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700"/>
  </bookViews>
  <sheets>
    <sheet name="База практик на 2026 г." sheetId="1" r:id="rId1"/>
    <sheet name="ИТС 2026" sheetId="2" r:id="rId2"/>
    <sheet name="ИРИТ 2026" sheetId="3" r:id="rId3"/>
    <sheet name="ИПТМ 2026" sheetId="4" r:id="rId4"/>
    <sheet name="ИХФТиМ 2026" sheetId="5" r:id="rId5"/>
    <sheet name="ИЯЭиТФ 2026" sheetId="6" r:id="rId6"/>
    <sheet name="ИНЭЛ 2026" sheetId="7" r:id="rId7"/>
    <sheet name="ИНЭУ 2026" sheetId="8" r:id="rId8"/>
  </sheets>
  <definedNames>
    <definedName name="_xlnm.Print_Area" localSheetId="0">'База практик на 2026 г.'!$A$1:$M$670</definedName>
    <definedName name="_xlnm.Print_Area" localSheetId="6">'ИНЭЛ 2026'!$A$1:$K$78</definedName>
    <definedName name="_xlnm.Print_Area" localSheetId="7">'ИНЭУ 2026'!$A$1:$K$331</definedName>
    <definedName name="_xlnm.Print_Area" localSheetId="3">'ИПТМ 2026'!$A$1:$K$221</definedName>
    <definedName name="_xlnm.Print_Area" localSheetId="2">'ИРИТ 2026'!$A$1:$K$286</definedName>
    <definedName name="_xlnm.Print_Area" localSheetId="1">'ИТС 2026'!$A$1:$O$140</definedName>
    <definedName name="_xlnm.Print_Area" localSheetId="4">'ИХФТиМ 2026'!$A$1:$K$94</definedName>
    <definedName name="_xlnm.Print_Area" localSheetId="5">'ИЯЭиТФ 2026'!$A$1:$K$74</definedName>
  </definedNames>
  <calcPr calcId="144525" concurrentCalc="0"/>
</workbook>
</file>

<file path=xl/calcChain.xml><?xml version="1.0" encoding="utf-8"?>
<calcChain xmlns="http://schemas.openxmlformats.org/spreadsheetml/2006/main">
  <c r="M673" i="1" l="1"/>
  <c r="M671" i="1"/>
  <c r="M589" i="1"/>
  <c r="M590" i="1"/>
  <c r="M591" i="1"/>
  <c r="M592" i="1"/>
  <c r="M593" i="1"/>
  <c r="M594" i="1"/>
  <c r="M595" i="1"/>
  <c r="M596" i="1"/>
  <c r="M597" i="1"/>
  <c r="M587" i="1"/>
  <c r="M588" i="1"/>
  <c r="M598" i="1"/>
  <c r="F679" i="1"/>
  <c r="G679" i="1"/>
  <c r="H679" i="1"/>
  <c r="I679" i="1"/>
  <c r="J679" i="1"/>
  <c r="K679" i="1"/>
  <c r="L679" i="1"/>
  <c r="M679" i="1"/>
  <c r="M678" i="1"/>
  <c r="M677" i="1"/>
  <c r="M676" i="1"/>
  <c r="M675" i="1"/>
  <c r="K74" i="6"/>
  <c r="E227" i="8"/>
  <c r="K331" i="8"/>
  <c r="K330" i="8"/>
  <c r="J330" i="8"/>
  <c r="I330" i="8"/>
  <c r="H330" i="8"/>
  <c r="G330" i="8"/>
  <c r="F330" i="8"/>
  <c r="E330" i="8"/>
  <c r="K308" i="8"/>
  <c r="K294" i="8"/>
  <c r="K272" i="8"/>
  <c r="K227" i="8"/>
  <c r="K226" i="8"/>
  <c r="K225" i="8"/>
  <c r="K224" i="8"/>
  <c r="K223" i="8"/>
  <c r="K222" i="8"/>
  <c r="K221" i="8"/>
  <c r="K220" i="8"/>
  <c r="K219" i="8"/>
  <c r="K218" i="8"/>
  <c r="K217" i="8"/>
  <c r="K216" i="8"/>
  <c r="K215" i="8"/>
  <c r="K214" i="8"/>
  <c r="K213" i="8"/>
  <c r="K212" i="8"/>
  <c r="K211" i="8"/>
  <c r="K210" i="8"/>
  <c r="K209" i="8"/>
  <c r="K208" i="8"/>
  <c r="K207" i="8"/>
  <c r="K206" i="8"/>
  <c r="K205" i="8"/>
  <c r="K204" i="8"/>
  <c r="K203" i="8"/>
  <c r="K202" i="8"/>
  <c r="K201" i="8"/>
  <c r="K200" i="8"/>
  <c r="K199" i="8"/>
  <c r="K198" i="8"/>
  <c r="K197" i="8"/>
  <c r="K196" i="8"/>
  <c r="K195" i="8"/>
  <c r="K194" i="8"/>
  <c r="K193" i="8"/>
  <c r="K192" i="8"/>
  <c r="K191" i="8"/>
  <c r="K190" i="8"/>
  <c r="K189" i="8"/>
  <c r="K188" i="8"/>
  <c r="K187" i="8"/>
  <c r="K186" i="8"/>
  <c r="K185" i="8"/>
  <c r="K184" i="8"/>
  <c r="K183" i="8"/>
  <c r="K182" i="8"/>
  <c r="K181" i="8"/>
  <c r="K180" i="8"/>
  <c r="K179" i="8"/>
  <c r="K178" i="8"/>
  <c r="K177" i="8"/>
  <c r="K176" i="8"/>
  <c r="K175" i="8"/>
  <c r="K174" i="8"/>
  <c r="K173" i="8"/>
  <c r="K172" i="8"/>
  <c r="K171" i="8"/>
  <c r="K170" i="8"/>
  <c r="K169" i="8"/>
  <c r="K168" i="8"/>
  <c r="K167" i="8"/>
  <c r="K166" i="8"/>
  <c r="K165" i="8"/>
  <c r="K164" i="8"/>
  <c r="K163" i="8"/>
  <c r="K162" i="8"/>
  <c r="K161" i="8"/>
  <c r="K160" i="8"/>
  <c r="K159" i="8"/>
  <c r="K158" i="8"/>
  <c r="K157" i="8"/>
  <c r="K156" i="8"/>
  <c r="K155" i="8"/>
  <c r="K154" i="8"/>
  <c r="K153" i="8"/>
  <c r="K152" i="8"/>
  <c r="K151" i="8"/>
  <c r="K150" i="8"/>
  <c r="K149" i="8"/>
  <c r="K148" i="8"/>
  <c r="K147" i="8"/>
  <c r="K146" i="8"/>
  <c r="K145" i="8"/>
  <c r="K144" i="8"/>
  <c r="K143" i="8"/>
  <c r="K142" i="8"/>
  <c r="K141" i="8"/>
  <c r="K140" i="8"/>
  <c r="K139" i="8"/>
  <c r="K138" i="8"/>
  <c r="K137" i="8"/>
  <c r="K136" i="8"/>
  <c r="K135" i="8"/>
  <c r="K134" i="8"/>
  <c r="K133" i="8"/>
  <c r="K132" i="8"/>
  <c r="K131" i="8"/>
  <c r="K130" i="8"/>
  <c r="K129" i="8"/>
  <c r="K128" i="8"/>
  <c r="K127" i="8"/>
  <c r="K126" i="8"/>
  <c r="K125" i="8"/>
  <c r="K124" i="8"/>
  <c r="K123" i="8"/>
  <c r="K122" i="8"/>
  <c r="K107" i="8"/>
  <c r="K60" i="8"/>
  <c r="K296" i="8"/>
  <c r="K297" i="8"/>
  <c r="K298" i="8"/>
  <c r="K299" i="8"/>
  <c r="K300" i="8"/>
  <c r="K301" i="8"/>
  <c r="K302" i="8"/>
  <c r="K303" i="8"/>
  <c r="K304" i="8"/>
  <c r="K305" i="8"/>
  <c r="K306" i="8"/>
  <c r="K307" i="8"/>
  <c r="K310" i="8"/>
  <c r="K311" i="8"/>
  <c r="K312" i="8"/>
  <c r="K313" i="8"/>
  <c r="K314" i="8"/>
  <c r="K315" i="8"/>
  <c r="K316" i="8"/>
  <c r="K317" i="8"/>
  <c r="K318" i="8"/>
  <c r="K319" i="8"/>
  <c r="K320" i="8"/>
  <c r="K321" i="8"/>
  <c r="K322" i="8"/>
  <c r="K323" i="8"/>
  <c r="K324" i="8"/>
  <c r="K325" i="8"/>
  <c r="K326" i="8"/>
  <c r="K327" i="8"/>
  <c r="K328" i="8"/>
  <c r="K329" i="8"/>
  <c r="K293" i="8"/>
  <c r="K292" i="8"/>
  <c r="K291" i="8"/>
  <c r="K290" i="8"/>
  <c r="K289" i="8"/>
  <c r="K288" i="8"/>
  <c r="K287" i="8"/>
  <c r="K286" i="8"/>
  <c r="K285" i="8"/>
  <c r="K274" i="8"/>
  <c r="K275" i="8"/>
  <c r="K276" i="8"/>
  <c r="K277" i="8"/>
  <c r="K278" i="8"/>
  <c r="K279" i="8"/>
  <c r="K280" i="8"/>
  <c r="K281" i="8"/>
  <c r="K282" i="8"/>
  <c r="K283" i="8"/>
  <c r="K284" i="8"/>
  <c r="K229" i="8"/>
  <c r="K230" i="8"/>
  <c r="K231" i="8"/>
  <c r="K232" i="8"/>
  <c r="K233" i="8"/>
  <c r="K234" i="8"/>
  <c r="K235" i="8"/>
  <c r="K236" i="8"/>
  <c r="K237" i="8"/>
  <c r="K238" i="8"/>
  <c r="K239" i="8"/>
  <c r="K240" i="8"/>
  <c r="K241" i="8"/>
  <c r="K242" i="8"/>
  <c r="K243" i="8"/>
  <c r="K244" i="8"/>
  <c r="K245" i="8"/>
  <c r="K246" i="8"/>
  <c r="K247" i="8"/>
  <c r="K248" i="8"/>
  <c r="K249" i="8"/>
  <c r="K250" i="8"/>
  <c r="K251" i="8"/>
  <c r="K252" i="8"/>
  <c r="K253" i="8"/>
  <c r="K254" i="8"/>
  <c r="K255" i="8"/>
  <c r="K256" i="8"/>
  <c r="K257" i="8"/>
  <c r="K258" i="8"/>
  <c r="K259" i="8"/>
  <c r="K260" i="8"/>
  <c r="K261" i="8"/>
  <c r="K262" i="8"/>
  <c r="K263" i="8"/>
  <c r="K264" i="8"/>
  <c r="K265" i="8"/>
  <c r="K266" i="8"/>
  <c r="K267" i="8"/>
  <c r="K268" i="8"/>
  <c r="K269" i="8"/>
  <c r="K270" i="8"/>
  <c r="K271" i="8"/>
  <c r="K121" i="8"/>
  <c r="K120" i="8"/>
  <c r="K119" i="8"/>
  <c r="K118" i="8"/>
  <c r="K117" i="8"/>
  <c r="K116" i="8"/>
  <c r="K115" i="8"/>
  <c r="K114" i="8"/>
  <c r="K113" i="8"/>
  <c r="K112" i="8"/>
  <c r="K111" i="8"/>
  <c r="K110" i="8"/>
  <c r="K109" i="8"/>
  <c r="K108" i="8"/>
  <c r="K106" i="8"/>
  <c r="K105" i="8"/>
  <c r="K104" i="8"/>
  <c r="K103" i="8"/>
  <c r="K102" i="8"/>
  <c r="K101" i="8"/>
  <c r="K100" i="8"/>
  <c r="K99" i="8"/>
  <c r="K98" i="8"/>
  <c r="K97" i="8"/>
  <c r="K96" i="8"/>
  <c r="K95" i="8"/>
  <c r="K94" i="8"/>
  <c r="K93" i="8"/>
  <c r="K92" i="8"/>
  <c r="K91" i="8"/>
  <c r="K90" i="8"/>
  <c r="K89" i="8"/>
  <c r="K88" i="8"/>
  <c r="K87" i="8"/>
  <c r="K86" i="8"/>
  <c r="K85" i="8"/>
  <c r="K84" i="8"/>
  <c r="K83" i="8"/>
  <c r="K82" i="8"/>
  <c r="K81" i="8"/>
  <c r="K80" i="8"/>
  <c r="K79" i="8"/>
  <c r="K78" i="8"/>
  <c r="K77" i="8"/>
  <c r="K76" i="8"/>
  <c r="K75" i="8"/>
  <c r="K74" i="8"/>
  <c r="K73" i="8"/>
  <c r="K72" i="8"/>
  <c r="K71" i="8"/>
  <c r="K70" i="8"/>
  <c r="K69" i="8"/>
  <c r="K68" i="8"/>
  <c r="K67" i="8"/>
  <c r="K66" i="8"/>
  <c r="K65" i="8"/>
  <c r="K64" i="8"/>
  <c r="K63" i="8"/>
  <c r="K62" i="8"/>
  <c r="K61" i="8"/>
  <c r="K59" i="8"/>
  <c r="K58" i="8"/>
  <c r="K57" i="8"/>
  <c r="K55" i="8"/>
  <c r="K54" i="8"/>
  <c r="K53" i="8"/>
  <c r="K52" i="8"/>
  <c r="K51" i="8"/>
  <c r="K50" i="8"/>
  <c r="K49" i="8"/>
  <c r="K48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J308" i="8"/>
  <c r="I308" i="8"/>
  <c r="H308" i="8"/>
  <c r="F308" i="8"/>
  <c r="E308" i="8"/>
  <c r="D308" i="8"/>
  <c r="G308" i="8"/>
  <c r="K78" i="7"/>
  <c r="K94" i="5"/>
  <c r="K192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3" i="4"/>
  <c r="K194" i="4"/>
  <c r="K195" i="4"/>
  <c r="K196" i="4"/>
  <c r="K197" i="4"/>
  <c r="K198" i="4"/>
  <c r="K210" i="4"/>
  <c r="K220" i="4"/>
  <c r="K221" i="4"/>
  <c r="K212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D18" i="3"/>
  <c r="E18" i="3"/>
  <c r="F18" i="3"/>
  <c r="G18" i="3"/>
  <c r="H18" i="3"/>
  <c r="I18" i="3"/>
  <c r="J18" i="3"/>
  <c r="K18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8" i="3"/>
  <c r="K39" i="3"/>
  <c r="K40" i="3"/>
  <c r="K41" i="3"/>
  <c r="K42" i="3"/>
  <c r="K43" i="3"/>
  <c r="K44" i="3"/>
  <c r="K45" i="3"/>
  <c r="K46" i="3"/>
  <c r="K47" i="3"/>
  <c r="K48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71" i="3"/>
  <c r="K272" i="3"/>
  <c r="K273" i="3"/>
  <c r="K274" i="3"/>
  <c r="K275" i="3"/>
  <c r="K276" i="3"/>
  <c r="K277" i="3"/>
  <c r="K278" i="3"/>
  <c r="K285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86" i="3"/>
  <c r="O140" i="2"/>
  <c r="K76" i="7"/>
  <c r="K75" i="7"/>
  <c r="K74" i="7"/>
  <c r="K73" i="7"/>
  <c r="K72" i="7"/>
  <c r="K71" i="7"/>
  <c r="K70" i="7"/>
  <c r="K69" i="7"/>
  <c r="K68" i="7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2" i="7"/>
  <c r="K51" i="7"/>
  <c r="K50" i="7"/>
  <c r="K49" i="7"/>
  <c r="K48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7" i="7"/>
  <c r="K16" i="7"/>
  <c r="K15" i="7"/>
  <c r="K14" i="7"/>
  <c r="K13" i="7"/>
  <c r="K12" i="7"/>
  <c r="K11" i="7"/>
  <c r="K10" i="7"/>
  <c r="K9" i="7"/>
  <c r="K8" i="7"/>
  <c r="K7" i="7"/>
  <c r="K6" i="7"/>
  <c r="K284" i="3"/>
  <c r="K283" i="3"/>
  <c r="K282" i="3"/>
  <c r="K281" i="3"/>
  <c r="K280" i="3"/>
  <c r="K279" i="3"/>
  <c r="K17" i="3"/>
  <c r="K16" i="3"/>
  <c r="K15" i="3"/>
  <c r="K14" i="3"/>
  <c r="K13" i="3"/>
  <c r="K12" i="3"/>
  <c r="K11" i="3"/>
  <c r="K10" i="3"/>
  <c r="K9" i="3"/>
  <c r="K8" i="3"/>
  <c r="K7" i="3"/>
  <c r="K6" i="3"/>
  <c r="K246" i="3"/>
  <c r="K65" i="6"/>
  <c r="K92" i="5"/>
  <c r="K91" i="5"/>
  <c r="K90" i="5"/>
  <c r="K89" i="5"/>
  <c r="K88" i="5"/>
  <c r="K87" i="5"/>
  <c r="K84" i="5"/>
  <c r="K83" i="5"/>
  <c r="K82" i="5"/>
  <c r="K81" i="5"/>
  <c r="K80" i="5"/>
  <c r="K79" i="5"/>
  <c r="K78" i="5"/>
  <c r="K77" i="5"/>
  <c r="K76" i="5"/>
  <c r="K75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5" i="5"/>
  <c r="K24" i="5"/>
  <c r="K23" i="5"/>
  <c r="K22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O138" i="2"/>
  <c r="O137" i="2"/>
  <c r="O136" i="2"/>
  <c r="O135" i="2"/>
  <c r="O134" i="2"/>
  <c r="O133" i="2"/>
  <c r="O132" i="2"/>
  <c r="O131" i="2"/>
  <c r="O130" i="2"/>
  <c r="O129" i="2"/>
  <c r="O128" i="2"/>
  <c r="O127" i="2"/>
  <c r="O139" i="2"/>
  <c r="O118" i="2"/>
  <c r="O117" i="2"/>
  <c r="O116" i="2"/>
  <c r="O115" i="2"/>
  <c r="O114" i="2"/>
  <c r="O113" i="2"/>
  <c r="O112" i="2"/>
  <c r="O111" i="2"/>
  <c r="O110" i="2"/>
  <c r="O109" i="2"/>
  <c r="O108" i="2"/>
  <c r="O105" i="2"/>
  <c r="O104" i="2"/>
  <c r="O103" i="2"/>
  <c r="O102" i="2"/>
  <c r="O101" i="2"/>
  <c r="O100" i="2"/>
  <c r="O99" i="2"/>
  <c r="O98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4" i="2"/>
  <c r="O73" i="2"/>
  <c r="O72" i="2"/>
  <c r="O71" i="2"/>
  <c r="O70" i="2"/>
  <c r="O69" i="2"/>
  <c r="O66" i="2"/>
  <c r="O65" i="2"/>
  <c r="O64" i="2"/>
  <c r="O63" i="2"/>
  <c r="O62" i="2"/>
  <c r="O59" i="2"/>
  <c r="O58" i="2"/>
  <c r="O57" i="2"/>
  <c r="O56" i="2"/>
  <c r="O55" i="2"/>
  <c r="O54" i="2"/>
  <c r="O51" i="2"/>
  <c r="O50" i="2"/>
  <c r="O47" i="2"/>
  <c r="O46" i="2"/>
  <c r="O45" i="2"/>
  <c r="O44" i="2"/>
  <c r="O43" i="2"/>
  <c r="O42" i="2"/>
  <c r="O41" i="2"/>
  <c r="O40" i="2"/>
  <c r="O37" i="2"/>
  <c r="O36" i="2"/>
  <c r="O35" i="2"/>
  <c r="O34" i="2"/>
  <c r="O33" i="2"/>
  <c r="O32" i="2"/>
  <c r="O31" i="2"/>
  <c r="O30" i="2"/>
  <c r="O29" i="2"/>
  <c r="O28" i="2"/>
  <c r="O27" i="2"/>
  <c r="K176" i="4"/>
  <c r="K175" i="4"/>
  <c r="K171" i="4"/>
  <c r="K170" i="4"/>
  <c r="K169" i="4"/>
  <c r="K166" i="4"/>
  <c r="K165" i="4"/>
  <c r="K164" i="4"/>
  <c r="K163" i="4"/>
  <c r="K162" i="4"/>
  <c r="K161" i="4"/>
  <c r="K160" i="4"/>
  <c r="K159" i="4"/>
  <c r="K158" i="4"/>
  <c r="K157" i="4"/>
  <c r="K156" i="4"/>
  <c r="K155" i="4"/>
  <c r="K154" i="4"/>
  <c r="K153" i="4"/>
  <c r="K152" i="4"/>
  <c r="K151" i="4"/>
  <c r="K150" i="4"/>
  <c r="K149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219" i="4"/>
  <c r="K218" i="4"/>
  <c r="K217" i="4"/>
  <c r="K216" i="4"/>
  <c r="K215" i="4"/>
  <c r="K214" i="4"/>
  <c r="K213" i="4"/>
  <c r="K212" i="4"/>
  <c r="K211" i="4"/>
  <c r="K209" i="4"/>
  <c r="K208" i="4"/>
  <c r="K207" i="4"/>
  <c r="K206" i="4"/>
  <c r="K205" i="4"/>
  <c r="K204" i="4"/>
  <c r="K203" i="4"/>
  <c r="K202" i="4"/>
  <c r="K201" i="4"/>
  <c r="K148" i="4"/>
  <c r="K147" i="4"/>
  <c r="K146" i="4"/>
  <c r="K145" i="4"/>
  <c r="K144" i="4"/>
  <c r="K143" i="4"/>
  <c r="K142" i="4"/>
  <c r="K141" i="4"/>
  <c r="K140" i="4"/>
  <c r="K139" i="4"/>
  <c r="K138" i="4"/>
  <c r="K137" i="4"/>
  <c r="K136" i="4"/>
  <c r="O19" i="2"/>
  <c r="O10" i="2"/>
  <c r="O9" i="2"/>
  <c r="K73" i="5"/>
  <c r="K85" i="5"/>
  <c r="J73" i="5"/>
  <c r="J85" i="5"/>
  <c r="I73" i="5"/>
  <c r="I85" i="5"/>
  <c r="H73" i="5"/>
  <c r="H85" i="5"/>
  <c r="G73" i="5"/>
  <c r="G85" i="5"/>
  <c r="F73" i="5"/>
  <c r="F85" i="5"/>
  <c r="E73" i="5"/>
  <c r="E85" i="5"/>
  <c r="D73" i="5"/>
  <c r="D85" i="5"/>
  <c r="U79" i="5"/>
  <c r="T79" i="5"/>
  <c r="S79" i="5"/>
  <c r="R79" i="5"/>
  <c r="Q79" i="5"/>
  <c r="P79" i="5"/>
  <c r="O79" i="5"/>
  <c r="N79" i="5"/>
  <c r="H13" i="6"/>
  <c r="H25" i="6"/>
  <c r="H39" i="6"/>
  <c r="H52" i="6"/>
  <c r="H62" i="6"/>
  <c r="H73" i="6"/>
  <c r="H74" i="6"/>
  <c r="G13" i="6"/>
  <c r="G25" i="6"/>
  <c r="G39" i="6"/>
  <c r="G52" i="6"/>
  <c r="G62" i="6"/>
  <c r="G73" i="6"/>
  <c r="G74" i="6"/>
  <c r="I13" i="6"/>
  <c r="I25" i="6"/>
  <c r="I39" i="6"/>
  <c r="I52" i="6"/>
  <c r="I62" i="6"/>
  <c r="I73" i="6"/>
  <c r="I74" i="6"/>
  <c r="J13" i="6"/>
  <c r="J25" i="6"/>
  <c r="J39" i="6"/>
  <c r="J52" i="6"/>
  <c r="J62" i="6"/>
  <c r="J73" i="6"/>
  <c r="J74" i="6"/>
  <c r="K5" i="6"/>
  <c r="K6" i="6"/>
  <c r="K7" i="6"/>
  <c r="K8" i="6"/>
  <c r="K9" i="6"/>
  <c r="K10" i="6"/>
  <c r="K11" i="6"/>
  <c r="K12" i="6"/>
  <c r="K13" i="6"/>
  <c r="K18" i="6"/>
  <c r="K19" i="6"/>
  <c r="K20" i="6"/>
  <c r="K21" i="6"/>
  <c r="K22" i="6"/>
  <c r="K23" i="6"/>
  <c r="K24" i="6"/>
  <c r="K25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1" i="6"/>
  <c r="K42" i="6"/>
  <c r="K43" i="6"/>
  <c r="K44" i="6"/>
  <c r="K45" i="6"/>
  <c r="K46" i="6"/>
  <c r="K47" i="6"/>
  <c r="K48" i="6"/>
  <c r="K49" i="6"/>
  <c r="K50" i="6"/>
  <c r="K51" i="6"/>
  <c r="K52" i="6"/>
  <c r="K54" i="6"/>
  <c r="K55" i="6"/>
  <c r="K56" i="6"/>
  <c r="K57" i="6"/>
  <c r="K58" i="6"/>
  <c r="K59" i="6"/>
  <c r="K60" i="6"/>
  <c r="K61" i="6"/>
  <c r="K62" i="6"/>
  <c r="D73" i="6"/>
  <c r="E73" i="6"/>
  <c r="F73" i="6"/>
  <c r="K73" i="6"/>
  <c r="F13" i="6"/>
  <c r="F25" i="6"/>
  <c r="F39" i="6"/>
  <c r="F52" i="6"/>
  <c r="F62" i="6"/>
  <c r="F74" i="6"/>
  <c r="E13" i="6"/>
  <c r="E25" i="6"/>
  <c r="E39" i="6"/>
  <c r="E52" i="6"/>
  <c r="E62" i="6"/>
  <c r="E74" i="6"/>
  <c r="D13" i="6"/>
  <c r="D25" i="6"/>
  <c r="D39" i="6"/>
  <c r="D52" i="6"/>
  <c r="D62" i="6"/>
  <c r="D74" i="6"/>
  <c r="K72" i="6"/>
  <c r="K71" i="6"/>
  <c r="K70" i="6"/>
  <c r="K69" i="6"/>
  <c r="K68" i="6"/>
  <c r="K67" i="6"/>
  <c r="K66" i="6"/>
  <c r="K64" i="6"/>
  <c r="K17" i="6"/>
  <c r="K16" i="6"/>
  <c r="K15" i="6"/>
  <c r="O124" i="2"/>
  <c r="O123" i="2"/>
  <c r="O122" i="2"/>
  <c r="O121" i="2"/>
  <c r="O26" i="2"/>
  <c r="O25" i="2"/>
  <c r="O24" i="2"/>
  <c r="O23" i="2"/>
  <c r="O20" i="2"/>
  <c r="O18" i="2"/>
  <c r="O17" i="2"/>
  <c r="O16" i="2"/>
  <c r="O15" i="2"/>
  <c r="O14" i="2"/>
  <c r="O11" i="2"/>
  <c r="O8" i="2"/>
  <c r="O7" i="2"/>
  <c r="M641" i="1"/>
  <c r="M642" i="1"/>
  <c r="M643" i="1"/>
  <c r="M644" i="1"/>
  <c r="M443" i="1"/>
  <c r="M444" i="1"/>
  <c r="M445" i="1"/>
  <c r="M446" i="1"/>
  <c r="M447" i="1"/>
  <c r="M448" i="1"/>
  <c r="M449" i="1"/>
  <c r="M357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6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583" i="1"/>
  <c r="M582" i="1"/>
  <c r="M581" i="1"/>
  <c r="M580" i="1"/>
  <c r="M576" i="1"/>
  <c r="M569" i="1"/>
  <c r="M570" i="1"/>
  <c r="M571" i="1"/>
  <c r="M572" i="1"/>
  <c r="M573" i="1"/>
  <c r="M563" i="1"/>
  <c r="M521" i="1"/>
  <c r="M522" i="1"/>
  <c r="M523" i="1"/>
  <c r="M524" i="1"/>
  <c r="M525" i="1"/>
  <c r="M526" i="1"/>
  <c r="M527" i="1"/>
  <c r="M528" i="1"/>
  <c r="M529" i="1"/>
  <c r="M530" i="1"/>
  <c r="M537" i="1"/>
  <c r="M538" i="1"/>
  <c r="M539" i="1"/>
  <c r="M540" i="1"/>
  <c r="M541" i="1"/>
  <c r="M542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18" i="1"/>
  <c r="M519" i="1"/>
  <c r="M520" i="1"/>
  <c r="M468" i="1"/>
  <c r="M469" i="1"/>
  <c r="M470" i="1"/>
  <c r="M471" i="1"/>
  <c r="M472" i="1"/>
  <c r="M473" i="1"/>
  <c r="M474" i="1"/>
  <c r="M461" i="1"/>
  <c r="M460" i="1"/>
  <c r="M450" i="1"/>
  <c r="M451" i="1"/>
  <c r="M452" i="1"/>
  <c r="M453" i="1"/>
  <c r="M454" i="1"/>
  <c r="M455" i="1"/>
  <c r="M456" i="1"/>
  <c r="M457" i="1"/>
  <c r="M458" i="1"/>
  <c r="M459" i="1"/>
  <c r="M462" i="1"/>
  <c r="M463" i="1"/>
  <c r="M465" i="1"/>
  <c r="M490" i="1"/>
  <c r="M491" i="1"/>
  <c r="M492" i="1"/>
  <c r="M493" i="1"/>
  <c r="M494" i="1"/>
  <c r="M495" i="1"/>
  <c r="M499" i="1"/>
  <c r="M498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626" i="1"/>
  <c r="M623" i="1"/>
  <c r="M624" i="1"/>
  <c r="M625" i="1"/>
  <c r="M621" i="1"/>
  <c r="M620" i="1"/>
  <c r="M622" i="1"/>
  <c r="M425" i="1"/>
  <c r="M421" i="1"/>
  <c r="M342" i="1"/>
  <c r="M344" i="1"/>
  <c r="M345" i="1"/>
  <c r="M346" i="1"/>
  <c r="M347" i="1"/>
  <c r="M348" i="1"/>
  <c r="M349" i="1"/>
  <c r="M350" i="1"/>
  <c r="M351" i="1"/>
  <c r="M352" i="1"/>
  <c r="M353" i="1"/>
  <c r="M354" i="1"/>
  <c r="M343" i="1"/>
  <c r="M355" i="1"/>
  <c r="M660" i="1"/>
  <c r="M312" i="1"/>
  <c r="M313" i="1"/>
  <c r="M314" i="1"/>
  <c r="M315" i="1"/>
  <c r="M316" i="1"/>
  <c r="M317" i="1"/>
  <c r="M318" i="1"/>
  <c r="M319" i="1"/>
  <c r="M296" i="1"/>
  <c r="M297" i="1"/>
  <c r="M298" i="1"/>
  <c r="M282" i="1"/>
  <c r="M283" i="1"/>
  <c r="M284" i="1"/>
  <c r="M285" i="1"/>
  <c r="M286" i="1"/>
  <c r="M287" i="1"/>
  <c r="M288" i="1"/>
  <c r="M289" i="1"/>
  <c r="M290" i="1"/>
  <c r="M291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76" i="1"/>
  <c r="M277" i="1"/>
  <c r="M278" i="1"/>
  <c r="M279" i="1"/>
  <c r="M280" i="1"/>
  <c r="M281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645" i="1"/>
  <c r="M646" i="1"/>
  <c r="M647" i="1"/>
  <c r="M618" i="1"/>
  <c r="M196" i="1"/>
  <c r="M197" i="1"/>
  <c r="M198" i="1"/>
  <c r="M199" i="1"/>
  <c r="M193" i="1"/>
  <c r="M192" i="1"/>
  <c r="M189" i="1"/>
  <c r="M190" i="1"/>
  <c r="M191" i="1"/>
  <c r="M194" i="1"/>
  <c r="M195" i="1"/>
  <c r="M169" i="1"/>
  <c r="M170" i="1"/>
  <c r="M171" i="1"/>
  <c r="M172" i="1"/>
  <c r="M652" i="1"/>
  <c r="M653" i="1"/>
  <c r="M654" i="1"/>
  <c r="M160" i="1"/>
  <c r="M164" i="1"/>
  <c r="M165" i="1"/>
  <c r="M166" i="1"/>
  <c r="M167" i="1"/>
  <c r="M168" i="1"/>
  <c r="M179" i="1"/>
  <c r="M184" i="1"/>
  <c r="M183" i="1"/>
  <c r="M182" i="1"/>
  <c r="M181" i="1"/>
  <c r="M180" i="1"/>
  <c r="M178" i="1"/>
  <c r="M177" i="1"/>
  <c r="M176" i="1"/>
  <c r="M175" i="1"/>
  <c r="M174" i="1"/>
  <c r="M151" i="1"/>
  <c r="M150" i="1"/>
  <c r="M152" i="1"/>
  <c r="M158" i="1"/>
  <c r="M156" i="1"/>
  <c r="M147" i="1"/>
  <c r="M148" i="1"/>
  <c r="M149" i="1"/>
  <c r="M140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134" i="1"/>
  <c r="M135" i="1"/>
  <c r="M13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81" i="1"/>
  <c r="M80" i="1"/>
  <c r="M79" i="1"/>
  <c r="M78" i="1"/>
  <c r="M77" i="1"/>
  <c r="M76" i="1"/>
  <c r="M75" i="1"/>
  <c r="M74" i="1"/>
  <c r="M118" i="1"/>
  <c r="M658" i="1"/>
  <c r="M94" i="1"/>
  <c r="M95" i="1"/>
  <c r="M96" i="1"/>
  <c r="M84" i="1"/>
  <c r="M85" i="1"/>
  <c r="M86" i="1"/>
  <c r="M92" i="1"/>
  <c r="M91" i="1"/>
  <c r="M90" i="1"/>
  <c r="M89" i="1"/>
  <c r="M88" i="1"/>
  <c r="M63" i="1"/>
  <c r="M64" i="1"/>
  <c r="M65" i="1"/>
  <c r="M66" i="1"/>
  <c r="M67" i="1"/>
  <c r="M68" i="1"/>
  <c r="M69" i="1"/>
  <c r="M70" i="1"/>
  <c r="M71" i="1"/>
  <c r="M72" i="1"/>
  <c r="M13" i="1"/>
  <c r="M12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648" i="1"/>
  <c r="M649" i="1"/>
  <c r="M650" i="1"/>
  <c r="M651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32" i="1"/>
  <c r="M33" i="1"/>
  <c r="M34" i="1"/>
  <c r="M35" i="1"/>
  <c r="M36" i="1"/>
  <c r="M37" i="1"/>
  <c r="M38" i="1"/>
  <c r="M39" i="1"/>
  <c r="M40" i="1"/>
  <c r="M41" i="1"/>
  <c r="M8" i="1"/>
  <c r="M9" i="1"/>
  <c r="M10" i="1"/>
  <c r="M11" i="1"/>
  <c r="M31" i="1"/>
  <c r="K47" i="8"/>
  <c r="K5" i="5"/>
  <c r="D36" i="4"/>
  <c r="D66" i="4"/>
  <c r="D90" i="4"/>
  <c r="D134" i="4"/>
  <c r="D167" i="4"/>
  <c r="D172" i="4"/>
  <c r="D198" i="4"/>
  <c r="D220" i="4"/>
  <c r="D221" i="4"/>
  <c r="E36" i="4"/>
  <c r="E66" i="4"/>
  <c r="E90" i="4"/>
  <c r="E134" i="4"/>
  <c r="E167" i="4"/>
  <c r="E172" i="4"/>
  <c r="E198" i="4"/>
  <c r="E220" i="4"/>
  <c r="E221" i="4"/>
  <c r="F36" i="4"/>
  <c r="F66" i="4"/>
  <c r="F90" i="4"/>
  <c r="F134" i="4"/>
  <c r="F167" i="4"/>
  <c r="F172" i="4"/>
  <c r="F198" i="4"/>
  <c r="F220" i="4"/>
  <c r="F221" i="4"/>
  <c r="G36" i="4"/>
  <c r="G66" i="4"/>
  <c r="G90" i="4"/>
  <c r="G134" i="4"/>
  <c r="G167" i="4"/>
  <c r="G198" i="4"/>
  <c r="G220" i="4"/>
  <c r="G221" i="4"/>
  <c r="H36" i="4"/>
  <c r="H66" i="4"/>
  <c r="H90" i="4"/>
  <c r="H134" i="4"/>
  <c r="H167" i="4"/>
  <c r="H172" i="4"/>
  <c r="H198" i="4"/>
  <c r="H220" i="4"/>
  <c r="H221" i="4"/>
  <c r="I36" i="4"/>
  <c r="I66" i="4"/>
  <c r="I90" i="4"/>
  <c r="I134" i="4"/>
  <c r="I167" i="4"/>
  <c r="I172" i="4"/>
  <c r="I198" i="4"/>
  <c r="I220" i="4"/>
  <c r="I221" i="4"/>
  <c r="J36" i="4"/>
  <c r="J66" i="4"/>
  <c r="J90" i="4"/>
  <c r="J134" i="4"/>
  <c r="J167" i="4"/>
  <c r="J172" i="4"/>
  <c r="J198" i="4"/>
  <c r="J220" i="4"/>
  <c r="J221" i="4"/>
  <c r="D125" i="2"/>
  <c r="E125" i="2"/>
  <c r="F125" i="2"/>
  <c r="G125" i="2"/>
  <c r="H125" i="2"/>
  <c r="I125" i="2"/>
  <c r="J125" i="2"/>
  <c r="K125" i="2"/>
  <c r="L125" i="2"/>
  <c r="M125" i="2"/>
  <c r="N125" i="2"/>
  <c r="O125" i="2"/>
  <c r="D96" i="2"/>
  <c r="E96" i="2"/>
  <c r="F96" i="2"/>
  <c r="G96" i="2"/>
  <c r="H96" i="2"/>
  <c r="I96" i="2"/>
  <c r="J96" i="2"/>
  <c r="K96" i="2"/>
  <c r="L96" i="2"/>
  <c r="M96" i="2"/>
  <c r="N96" i="2"/>
  <c r="O96" i="2"/>
  <c r="K5" i="7"/>
  <c r="K18" i="7"/>
  <c r="K46" i="7"/>
  <c r="K77" i="7"/>
  <c r="E285" i="3"/>
  <c r="F285" i="3"/>
  <c r="M669" i="1"/>
  <c r="M662" i="1"/>
  <c r="M663" i="1"/>
  <c r="M153" i="1"/>
  <c r="M154" i="1"/>
  <c r="M155" i="1"/>
  <c r="M543" i="1"/>
  <c r="M544" i="1"/>
  <c r="M545" i="1"/>
  <c r="M516" i="1"/>
  <c r="M515" i="1"/>
  <c r="M514" i="1"/>
  <c r="M513" i="1"/>
  <c r="M512" i="1"/>
  <c r="M511" i="1"/>
  <c r="M510" i="1"/>
  <c r="M509" i="1"/>
  <c r="M508" i="1"/>
  <c r="M507" i="1"/>
  <c r="M505" i="1"/>
  <c r="M531" i="1"/>
  <c r="M532" i="1"/>
  <c r="M533" i="1"/>
  <c r="M466" i="1"/>
  <c r="M496" i="1"/>
  <c r="M497" i="1"/>
  <c r="M500" i="1"/>
  <c r="M501" i="1"/>
  <c r="M423" i="1"/>
  <c r="M430" i="1"/>
  <c r="M431" i="1"/>
  <c r="M432" i="1"/>
  <c r="M433" i="1"/>
  <c r="M441" i="1"/>
  <c r="M440" i="1"/>
  <c r="M439" i="1"/>
  <c r="M438" i="1"/>
  <c r="M437" i="1"/>
  <c r="M436" i="1"/>
  <c r="M435" i="1"/>
  <c r="M206" i="1"/>
  <c r="M205" i="1"/>
  <c r="M294" i="1"/>
  <c r="M292" i="1"/>
  <c r="M293" i="1"/>
  <c r="M295" i="1"/>
  <c r="M186" i="1"/>
  <c r="M187" i="1"/>
  <c r="M188" i="1"/>
  <c r="M636" i="1"/>
  <c r="M637" i="1"/>
  <c r="M638" i="1"/>
  <c r="M639" i="1"/>
  <c r="M640" i="1"/>
  <c r="M173" i="1"/>
  <c r="M632" i="1"/>
  <c r="M633" i="1"/>
  <c r="M634" i="1"/>
  <c r="M635" i="1"/>
  <c r="M145" i="1"/>
  <c r="M144" i="1"/>
  <c r="M143" i="1"/>
  <c r="M142" i="1"/>
  <c r="M157" i="1"/>
  <c r="M119" i="1"/>
  <c r="M73" i="1"/>
  <c r="M82" i="1"/>
  <c r="M5" i="1"/>
  <c r="M6" i="1"/>
  <c r="M7" i="1"/>
  <c r="M42" i="1"/>
  <c r="M43" i="1"/>
  <c r="M44" i="1"/>
  <c r="M45" i="1"/>
  <c r="M46" i="1"/>
  <c r="M83" i="1"/>
  <c r="M87" i="1"/>
  <c r="M93" i="1"/>
  <c r="M117" i="1"/>
  <c r="M120" i="1"/>
  <c r="M137" i="1"/>
  <c r="M138" i="1"/>
  <c r="M139" i="1"/>
  <c r="M141" i="1"/>
  <c r="M146" i="1"/>
  <c r="M159" i="1"/>
  <c r="M161" i="1"/>
  <c r="M162" i="1"/>
  <c r="M163" i="1"/>
  <c r="M185" i="1"/>
  <c r="M200" i="1"/>
  <c r="M201" i="1"/>
  <c r="M202" i="1"/>
  <c r="M203" i="1"/>
  <c r="M204" i="1"/>
  <c r="M222" i="1"/>
  <c r="M339" i="1"/>
  <c r="M340" i="1"/>
  <c r="M341" i="1"/>
  <c r="M422" i="1"/>
  <c r="M424" i="1"/>
  <c r="M426" i="1"/>
  <c r="M427" i="1"/>
  <c r="M428" i="1"/>
  <c r="M429" i="1"/>
  <c r="M434" i="1"/>
  <c r="M442" i="1"/>
  <c r="M464" i="1"/>
  <c r="M467" i="1"/>
  <c r="M502" i="1"/>
  <c r="M503" i="1"/>
  <c r="M504" i="1"/>
  <c r="M506" i="1"/>
  <c r="M517" i="1"/>
  <c r="M534" i="1"/>
  <c r="M535" i="1"/>
  <c r="M536" i="1"/>
  <c r="M562" i="1"/>
  <c r="M564" i="1"/>
  <c r="M565" i="1"/>
  <c r="M566" i="1"/>
  <c r="M567" i="1"/>
  <c r="M568" i="1"/>
  <c r="M574" i="1"/>
  <c r="M575" i="1"/>
  <c r="M577" i="1"/>
  <c r="M578" i="1"/>
  <c r="F680" i="1"/>
  <c r="G680" i="1"/>
  <c r="H680" i="1"/>
  <c r="I680" i="1"/>
  <c r="J680" i="1"/>
  <c r="K680" i="1"/>
  <c r="L680" i="1"/>
  <c r="M680" i="1"/>
  <c r="M682" i="1"/>
  <c r="L682" i="1"/>
  <c r="I227" i="8"/>
  <c r="I272" i="8"/>
  <c r="I45" i="8"/>
  <c r="D330" i="8"/>
  <c r="D227" i="8"/>
  <c r="D45" i="8"/>
  <c r="D272" i="8"/>
  <c r="K93" i="5"/>
  <c r="D53" i="5"/>
  <c r="E53" i="5"/>
  <c r="F53" i="5"/>
  <c r="G53" i="5"/>
  <c r="H53" i="5"/>
  <c r="I53" i="5"/>
  <c r="J53" i="5"/>
  <c r="K53" i="5"/>
  <c r="K26" i="5"/>
  <c r="K20" i="5"/>
  <c r="J93" i="5"/>
  <c r="J20" i="5"/>
  <c r="J26" i="5"/>
  <c r="J94" i="5"/>
  <c r="I93" i="5"/>
  <c r="I26" i="5"/>
  <c r="I20" i="5"/>
  <c r="I94" i="5"/>
  <c r="H93" i="5"/>
  <c r="H26" i="5"/>
  <c r="H20" i="5"/>
  <c r="H94" i="5"/>
  <c r="G93" i="5"/>
  <c r="G26" i="5"/>
  <c r="G20" i="5"/>
  <c r="G94" i="5"/>
  <c r="F93" i="5"/>
  <c r="F26" i="5"/>
  <c r="F20" i="5"/>
  <c r="F94" i="5"/>
  <c r="E93" i="5"/>
  <c r="E26" i="5"/>
  <c r="E20" i="5"/>
  <c r="E94" i="5"/>
  <c r="D93" i="5"/>
  <c r="D26" i="5"/>
  <c r="D20" i="5"/>
  <c r="D94" i="5"/>
  <c r="K5" i="4"/>
  <c r="K36" i="4"/>
  <c r="K38" i="4"/>
  <c r="K66" i="4"/>
  <c r="K134" i="4"/>
  <c r="K167" i="4"/>
  <c r="K68" i="4"/>
  <c r="K90" i="4"/>
  <c r="K172" i="4"/>
  <c r="K200" i="4"/>
  <c r="K106" i="2"/>
  <c r="K119" i="2"/>
  <c r="I119" i="2"/>
  <c r="G119" i="2"/>
  <c r="I139" i="2"/>
  <c r="K5" i="3"/>
  <c r="F269" i="3"/>
  <c r="D18" i="7"/>
  <c r="D46" i="7"/>
  <c r="D77" i="7"/>
  <c r="D78" i="7"/>
  <c r="J46" i="7"/>
  <c r="I46" i="7"/>
  <c r="H46" i="7"/>
  <c r="G46" i="7"/>
  <c r="F46" i="7"/>
  <c r="E46" i="7"/>
  <c r="D285" i="3"/>
  <c r="J285" i="3"/>
  <c r="I285" i="3"/>
  <c r="I36" i="3"/>
  <c r="I48" i="3"/>
  <c r="I74" i="3"/>
  <c r="I97" i="3"/>
  <c r="I154" i="3"/>
  <c r="I193" i="3"/>
  <c r="I225" i="3"/>
  <c r="I244" i="3"/>
  <c r="I116" i="3"/>
  <c r="I269" i="3"/>
  <c r="I286" i="3"/>
  <c r="H285" i="3"/>
  <c r="G285" i="3"/>
  <c r="G36" i="3"/>
  <c r="G48" i="3"/>
  <c r="G74" i="3"/>
  <c r="G97" i="3"/>
  <c r="G154" i="3"/>
  <c r="G193" i="3"/>
  <c r="G225" i="3"/>
  <c r="G244" i="3"/>
  <c r="G116" i="3"/>
  <c r="G269" i="3"/>
  <c r="G286" i="3"/>
  <c r="J36" i="3"/>
  <c r="J48" i="3"/>
  <c r="J74" i="3"/>
  <c r="J97" i="3"/>
  <c r="J154" i="3"/>
  <c r="J193" i="3"/>
  <c r="J225" i="3"/>
  <c r="J244" i="3"/>
  <c r="J116" i="3"/>
  <c r="J269" i="3"/>
  <c r="J286" i="3"/>
  <c r="H36" i="3"/>
  <c r="H48" i="3"/>
  <c r="H74" i="3"/>
  <c r="H97" i="3"/>
  <c r="H154" i="3"/>
  <c r="H193" i="3"/>
  <c r="H225" i="3"/>
  <c r="H244" i="3"/>
  <c r="H116" i="3"/>
  <c r="H269" i="3"/>
  <c r="H286" i="3"/>
  <c r="E36" i="3"/>
  <c r="E48" i="3"/>
  <c r="E74" i="3"/>
  <c r="E97" i="3"/>
  <c r="E154" i="3"/>
  <c r="E193" i="3"/>
  <c r="E225" i="3"/>
  <c r="E244" i="3"/>
  <c r="E116" i="3"/>
  <c r="E269" i="3"/>
  <c r="E286" i="3"/>
  <c r="D36" i="3"/>
  <c r="D48" i="3"/>
  <c r="D74" i="3"/>
  <c r="D97" i="3"/>
  <c r="D154" i="3"/>
  <c r="D193" i="3"/>
  <c r="D225" i="3"/>
  <c r="D244" i="3"/>
  <c r="D116" i="3"/>
  <c r="D269" i="3"/>
  <c r="D286" i="3"/>
  <c r="F244" i="3"/>
  <c r="F74" i="3"/>
  <c r="O6" i="2"/>
  <c r="M667" i="1"/>
  <c r="M666" i="1"/>
  <c r="M664" i="1"/>
  <c r="M665" i="1"/>
  <c r="M655" i="1"/>
  <c r="M656" i="1"/>
  <c r="M657" i="1"/>
  <c r="M630" i="1"/>
  <c r="M628" i="1"/>
  <c r="K681" i="1"/>
  <c r="G681" i="1"/>
  <c r="I681" i="1"/>
  <c r="J681" i="1"/>
  <c r="H681" i="1"/>
  <c r="M585" i="1"/>
  <c r="M579" i="1"/>
  <c r="M668" i="1"/>
  <c r="J272" i="8"/>
  <c r="H272" i="8"/>
  <c r="G272" i="8"/>
  <c r="F272" i="8"/>
  <c r="E272" i="8"/>
  <c r="J45" i="8"/>
  <c r="H45" i="8"/>
  <c r="G45" i="8"/>
  <c r="E45" i="8"/>
  <c r="F45" i="8"/>
  <c r="J77" i="7"/>
  <c r="I77" i="7"/>
  <c r="H77" i="7"/>
  <c r="G77" i="7"/>
  <c r="E77" i="7"/>
  <c r="G172" i="4"/>
  <c r="F48" i="3"/>
  <c r="F36" i="3"/>
  <c r="E139" i="2"/>
  <c r="D139" i="2"/>
  <c r="N119" i="2"/>
  <c r="M119" i="2"/>
  <c r="E119" i="2"/>
  <c r="D119" i="2"/>
  <c r="N106" i="2"/>
  <c r="M106" i="2"/>
  <c r="I106" i="2"/>
  <c r="G106" i="2"/>
  <c r="E106" i="2"/>
  <c r="D106" i="2"/>
  <c r="N75" i="2"/>
  <c r="M75" i="2"/>
  <c r="K75" i="2"/>
  <c r="I75" i="2"/>
  <c r="G75" i="2"/>
  <c r="E75" i="2"/>
  <c r="D75" i="2"/>
  <c r="N67" i="2"/>
  <c r="M67" i="2"/>
  <c r="K67" i="2"/>
  <c r="I67" i="2"/>
  <c r="G67" i="2"/>
  <c r="E67" i="2"/>
  <c r="D67" i="2"/>
  <c r="N60" i="2"/>
  <c r="M60" i="2"/>
  <c r="K60" i="2"/>
  <c r="I60" i="2"/>
  <c r="G60" i="2"/>
  <c r="E60" i="2"/>
  <c r="D60" i="2"/>
  <c r="N52" i="2"/>
  <c r="M52" i="2"/>
  <c r="K52" i="2"/>
  <c r="I52" i="2"/>
  <c r="G52" i="2"/>
  <c r="E52" i="2"/>
  <c r="D52" i="2"/>
  <c r="D48" i="2"/>
  <c r="E48" i="2"/>
  <c r="G48" i="2"/>
  <c r="I48" i="2"/>
  <c r="K48" i="2"/>
  <c r="M48" i="2"/>
  <c r="N48" i="2"/>
  <c r="N38" i="2"/>
  <c r="M38" i="2"/>
  <c r="K38" i="2"/>
  <c r="I38" i="2"/>
  <c r="G38" i="2"/>
  <c r="E38" i="2"/>
  <c r="D38" i="2"/>
  <c r="N21" i="2"/>
  <c r="M21" i="2"/>
  <c r="K21" i="2"/>
  <c r="I21" i="2"/>
  <c r="G21" i="2"/>
  <c r="E21" i="2"/>
  <c r="D21" i="2"/>
  <c r="N12" i="2"/>
  <c r="M12" i="2"/>
  <c r="K12" i="2"/>
  <c r="I12" i="2"/>
  <c r="G12" i="2"/>
  <c r="E12" i="2"/>
  <c r="L12" i="2"/>
  <c r="J12" i="2"/>
  <c r="H12" i="2"/>
  <c r="F12" i="2"/>
  <c r="D12" i="2"/>
  <c r="F77" i="7"/>
  <c r="D140" i="2"/>
  <c r="K174" i="4"/>
  <c r="O52" i="2"/>
  <c r="O119" i="2"/>
  <c r="O75" i="2"/>
  <c r="O12" i="2"/>
  <c r="O21" i="2"/>
  <c r="O48" i="2"/>
  <c r="O67" i="2"/>
  <c r="O60" i="2"/>
  <c r="O38" i="2"/>
  <c r="J227" i="8"/>
  <c r="H227" i="8"/>
  <c r="G227" i="8"/>
  <c r="F227" i="8"/>
  <c r="J18" i="7"/>
  <c r="I18" i="7"/>
  <c r="H18" i="7"/>
  <c r="G18" i="7"/>
  <c r="F18" i="7"/>
  <c r="E18" i="7"/>
  <c r="F225" i="3"/>
  <c r="F193" i="3"/>
  <c r="F154" i="3"/>
  <c r="F116" i="3"/>
  <c r="F97" i="3"/>
  <c r="N139" i="2"/>
  <c r="M139" i="2"/>
  <c r="K139" i="2"/>
  <c r="J139" i="2"/>
  <c r="H140" i="2"/>
  <c r="H139" i="2"/>
  <c r="G139" i="2"/>
  <c r="F140" i="2"/>
  <c r="F139" i="2"/>
  <c r="L119" i="2"/>
  <c r="J119" i="2"/>
  <c r="H119" i="2"/>
  <c r="F119" i="2"/>
  <c r="L106" i="2"/>
  <c r="J106" i="2"/>
  <c r="H106" i="2"/>
  <c r="F106" i="2"/>
  <c r="O106" i="2"/>
  <c r="L75" i="2"/>
  <c r="J75" i="2"/>
  <c r="H75" i="2"/>
  <c r="F75" i="2"/>
  <c r="L60" i="2"/>
  <c r="J60" i="2"/>
  <c r="H60" i="2"/>
  <c r="F60" i="2"/>
  <c r="L52" i="2"/>
  <c r="J52" i="2"/>
  <c r="H52" i="2"/>
  <c r="F52" i="2"/>
  <c r="L48" i="2"/>
  <c r="J48" i="2"/>
  <c r="H48" i="2"/>
  <c r="F48" i="2"/>
  <c r="L38" i="2"/>
  <c r="J38" i="2"/>
  <c r="H38" i="2"/>
  <c r="F38" i="2"/>
  <c r="L21" i="2"/>
  <c r="J21" i="2"/>
  <c r="H21" i="2"/>
  <c r="F21" i="2"/>
  <c r="H78" i="7"/>
  <c r="G78" i="7"/>
  <c r="M140" i="2"/>
  <c r="J78" i="7"/>
  <c r="E140" i="2"/>
  <c r="N140" i="2"/>
  <c r="E78" i="7"/>
  <c r="I78" i="7"/>
  <c r="F78" i="7"/>
  <c r="J140" i="2"/>
  <c r="F286" i="3"/>
  <c r="F681" i="1"/>
  <c r="H331" i="8"/>
  <c r="H294" i="8"/>
  <c r="J331" i="8"/>
  <c r="J294" i="8"/>
  <c r="G331" i="8"/>
  <c r="G294" i="8"/>
  <c r="F294" i="8"/>
  <c r="F331" i="8"/>
  <c r="I294" i="8"/>
  <c r="I331" i="8"/>
  <c r="E294" i="8"/>
  <c r="E331" i="8"/>
  <c r="D294" i="8"/>
  <c r="D331" i="8"/>
</calcChain>
</file>

<file path=xl/sharedStrings.xml><?xml version="1.0" encoding="utf-8"?>
<sst xmlns="http://schemas.openxmlformats.org/spreadsheetml/2006/main" count="3668" uniqueCount="1760">
  <si>
    <r>
      <t xml:space="preserve">N </t>
    </r>
    <r>
      <rPr>
        <b/>
        <i/>
        <sz val="10"/>
        <color indexed="64"/>
        <rFont val="Times New Roman"/>
        <family val="1"/>
        <charset val="204"/>
      </rPr>
      <t>п/п</t>
    </r>
  </si>
  <si>
    <t xml:space="preserve">Наименование предприятия                                                            </t>
  </si>
  <si>
    <t>Группа</t>
  </si>
  <si>
    <t>Направление, специальность (код)</t>
  </si>
  <si>
    <t>Курс</t>
  </si>
  <si>
    <t>1М</t>
  </si>
  <si>
    <t>2М</t>
  </si>
  <si>
    <t>М-ТС</t>
  </si>
  <si>
    <t>13.04.01</t>
  </si>
  <si>
    <t>23.03.03</t>
  </si>
  <si>
    <t>ООО "Автомобили Баварии"</t>
  </si>
  <si>
    <t>ТЭП</t>
  </si>
  <si>
    <t>18.03.01</t>
  </si>
  <si>
    <t>С-АЭ</t>
  </si>
  <si>
    <t>14.05.02</t>
  </si>
  <si>
    <t>ЯР</t>
  </si>
  <si>
    <t>14.03.02</t>
  </si>
  <si>
    <t>М-ЯЭ</t>
  </si>
  <si>
    <t>14.04.02</t>
  </si>
  <si>
    <t>ДП</t>
  </si>
  <si>
    <t>15.03.03</t>
  </si>
  <si>
    <t>АЭ</t>
  </si>
  <si>
    <t>14.03.01</t>
  </si>
  <si>
    <t>М-АЭ</t>
  </si>
  <si>
    <t>14.04.01</t>
  </si>
  <si>
    <t>С-ЯР</t>
  </si>
  <si>
    <t>14.05.01</t>
  </si>
  <si>
    <t>ТС</t>
  </si>
  <si>
    <t>13.03.01</t>
  </si>
  <si>
    <t>13.04.02</t>
  </si>
  <si>
    <t>КТЭС</t>
  </si>
  <si>
    <t>11.03.03</t>
  </si>
  <si>
    <t>09.03.02</t>
  </si>
  <si>
    <t>РТ</t>
  </si>
  <si>
    <t>15.03.06</t>
  </si>
  <si>
    <t>АМ</t>
  </si>
  <si>
    <t>15.03.04</t>
  </si>
  <si>
    <t>13.03.02</t>
  </si>
  <si>
    <t>М-ДМ</t>
  </si>
  <si>
    <t>23.04.02</t>
  </si>
  <si>
    <t>С-ПК</t>
  </si>
  <si>
    <t>15.05.01</t>
  </si>
  <si>
    <t>МЕН</t>
  </si>
  <si>
    <t>38.03.02</t>
  </si>
  <si>
    <t xml:space="preserve">АО "ЦНИИ "БУРЕВЕСТНИК"                                                                                        </t>
  </si>
  <si>
    <t>ТМ</t>
  </si>
  <si>
    <t>15.03.05</t>
  </si>
  <si>
    <t>С-АВ</t>
  </si>
  <si>
    <t>17.05.02</t>
  </si>
  <si>
    <t>ССК</t>
  </si>
  <si>
    <t>11.03.02</t>
  </si>
  <si>
    <t>ММ</t>
  </si>
  <si>
    <t>22.03.01</t>
  </si>
  <si>
    <t>23.03.02</t>
  </si>
  <si>
    <t>МИ</t>
  </si>
  <si>
    <t>27.03.03</t>
  </si>
  <si>
    <t>СК</t>
  </si>
  <si>
    <t>27.03.02</t>
  </si>
  <si>
    <t>15.04.05</t>
  </si>
  <si>
    <t>22.04.01</t>
  </si>
  <si>
    <t>Р</t>
  </si>
  <si>
    <t>11.03.01</t>
  </si>
  <si>
    <t>С-РЭС</t>
  </si>
  <si>
    <t>11.05.01</t>
  </si>
  <si>
    <t>Э</t>
  </si>
  <si>
    <t>22.03.02</t>
  </si>
  <si>
    <t>СП</t>
  </si>
  <si>
    <t>15.03.01</t>
  </si>
  <si>
    <t xml:space="preserve">ООО "Военно-инженерный центр" </t>
  </si>
  <si>
    <t>А</t>
  </si>
  <si>
    <t>С-А</t>
  </si>
  <si>
    <t>23.05.01</t>
  </si>
  <si>
    <t>М-ИП</t>
  </si>
  <si>
    <t>22.04.02</t>
  </si>
  <si>
    <t>ХТ</t>
  </si>
  <si>
    <t>М-ИСТ1</t>
  </si>
  <si>
    <t>09.04.02</t>
  </si>
  <si>
    <t xml:space="preserve">ООО "Газпром проектирование" </t>
  </si>
  <si>
    <t>М-НГД</t>
  </si>
  <si>
    <t>21.04.01</t>
  </si>
  <si>
    <t>НГД</t>
  </si>
  <si>
    <t>21.03.01</t>
  </si>
  <si>
    <t>ИТС</t>
  </si>
  <si>
    <t>11.04.02</t>
  </si>
  <si>
    <t>ПМ</t>
  </si>
  <si>
    <t>01.03.02</t>
  </si>
  <si>
    <t>ИВТ</t>
  </si>
  <si>
    <t>09.03.01</t>
  </si>
  <si>
    <t>ИСТ</t>
  </si>
  <si>
    <t>М-ПМ</t>
  </si>
  <si>
    <t>01.04.02</t>
  </si>
  <si>
    <t>09.04.01</t>
  </si>
  <si>
    <t>27.04.03</t>
  </si>
  <si>
    <t>АО "Гипрогазцентр"</t>
  </si>
  <si>
    <t>М-СК</t>
  </si>
  <si>
    <t>27.04.02</t>
  </si>
  <si>
    <t>С-ЛА</t>
  </si>
  <si>
    <t>24.05.07</t>
  </si>
  <si>
    <t>18.04.01</t>
  </si>
  <si>
    <t>ЭТУ, Э, ЭПА</t>
  </si>
  <si>
    <t>ПСМ, МЕТ</t>
  </si>
  <si>
    <t>М-ММ, М-МПР, М-ИП</t>
  </si>
  <si>
    <t>ООО "Гидротермаль"</t>
  </si>
  <si>
    <t>АО "Завод Красный Якорь"</t>
  </si>
  <si>
    <t>М-ДП</t>
  </si>
  <si>
    <t>15.04.03</t>
  </si>
  <si>
    <t>М-Р</t>
  </si>
  <si>
    <t>11.04.01</t>
  </si>
  <si>
    <t>ОСС</t>
  </si>
  <si>
    <t>СТ</t>
  </si>
  <si>
    <t xml:space="preserve">Ф-л АО "Корпорация космических систем специального назначения "Комета" - "Конструкторское бюро измерительных приборов "Квазар" </t>
  </si>
  <si>
    <t>КТЭС, ТР</t>
  </si>
  <si>
    <t>ООО "Кардекс"</t>
  </si>
  <si>
    <t>М-КС</t>
  </si>
  <si>
    <t>26.04.02</t>
  </si>
  <si>
    <t>М-СУ</t>
  </si>
  <si>
    <t>ЭТУ</t>
  </si>
  <si>
    <t>ООО "ЛОТЕС ТМ"</t>
  </si>
  <si>
    <t xml:space="preserve">ПАО "Завод "Красное Сормово" </t>
  </si>
  <si>
    <t>СУ</t>
  </si>
  <si>
    <t>26.03.02</t>
  </si>
  <si>
    <t>КС</t>
  </si>
  <si>
    <t>ООО "ЛУКОЙЛ-Нижегороднефтеоргсинтез"</t>
  </si>
  <si>
    <t>ХТЭ, ТЭП</t>
  </si>
  <si>
    <t>М-ХТЭ, М-ТЭП</t>
  </si>
  <si>
    <t xml:space="preserve">АО ЦКБ "Лазурит" </t>
  </si>
  <si>
    <t>М-ДВС</t>
  </si>
  <si>
    <t>13.04.03</t>
  </si>
  <si>
    <t>ЭПА</t>
  </si>
  <si>
    <t>ПЭ</t>
  </si>
  <si>
    <t>11.03.04</t>
  </si>
  <si>
    <t>ЭЭС</t>
  </si>
  <si>
    <t>ООО "Метмаш"</t>
  </si>
  <si>
    <t xml:space="preserve">АО "ФНПЦ "ННИИРТ" </t>
  </si>
  <si>
    <t>М-КТЭС</t>
  </si>
  <si>
    <t>11.04.03</t>
  </si>
  <si>
    <t>М-АМ</t>
  </si>
  <si>
    <t>15.04.04</t>
  </si>
  <si>
    <t xml:space="preserve">АО "НЗ-70 летия Победы" </t>
  </si>
  <si>
    <t>М-СПК</t>
  </si>
  <si>
    <t>15.04.01</t>
  </si>
  <si>
    <t>М-МПР</t>
  </si>
  <si>
    <t xml:space="preserve">Филиал РФЯЦ-ВНИИЭФ -"НИИИС им. Ю.Е. Седакова" </t>
  </si>
  <si>
    <t>М-НТ</t>
  </si>
  <si>
    <t>11.04.04</t>
  </si>
  <si>
    <t xml:space="preserve">ПАО "НИТЕЛ" </t>
  </si>
  <si>
    <t xml:space="preserve">МП "Нижегородское метро" </t>
  </si>
  <si>
    <t>М-ХТЭ</t>
  </si>
  <si>
    <t xml:space="preserve">АО "ННПО имени М.В. Фрунзе" </t>
  </si>
  <si>
    <t>КТ</t>
  </si>
  <si>
    <t>СБК</t>
  </si>
  <si>
    <t>М-ТЭП</t>
  </si>
  <si>
    <t>ЭАС</t>
  </si>
  <si>
    <t>М-А</t>
  </si>
  <si>
    <t xml:space="preserve">АО "ОКБМ Африкантов" </t>
  </si>
  <si>
    <t>ЭУД</t>
  </si>
  <si>
    <t>13.03.03</t>
  </si>
  <si>
    <t xml:space="preserve">АО "НПП "Полет" </t>
  </si>
  <si>
    <t>ООО НПП "ПРИМА"</t>
  </si>
  <si>
    <t xml:space="preserve">АО "НПО "ПРЗ"  </t>
  </si>
  <si>
    <t>ООО "РусВинил"</t>
  </si>
  <si>
    <t xml:space="preserve">АО "НПП "Салют" </t>
  </si>
  <si>
    <t>ООО "Сибур-Кстово"</t>
  </si>
  <si>
    <t>ТЭП, ХТЭ</t>
  </si>
  <si>
    <t xml:space="preserve">ООО "Синтек" </t>
  </si>
  <si>
    <t>М-РТ</t>
  </si>
  <si>
    <t>15.04.06</t>
  </si>
  <si>
    <t>Филиал ПАО"ОАК" - НАЗ "Сокол"</t>
  </si>
  <si>
    <t xml:space="preserve">АО "Транснефть-Верхняя Волга" </t>
  </si>
  <si>
    <t>ИС</t>
  </si>
  <si>
    <t xml:space="preserve">ООО "Тубор" </t>
  </si>
  <si>
    <t>М-ХТ</t>
  </si>
  <si>
    <t>ПАО АНПП "Темп-Авиа"</t>
  </si>
  <si>
    <t>ПАО "ТНС энерго НН"</t>
  </si>
  <si>
    <t xml:space="preserve">АО ПКО "Теплообменник" </t>
  </si>
  <si>
    <t>МКУ "Центр организации дорожного движения г. Нижнего Новгорода"</t>
  </si>
  <si>
    <t xml:space="preserve">АО "НПО "ЭРКОН" </t>
  </si>
  <si>
    <t xml:space="preserve">Кольская АЭС, Мурманская обл, г. Полярные Зори </t>
  </si>
  <si>
    <t>27.03.05</t>
  </si>
  <si>
    <t xml:space="preserve">Ленинградская АЭС, Ленинградская обл.,  г. Сосновый Бор </t>
  </si>
  <si>
    <t>Балаковская АЭС, г. Балаково, Саратовская обл.</t>
  </si>
  <si>
    <t>Плавательная практика</t>
  </si>
  <si>
    <t>Итого по выездным практикам</t>
  </si>
  <si>
    <t>Практика на базовых предприятиях</t>
  </si>
  <si>
    <t>Итого :</t>
  </si>
  <si>
    <t>№№</t>
  </si>
  <si>
    <t>Наименование предприятия</t>
  </si>
  <si>
    <t>Всего</t>
  </si>
  <si>
    <t>п/п</t>
  </si>
  <si>
    <t>6 (5)</t>
  </si>
  <si>
    <t>Наземные транспортно-технологические машины и комплексы (АиТ) 23.03.02 (23.04.02)</t>
  </si>
  <si>
    <t>АО "ЦНИИ "Буревестник"</t>
  </si>
  <si>
    <t>ООО "Военно-инженерный центр"</t>
  </si>
  <si>
    <t>ООО "ОИЦ"</t>
  </si>
  <si>
    <t>Всего:</t>
  </si>
  <si>
    <t>Технология транспортных процессов 23.03.01 (23.04.01) (СДМ)</t>
  </si>
  <si>
    <t>Технология транспортных процессов 23.03.01 (23.04.01) (АТ)</t>
  </si>
  <si>
    <t>Эксплуатация транспортно-технологических машин и комплексов 23.03.03 (АТ)</t>
  </si>
  <si>
    <t>ООО "Параллель"</t>
  </si>
  <si>
    <t>АО "ФНПЦ "ННИИРТ"</t>
  </si>
  <si>
    <t xml:space="preserve"> Наземные транспортно-технологические средства 23.05.01 (АиТ)</t>
  </si>
  <si>
    <t>АО "Русполимет"</t>
  </si>
  <si>
    <t>ООО "Чайка-НН"</t>
  </si>
  <si>
    <t>ООО "ВИЦ"</t>
  </si>
  <si>
    <t>Наземные транспортно-технологические машины и комплексы (СДМ) 23.03.02</t>
  </si>
  <si>
    <t>Энергетическое машиностроение ЭУиТД 13.03.03 (13.04.03)</t>
  </si>
  <si>
    <t>АО "ОКБМ Африкантов"</t>
  </si>
  <si>
    <t>Кораблестроение, океанотехника и системотехника объектов морской инфраструктуры 26.03.02 (26.04.02) ЭУиТД</t>
  </si>
  <si>
    <t>ПАО "Завод "Красное Сормово"</t>
  </si>
  <si>
    <t>Кораблестроение, океанотехника и системотехника объектов морской инфраструктуры 26.03.02 (26.04.02) КиАТ</t>
  </si>
  <si>
    <t>Нефтегазовое дело 21.03.01 (21.04.01) ПЭГГ</t>
  </si>
  <si>
    <t>АО "Транснефть-Верхняя Волга"</t>
  </si>
  <si>
    <t>Самолето- и вертолетостроение 24.05.07 КиАТ</t>
  </si>
  <si>
    <t>ФГУП "РФЯЦ-ВНИИЭФ"</t>
  </si>
  <si>
    <t>Прикладная механика 15.03.03 (15.04.03) АГПМиСМ</t>
  </si>
  <si>
    <t>АО "НЗ 70-летия Победы"</t>
  </si>
  <si>
    <t>ПАО ПКО "Теплообменник"</t>
  </si>
  <si>
    <t>АО "Атомэнергопроект"</t>
  </si>
  <si>
    <t>ИТОГО по ИТС</t>
  </si>
  <si>
    <t>№</t>
  </si>
  <si>
    <t>Договор №</t>
  </si>
  <si>
    <t>Радиоэлектронные системы и комплексы  11.05.01 ИРС</t>
  </si>
  <si>
    <t xml:space="preserve">Филиал РФЯЦ-ВНИИЭФ-"НИИИС им. Ю.Е. Седакова" </t>
  </si>
  <si>
    <t>АО "ННПО имени М.В. Фрунзе"</t>
  </si>
  <si>
    <t>АО "НПП "Полет"</t>
  </si>
  <si>
    <t>АО "НПП "Салют"</t>
  </si>
  <si>
    <t>АО НПО "ПРЗ"</t>
  </si>
  <si>
    <t>Радиотехника 11.03.01 (11.04.01) ИРС</t>
  </si>
  <si>
    <t>Информационные системы и технологии 09.03.02 (09.04.02) ЭСВМ</t>
  </si>
  <si>
    <t>ООО "Газпром трансгаз Нижний Новгород"</t>
  </si>
  <si>
    <t>ПАО "Завод им. Г.И. Петровского"</t>
  </si>
  <si>
    <t>Ф-л АО ККССН "Комета"-КБИП "КВАЗАР"</t>
  </si>
  <si>
    <t>ООО НПП "Прима"</t>
  </si>
  <si>
    <t>Информационные системы и технологии 09.03.02 (09.04.02) ГИС</t>
  </si>
  <si>
    <t>Конструирование и технология электронных средств 11.03.03 (11.04.03) КТПП</t>
  </si>
  <si>
    <t>Информационные системы и технологии 09.03.02 (09.04.02) КТПП</t>
  </si>
  <si>
    <t>Информатика и вычислительная техника 09.03.01 (09.04.01) ИСУ</t>
  </si>
  <si>
    <t>Информационные системы и технологии 09.03.02 (09.04.02) ИСУ</t>
  </si>
  <si>
    <t>Информатика и вычислительная техника 09.03.01 (09.04.01) ВСТ</t>
  </si>
  <si>
    <t>Инфокоммуникационные технологии и системы связи 11.03.02 (11.04.02) ЭСВМ</t>
  </si>
  <si>
    <t>Прикладная математика и информатика 01.03.02 (01.04.02) ПМ</t>
  </si>
  <si>
    <t>ООО "Лотес ТМ"</t>
  </si>
  <si>
    <t xml:space="preserve">ИПФ РАН </t>
  </si>
  <si>
    <t>ИТОГО по ИРИТ</t>
  </si>
  <si>
    <t>Конструкторско-технологическое обеспечение машиностроительных производств  15.03.05 (15.04.05) ТиОМ</t>
  </si>
  <si>
    <t>Управление качеством 27.03.02 (27.04.02) ТиМП</t>
  </si>
  <si>
    <t>АО "Концерн Росэнергоатом", Калининская АЭС</t>
  </si>
  <si>
    <t>ФБУ "Нижегородский ЦСМ"</t>
  </si>
  <si>
    <t>АО "НПО "ЭРКОН"</t>
  </si>
  <si>
    <t xml:space="preserve"> Системный анализ и управление  27.03.03 (27.04.03) ТиМП</t>
  </si>
  <si>
    <t>Автоматизация технологических процессов и производств 15.03.04 (15.04.04) АМ</t>
  </si>
  <si>
    <t>ООО "Синтек"</t>
  </si>
  <si>
    <t xml:space="preserve"> Стрелково-пушечное, артиллерийское и ракетное оружие 17.05.02 АВ</t>
  </si>
  <si>
    <t xml:space="preserve">Машиностроение 15.03.01 (15.04.01) </t>
  </si>
  <si>
    <t xml:space="preserve"> Проектирование технологических машин и комплексов 15.05.01 МТК</t>
  </si>
  <si>
    <t>ИТОГО по ИПТМ</t>
  </si>
  <si>
    <t>Биотехнология 19.03.01 (19.04.01) НБ</t>
  </si>
  <si>
    <t>Электроника и наноэлектроника 11.03.04 (11.04.04) НБ</t>
  </si>
  <si>
    <t>Химическая технология 18.03.01 (18.04.01) ТЭПиХОВ</t>
  </si>
  <si>
    <t>ООО "Лукойл-Нижегороднефтеоргсинтез"</t>
  </si>
  <si>
    <t>Ф-л ООО "Тубор"</t>
  </si>
  <si>
    <t>Материаловедение и технологии материалов 22.03.01 (22.04.01) МТМиТОМ</t>
  </si>
  <si>
    <t>ПАО "НОРМАЛЬ"</t>
  </si>
  <si>
    <t>ООО "Эльмаш"</t>
  </si>
  <si>
    <t>ПАО ПКО "Теплообменник "</t>
  </si>
  <si>
    <t xml:space="preserve"> Металлургия 22.03.02 (22.04.02) МТО</t>
  </si>
  <si>
    <t>ИТОГО по ИФХТиМ</t>
  </si>
  <si>
    <t>АО "Концерн Росэнергоатом", Ленинградская  АЭС</t>
  </si>
  <si>
    <t xml:space="preserve"> Ядерные реакторы и материалы 14.05.01</t>
  </si>
  <si>
    <t xml:space="preserve"> Ядерная энергетика и теплофизика 14.03.01 (14.04.01)</t>
  </si>
  <si>
    <t>Атомные станции: проектирование эксплуатация и инжиниринг 14.05.02</t>
  </si>
  <si>
    <t>АО "Атомэнергопроект", Нижний Новгород</t>
  </si>
  <si>
    <t>Теплоэнергетика и теплотехника 13.03.01 (13.04.01)</t>
  </si>
  <si>
    <t>ООО "Автозаводская ТЭЦ"</t>
  </si>
  <si>
    <t>Инфокоммуникационные технологии и системы связи 11.03.02  (11.04.02)</t>
  </si>
  <si>
    <t>ИТОГО по ИЯЭиТФ</t>
  </si>
  <si>
    <t xml:space="preserve"> Электроника и наноэлектроника 11.03.04 (11.04.04)</t>
  </si>
  <si>
    <t xml:space="preserve"> Электроэнергетика и электротехника 13.03.02 (13.04.02) ЭЭС, ЭС</t>
  </si>
  <si>
    <t>Электроэнергетика и электротехника 13.03.02 (13.04.02) ЭПА</t>
  </si>
  <si>
    <t>МП "Нижегородское метро"</t>
  </si>
  <si>
    <t>ЗАО "СЭМП"</t>
  </si>
  <si>
    <t>ГП НО "Нижегородэлектротранс"</t>
  </si>
  <si>
    <t>ИТОГО по ИНЭЛ</t>
  </si>
  <si>
    <t>27.03.03 (27.04.03) Системный анализ и управление</t>
  </si>
  <si>
    <t>ПАО "Ростелеком"</t>
  </si>
  <si>
    <t xml:space="preserve">42.03.01. Реклама и связи с общественностью </t>
  </si>
  <si>
    <t>27.03.05 (27.04.05) Инноватика  (УИД)</t>
  </si>
  <si>
    <t>ИТОГО по ИНЭУ:</t>
  </si>
  <si>
    <t>ИН</t>
  </si>
  <si>
    <t>ООО НПЦ "Анод"</t>
  </si>
  <si>
    <t>Э, ЭЭС</t>
  </si>
  <si>
    <t>М-МИ</t>
  </si>
  <si>
    <t>Кол-во мест</t>
  </si>
  <si>
    <t>ИСТ1</t>
  </si>
  <si>
    <t>ТНК</t>
  </si>
  <si>
    <t>ТЭП, ХТ</t>
  </si>
  <si>
    <t>ООО "Газпром проектирование" Нижегородский филиал</t>
  </si>
  <si>
    <t>НАО "Гидромаш" им. В.И. Лузянина</t>
  </si>
  <si>
    <t xml:space="preserve">АО "ГЗАС им. А.С. Попова"  </t>
  </si>
  <si>
    <t>КПП</t>
  </si>
  <si>
    <t>ИНН</t>
  </si>
  <si>
    <t>ЗАО "Завод Труд"</t>
  </si>
  <si>
    <t>М-ПЭ</t>
  </si>
  <si>
    <t>5260121133</t>
  </si>
  <si>
    <t>526001001</t>
  </si>
  <si>
    <t>ВМ, ПО</t>
  </si>
  <si>
    <t>ИВТ2,3</t>
  </si>
  <si>
    <t>ИВТ4</t>
  </si>
  <si>
    <t>5263006629</t>
  </si>
  <si>
    <t>ММ, ТНК</t>
  </si>
  <si>
    <t>524901001</t>
  </si>
  <si>
    <t>5250043567</t>
  </si>
  <si>
    <t>525001001</t>
  </si>
  <si>
    <t>7710311765</t>
  </si>
  <si>
    <t>773001001</t>
  </si>
  <si>
    <t>5263000105</t>
  </si>
  <si>
    <t>526301001</t>
  </si>
  <si>
    <t>524601001</t>
  </si>
  <si>
    <t>5246024635</t>
  </si>
  <si>
    <t>ПСМ</t>
  </si>
  <si>
    <t xml:space="preserve">АО "Нормаль" </t>
  </si>
  <si>
    <t xml:space="preserve">ООО "Объединенный инженерный центр" </t>
  </si>
  <si>
    <t>ООО ТК "Приволжье-Транс"</t>
  </si>
  <si>
    <t>М-ЭПА</t>
  </si>
  <si>
    <t>АО "СВРЦ", Камчатский край, г. Вилючинск</t>
  </si>
  <si>
    <t>ООО "Строй-Трейд"</t>
  </si>
  <si>
    <t xml:space="preserve">АО "НПП "Салют-27" </t>
  </si>
  <si>
    <t>АО "Электро Интел"</t>
  </si>
  <si>
    <t>ЗАО "Завод "Труд"</t>
  </si>
  <si>
    <t>ФГБНУ "Федеральный исследовательский центр ИПФ им. А.В. Гапонова-Грехова РАН"</t>
  </si>
  <si>
    <t>ООО "ИнЭлек"</t>
  </si>
  <si>
    <t>ПАО "Россети Центр и Приволжье" - филиал "Россети Центр и Приволжье" -"Нижновэнерго"</t>
  </si>
  <si>
    <t>ЭС</t>
  </si>
  <si>
    <t>НРО МООО "РСО"</t>
  </si>
  <si>
    <t>АО "ПО "Севмаш",г. Северодвинск</t>
  </si>
  <si>
    <t>ФГУП РФЯЦ-ВНИИЭФ, г. Саров</t>
  </si>
  <si>
    <t>Калининская АЭС, г. Удомля, Тверская обл.</t>
  </si>
  <si>
    <t>АО КБ "Вымпел"</t>
  </si>
  <si>
    <t>ООО "Газпром проектирование"</t>
  </si>
  <si>
    <t>ООО "Газпром газораспределение Нижний Новгород"</t>
  </si>
  <si>
    <t>АО АНПП "Темп-Авиа"</t>
  </si>
  <si>
    <t>ООО "Газпром трансгаз НН"</t>
  </si>
  <si>
    <t>ООО "Шлепаков.ру"</t>
  </si>
  <si>
    <t>ПАО "Сбербанк России"</t>
  </si>
  <si>
    <t>АО "Арзамасский машиностроительный завод"</t>
  </si>
  <si>
    <t>ООО "Инструмент"</t>
  </si>
  <si>
    <t>АНО "Аналитический центр города Нижнего Новгорода"</t>
  </si>
  <si>
    <t>ООО "ИТ Высота"</t>
  </si>
  <si>
    <t>АО "Арзамасский приборостроительный завод им. П.И. Пландина"</t>
  </si>
  <si>
    <t>НРО МООО "Российские студенческие отряды"</t>
  </si>
  <si>
    <t>01.03.02 Прикладная математика и информатика</t>
  </si>
  <si>
    <t xml:space="preserve">Филиал РФЯЦ-ВНИИЭФ - "НИИИС им. Ю.Е. Седакова" </t>
  </si>
  <si>
    <t xml:space="preserve">НАО "Гидромаш" им. В.И. Лузянина </t>
  </si>
  <si>
    <t>АО "Концерн Росэнергоатом", Балаковская АЭС</t>
  </si>
  <si>
    <t>АО "Концерн Росэнергоатом", Кольская АЭС</t>
  </si>
  <si>
    <t>НАО "Гидромаш им. В.И. Лузянина"</t>
  </si>
  <si>
    <t>ФГБОУ ВО "МАИ", Москва</t>
  </si>
  <si>
    <t>М-ВТГР-ПИШ</t>
  </si>
  <si>
    <t>М-ЯТО-ПИШ</t>
  </si>
  <si>
    <t>Э1,2,3, ЭПА, ЭТУ, ЭМС</t>
  </si>
  <si>
    <t>М-ЭПА, М-ЭМС</t>
  </si>
  <si>
    <t>САИ</t>
  </si>
  <si>
    <t>ММ, ТНК, ТОМ</t>
  </si>
  <si>
    <t>ООО "Нижегородские автокомпоненты"</t>
  </si>
  <si>
    <t>Э, ЭА</t>
  </si>
  <si>
    <t>ООО "Норбит"</t>
  </si>
  <si>
    <t>ИТД</t>
  </si>
  <si>
    <t>С-СИБ</t>
  </si>
  <si>
    <t>10.05.03</t>
  </si>
  <si>
    <t>М-МВР-ПИШ</t>
  </si>
  <si>
    <t>ИВТ5</t>
  </si>
  <si>
    <t xml:space="preserve">АО "НПП "Салют-25" </t>
  </si>
  <si>
    <t>ТМЭН, НТ</t>
  </si>
  <si>
    <t>ООО "Сенла"</t>
  </si>
  <si>
    <t>ПАО "ТСН Электро"</t>
  </si>
  <si>
    <t>ООО "Фирма "ХОРСТ"</t>
  </si>
  <si>
    <t>НТ, ТМЭН</t>
  </si>
  <si>
    <t>ФГУП "Атомфлот"</t>
  </si>
  <si>
    <t>525901001</t>
  </si>
  <si>
    <t>525601001</t>
  </si>
  <si>
    <t>526101001</t>
  </si>
  <si>
    <t>7702314674</t>
  </si>
  <si>
    <t>771301001</t>
  </si>
  <si>
    <t>5261019855</t>
  </si>
  <si>
    <t>7707083893</t>
  </si>
  <si>
    <t>526002001</t>
  </si>
  <si>
    <t>5751061648</t>
  </si>
  <si>
    <t>575101001</t>
  </si>
  <si>
    <t>5261044178</t>
  </si>
  <si>
    <t>УФНС России по Нижегородской области</t>
  </si>
  <si>
    <t>7712038455</t>
  </si>
  <si>
    <t>774301001</t>
  </si>
  <si>
    <t>5249170994</t>
  </si>
  <si>
    <t>7721632827</t>
  </si>
  <si>
    <t>772101001</t>
  </si>
  <si>
    <t>5192110268</t>
  </si>
  <si>
    <t>519001001</t>
  </si>
  <si>
    <t>Белоярская АЭС, г. Заречный Свердловская обл.</t>
  </si>
  <si>
    <t>ФГБОУ ВО МАИ, Москва</t>
  </si>
  <si>
    <t>ООО "ТД "Агат"</t>
  </si>
  <si>
    <t>АО "АПЗ им П.И. Пландина"</t>
  </si>
  <si>
    <t>Мехатроника и робототехника  15.03.06 (15.04.06) РТ</t>
  </si>
  <si>
    <t>НАО "Гидромаш"</t>
  </si>
  <si>
    <t>АО "ГЗАС им. А.С. Попова"</t>
  </si>
  <si>
    <t>АО "Завод "Красный Якорь"</t>
  </si>
  <si>
    <t>ООО "НПП "Прима"</t>
  </si>
  <si>
    <t>ООО "ПРО СТО"</t>
  </si>
  <si>
    <t xml:space="preserve"> Ядерные физика и технологии 14.03.02 (14.04.02)</t>
  </si>
  <si>
    <t>Эксплуатация транспортно-технологических машин и комплексов 23.03.03 (23.04.03) (АиТ)</t>
  </si>
  <si>
    <t>АО "НПП "Салют-25"</t>
  </si>
  <si>
    <t>УФНС России по НО</t>
  </si>
  <si>
    <t>ООО Фирма "ХОРСТ"</t>
  </si>
  <si>
    <t>ООО "ЦИТРБ"</t>
  </si>
  <si>
    <t>ООО "Программа-Т"</t>
  </si>
  <si>
    <t>ИПФ РАН</t>
  </si>
  <si>
    <t>АО "Русская механика"</t>
  </si>
  <si>
    <t>АНО "ИНСАТ"</t>
  </si>
  <si>
    <t>АО "Борский стекольный завод"</t>
  </si>
  <si>
    <t>№5 от 27.10.2020</t>
  </si>
  <si>
    <t>ООО "Резалт"</t>
  </si>
  <si>
    <t>ООО "Центр протезирования и ортопедии"</t>
  </si>
  <si>
    <t>ООО "СтройМонтажБезопасность"</t>
  </si>
  <si>
    <t>ООО "Фабрика бетона"</t>
  </si>
  <si>
    <t>ООО "Формотроник"</t>
  </si>
  <si>
    <t>ООО "Современные трубопроводные системы"</t>
  </si>
  <si>
    <t>ООО "ЗУМ"</t>
  </si>
  <si>
    <t>ООО "Бикур"</t>
  </si>
  <si>
    <t>ГУ "Нижегородский инновационный бизнес-инкубатор"</t>
  </si>
  <si>
    <t>ООО "БС-Транс НН"</t>
  </si>
  <si>
    <t>АО "МС Автомотив"</t>
  </si>
  <si>
    <t>ООО "Апрель ИТ Проект"</t>
  </si>
  <si>
    <t>АО "АСЭ"</t>
  </si>
  <si>
    <t>ООО АЗ НАЗ</t>
  </si>
  <si>
    <t>ООО "АЗ "НАЗ"</t>
  </si>
  <si>
    <t>ООО "АЗ НАЗ"</t>
  </si>
  <si>
    <t>АО "АПЗ им. П.И. Пландина"</t>
  </si>
  <si>
    <t>671 от 14.03.2023</t>
  </si>
  <si>
    <t>ООО "Инфраструктура ТК"</t>
  </si>
  <si>
    <t>658 от 17.02.2023</t>
  </si>
  <si>
    <t>108 от 25.03.2024</t>
  </si>
  <si>
    <t>12 от  18.11.2020</t>
  </si>
  <si>
    <t>ООО "Капитал-Логистик"</t>
  </si>
  <si>
    <t>307 от 30.05.2022</t>
  </si>
  <si>
    <t>ООО "Компания "ВИД"</t>
  </si>
  <si>
    <t>15-ПП от 28.06.2022</t>
  </si>
  <si>
    <t>1149 от 22.06.2023</t>
  </si>
  <si>
    <t>79 от 12.02.2024</t>
  </si>
  <si>
    <t>24 от 26.11.2021</t>
  </si>
  <si>
    <t>Ф-л ПАО "Мобильные ТелеСистемы"</t>
  </si>
  <si>
    <t>30 от 23.01.2025</t>
  </si>
  <si>
    <t>79 от 23.03.2022</t>
  </si>
  <si>
    <t>АНО ВО "Университет НЕЙМАРК"</t>
  </si>
  <si>
    <t>32 от 17.12.2024</t>
  </si>
  <si>
    <t>1128 от 01.09.2023</t>
  </si>
  <si>
    <t>ПАО "Нормаль"</t>
  </si>
  <si>
    <t>Ф-л "СРЗ "Нерпа" АО "ЦС "Звездочка"</t>
  </si>
  <si>
    <t>75 от 10.01.2024</t>
  </si>
  <si>
    <t>19-ПП от 02.11.2020</t>
  </si>
  <si>
    <t>АО "Объединение нижегородских судостроителей и судовладельцев"</t>
  </si>
  <si>
    <t>661 от 03.03.2023</t>
  </si>
  <si>
    <t>20 от 13.05.2021</t>
  </si>
  <si>
    <t>35 от 13.12.2023</t>
  </si>
  <si>
    <t>10 от 27.10.2020</t>
  </si>
  <si>
    <t>МАУК "Нижегородский планетарий им. Г.М. Гречко"</t>
  </si>
  <si>
    <t>269 от 26.05.2025</t>
  </si>
  <si>
    <t>Правительство Нижегородской области</t>
  </si>
  <si>
    <t>426 от 13.06.2024</t>
  </si>
  <si>
    <t>84 от 01.12.2020</t>
  </si>
  <si>
    <t>318 от 30.05.2024</t>
  </si>
  <si>
    <t>72 от 25.03.2021</t>
  </si>
  <si>
    <t xml:space="preserve"> 72 от 25.03.2021</t>
  </si>
  <si>
    <t>302 от 30.05.2022</t>
  </si>
  <si>
    <t>33 от 24.01.2025</t>
  </si>
  <si>
    <t>9 от 13.11.2024</t>
  </si>
  <si>
    <t>АО "НПП "Салют-27"</t>
  </si>
  <si>
    <t>610 от 18.11.2022</t>
  </si>
  <si>
    <t>Волго-Вятский банк ПАО "Сбербанк"</t>
  </si>
  <si>
    <t>40 от 27.10.2020</t>
  </si>
  <si>
    <t>Филиал ПАО "ОАК" - НАЗ "Сокол"</t>
  </si>
  <si>
    <t>299 от  29.04.2022</t>
  </si>
  <si>
    <t>ООО "ТСН-электро"</t>
  </si>
  <si>
    <t>94 от 27.09.2021</t>
  </si>
  <si>
    <t>62 от 27.10.2020</t>
  </si>
  <si>
    <t>38 от 26.11.2020</t>
  </si>
  <si>
    <t>20-ПП от 05.10.2023</t>
  </si>
  <si>
    <t>823 от 10.02.2023</t>
  </si>
  <si>
    <t>615 от 29.11.2022</t>
  </si>
  <si>
    <t>138 от 16.02.2021</t>
  </si>
  <si>
    <t>24 от 27.10.2020</t>
  </si>
  <si>
    <t>ТМП</t>
  </si>
  <si>
    <t>РИСО</t>
  </si>
  <si>
    <t>42.03.01</t>
  </si>
  <si>
    <t>М-МЕН</t>
  </si>
  <si>
    <t>38.04.02</t>
  </si>
  <si>
    <t>М-ИТС</t>
  </si>
  <si>
    <t>ТНК, ММ</t>
  </si>
  <si>
    <t>М-УИП</t>
  </si>
  <si>
    <t>М-КТО-ПИШ</t>
  </si>
  <si>
    <t>М-ВЭ-ПИШ</t>
  </si>
  <si>
    <t>15.05.02</t>
  </si>
  <si>
    <t>13.03.04</t>
  </si>
  <si>
    <t>М-ЭМС</t>
  </si>
  <si>
    <t>ПО</t>
  </si>
  <si>
    <t>САУ</t>
  </si>
  <si>
    <t>ТР</t>
  </si>
  <si>
    <t>ВМ</t>
  </si>
  <si>
    <t>526243001</t>
  </si>
  <si>
    <t>7740000076</t>
  </si>
  <si>
    <t>57842925</t>
  </si>
  <si>
    <t>1025203026386</t>
  </si>
  <si>
    <t>5260075494</t>
  </si>
  <si>
    <t>1025203037551</t>
  </si>
  <si>
    <t>5253004358</t>
  </si>
  <si>
    <t>1027739496014</t>
  </si>
  <si>
    <t>1085256001687</t>
  </si>
  <si>
    <t>5256076921</t>
  </si>
  <si>
    <t>Балтийский завод, г. Санкт-Петербург</t>
  </si>
  <si>
    <t>1027800509000</t>
  </si>
  <si>
    <t>7830001910</t>
  </si>
  <si>
    <t>ГАУЗ НО "НИИКО "Нижегородский областной клинический онкологический центр"</t>
  </si>
  <si>
    <t>293 от 30.05.2025</t>
  </si>
  <si>
    <t>ООО "ТД "Металлстройсфера НН"</t>
  </si>
  <si>
    <t>АО "Завод им. В.А. Дегтярева"</t>
  </si>
  <si>
    <t>ООО "Газпром газораспределение НН"</t>
  </si>
  <si>
    <t>ООО "Аксис"</t>
  </si>
  <si>
    <t>ООО "Дон-Металл"</t>
  </si>
  <si>
    <t>ИП Рахманова НП</t>
  </si>
  <si>
    <t>527 от 20.06.2025</t>
  </si>
  <si>
    <t>508 от 27.06.2025</t>
  </si>
  <si>
    <t>ООО "МИП "Кинешма"</t>
  </si>
  <si>
    <t>503 от 27.06.2025</t>
  </si>
  <si>
    <t>ООО "Веста"</t>
  </si>
  <si>
    <t xml:space="preserve"> 477 от 01.06.2022</t>
  </si>
  <si>
    <t>477 от 01.06.2022</t>
  </si>
  <si>
    <t>АО "Зеленодольское ПКБ"</t>
  </si>
  <si>
    <t>ООО "Сенсотекс"</t>
  </si>
  <si>
    <t>ООО "Меристема"</t>
  </si>
  <si>
    <t>ИП Шибаланская АА</t>
  </si>
  <si>
    <t>ООО "БиоДжет"</t>
  </si>
  <si>
    <t>ЗАО "Пивоваренный завод Лысковский"</t>
  </si>
  <si>
    <t>ООО "РМТ"</t>
  </si>
  <si>
    <t>МАОУ Останкинская средняя школа</t>
  </si>
  <si>
    <t>ИП Юматов МА</t>
  </si>
  <si>
    <t>АНО "Аналитический центр г. Н.Н."</t>
  </si>
  <si>
    <t>ООО "Цитадель"</t>
  </si>
  <si>
    <t>Администрация г. Дзержинска</t>
  </si>
  <si>
    <t>АО "Газпром газораспределение Владимир"</t>
  </si>
  <si>
    <t>Котласская дистанция пути Северной ДИ ЦДИ ОАО "РЖД"</t>
  </si>
  <si>
    <t>ФГБОУ НИНГУ им. Н.И. Лобачевского</t>
  </si>
  <si>
    <t>ООО "Т2 Мобайл"</t>
  </si>
  <si>
    <t>524 от 30.06.2025</t>
  </si>
  <si>
    <t>ГКУ НО "Центр развития транспортных систем"</t>
  </si>
  <si>
    <t>ООО "Протон"</t>
  </si>
  <si>
    <t>ООО "СТМ"</t>
  </si>
  <si>
    <t>123 от 15.04.2025</t>
  </si>
  <si>
    <t>87 от 12.03.2024</t>
  </si>
  <si>
    <t>69 от 22.01.2024</t>
  </si>
  <si>
    <t>75 от 25.01.2021</t>
  </si>
  <si>
    <t>641 от 30.01.2023</t>
  </si>
  <si>
    <t>65 от 25.12.2023</t>
  </si>
  <si>
    <t>15 от 09.01.2025</t>
  </si>
  <si>
    <t>АНО "КРПП НО"</t>
  </si>
  <si>
    <t>АО "Завод Красный якорь"</t>
  </si>
  <si>
    <t>23 от 20.01.2025</t>
  </si>
  <si>
    <t>38.03.02 (38.04.02) Менеджмент</t>
  </si>
  <si>
    <t>МБУ ДО "ЦДТТ "Юный автомобилист"</t>
  </si>
  <si>
    <t>СПК "Садовод"</t>
  </si>
  <si>
    <t>ООО "Ресторация Сормово"</t>
  </si>
  <si>
    <t>ООО "Приоритет"</t>
  </si>
  <si>
    <t>436 от 19.06.2025</t>
  </si>
  <si>
    <t>ООО "Гольфстрим"</t>
  </si>
  <si>
    <t>ООО "Фуд Артель"</t>
  </si>
  <si>
    <t>ГБУК "НГХМ"</t>
  </si>
  <si>
    <t>541 от 20.06.2025</t>
  </si>
  <si>
    <t>ООО "Микромонтаж-МЕД"</t>
  </si>
  <si>
    <t>ООО "ОК Менеджмент-НН"</t>
  </si>
  <si>
    <t>ТК</t>
  </si>
  <si>
    <t>Э4,5,6, ЭС</t>
  </si>
  <si>
    <t>РиСО</t>
  </si>
  <si>
    <t>М-ЭЭС</t>
  </si>
  <si>
    <t>АО "ГНЦ НИИАР", г. Димитровград</t>
  </si>
  <si>
    <t>М-ЭС</t>
  </si>
  <si>
    <t>ИСТ, КТ</t>
  </si>
  <si>
    <t>М-ИСТ</t>
  </si>
  <si>
    <t>М-ПМИ</t>
  </si>
  <si>
    <t>ЭС,Э</t>
  </si>
  <si>
    <t>Законодательное собрание Нижегородской области</t>
  </si>
  <si>
    <t>М-ИВТ</t>
  </si>
  <si>
    <t>М-АМ-ПИШ</t>
  </si>
  <si>
    <t>ООО "Инструмент Диджитал"</t>
  </si>
  <si>
    <t xml:space="preserve">МИ </t>
  </si>
  <si>
    <t>КС, КСУ</t>
  </si>
  <si>
    <t>ИСТ, ИТД</t>
  </si>
  <si>
    <t>КСУ</t>
  </si>
  <si>
    <t>НЭТИ, г. Новосибирск</t>
  </si>
  <si>
    <t>БИО</t>
  </si>
  <si>
    <t>19.03.01</t>
  </si>
  <si>
    <t>ООО"Нижегородские автокомпоненты"</t>
  </si>
  <si>
    <t>ИВТ, ПО</t>
  </si>
  <si>
    <t>М-СА-ПИШ</t>
  </si>
  <si>
    <t>ХТ, ТЭП</t>
  </si>
  <si>
    <t>18.43.01</t>
  </si>
  <si>
    <t>М-ЭУД</t>
  </si>
  <si>
    <t>ММНИО "Объединенный институт ядерных исследований", г.Дубна</t>
  </si>
  <si>
    <t>АО "Окская судоверфь", г.Навашино</t>
  </si>
  <si>
    <t>ООО "Проминжиниринг"</t>
  </si>
  <si>
    <t>НИЦ "Курчатовский институт"- ПИЯФ, г. Гатчина</t>
  </si>
  <si>
    <t>АО "Русская механика", г.Рыбинск</t>
  </si>
  <si>
    <t>Смоленская АЭС, г. Десногорск</t>
  </si>
  <si>
    <t>М-ЦТПС</t>
  </si>
  <si>
    <t>АО "ВНИИ "Сигнал", г.Ковров</t>
  </si>
  <si>
    <t>АО "СКАД тех"</t>
  </si>
  <si>
    <t>13.04.04</t>
  </si>
  <si>
    <t>ЭПА, ЭМС</t>
  </si>
  <si>
    <t>М-ЭС, ЭПА, КБ-ПИШ</t>
  </si>
  <si>
    <t>КТ, СТ, СБК</t>
  </si>
  <si>
    <t>ИВТ, ИС</t>
  </si>
  <si>
    <t>ЭМС, Э</t>
  </si>
  <si>
    <t>АО "Объединенный коммунальный оператор"</t>
  </si>
  <si>
    <t>ТМЭН</t>
  </si>
  <si>
    <t>М-АЭК-ПИШ</t>
  </si>
  <si>
    <t>СТ, СБК</t>
  </si>
  <si>
    <t>10.05,03</t>
  </si>
  <si>
    <t xml:space="preserve">Базы практик на 2026 г. </t>
  </si>
  <si>
    <t>Э, ЭПА</t>
  </si>
  <si>
    <t>18.04.02</t>
  </si>
  <si>
    <t>Э1-3, ЭТУ, ЭПА</t>
  </si>
  <si>
    <t>М-ЭЭС, ЭС</t>
  </si>
  <si>
    <t>БАЗЫ ПРАКТИК ПО ИНСТИТУТАМ И КОЛИЧЕСТВО ПРЕДОСТАВЛЕННЫХ МЕСТ НА ПРАКТИКУ 2026 г.</t>
  </si>
  <si>
    <t>11-ПП от 01.11.2025</t>
  </si>
  <si>
    <t>303 от 15.05.2026</t>
  </si>
  <si>
    <t>318 от 04.06.2025</t>
  </si>
  <si>
    <t>36 от 01.12.2025</t>
  </si>
  <si>
    <t>ООО "АИТ ГРУПП"</t>
  </si>
  <si>
    <t>639 от 20 .01.2023</t>
  </si>
  <si>
    <t>Администрация г. Нижнего Новгорода</t>
  </si>
  <si>
    <t>от 16.05.2025</t>
  </si>
  <si>
    <t>290 от 05.05.2026</t>
  </si>
  <si>
    <t>АО "Балтийский завод"</t>
  </si>
  <si>
    <t>605 от 06.06.2025</t>
  </si>
  <si>
    <t>1-ПП от 01.09.2025</t>
  </si>
  <si>
    <t>9-ПП от 31.08.21</t>
  </si>
  <si>
    <t>ООО "Волгастальпроект"</t>
  </si>
  <si>
    <t>608 от 01.09.2025</t>
  </si>
  <si>
    <t>Ф-л ВГТРК ГТРК "Нижний Новгород"</t>
  </si>
  <si>
    <t>43 от 19.12.2023</t>
  </si>
  <si>
    <t>14-ПП от 01.09.2025</t>
  </si>
  <si>
    <t>13-ПП от 01.91.2025</t>
  </si>
  <si>
    <t>АО "ГНЦ НИИАР", г.Димитровград</t>
  </si>
  <si>
    <t>173 от 20.04.2026</t>
  </si>
  <si>
    <t>Нижегородский ИВЦ-структурное подразделение ГВЦ-филиала ОАО "РЖД"</t>
  </si>
  <si>
    <t>ООО "НПП ИТЕЛМА"</t>
  </si>
  <si>
    <t>52 от 13.01.2026</t>
  </si>
  <si>
    <t>163 от 16.04.2026</t>
  </si>
  <si>
    <t>АО "ИРМ", г. Заречный</t>
  </si>
  <si>
    <t>ООО "Газинформсервис"</t>
  </si>
  <si>
    <t>787 от 29.06.2026</t>
  </si>
  <si>
    <t>23 от 29.10.2025</t>
  </si>
  <si>
    <t>Кольская АЭС</t>
  </si>
  <si>
    <t>611 от 29.09.2025</t>
  </si>
  <si>
    <t>10 от 09.10.2025</t>
  </si>
  <si>
    <t>АО ЦКБ "Лазурит"</t>
  </si>
  <si>
    <t>21 от 01.11.2025</t>
  </si>
  <si>
    <t>ПАО "МТС"</t>
  </si>
  <si>
    <t>НГТУ (НЭТИ), Новосибирск</t>
  </si>
  <si>
    <t>АО "НПО "Микроген"</t>
  </si>
  <si>
    <t>от 06.03.2025</t>
  </si>
  <si>
    <t>АО "НижКомАвто"</t>
  </si>
  <si>
    <t>18-ПП от 14.10.2024</t>
  </si>
  <si>
    <t>Нижегородская дирекция связи ЦСС-ф-л ОАО "РЖД"</t>
  </si>
  <si>
    <t xml:space="preserve">АО "НИТЕЛ" </t>
  </si>
  <si>
    <t>ООО "ННГП"</t>
  </si>
  <si>
    <t>27 от 01.11.2025</t>
  </si>
  <si>
    <t>19 от 01.11.2025</t>
  </si>
  <si>
    <t>20 от 01.11.2025</t>
  </si>
  <si>
    <t>170 от 22.04.2025</t>
  </si>
  <si>
    <t>ММНИО "Объединенный институт ядерных исследований", г. Дубна</t>
  </si>
  <si>
    <t>АО "Окская судоверфь", г. Навашино</t>
  </si>
  <si>
    <t xml:space="preserve">Информационная безопасность автоматизированных систем 10.05.03 </t>
  </si>
  <si>
    <t>2 от 10.10.2025</t>
  </si>
  <si>
    <t>ООО "ПАЗ"</t>
  </si>
  <si>
    <t>414 от 09.06.2022</t>
  </si>
  <si>
    <t>НИЦ "Курчатовский институт" - ПИЯФ, г. Гатчина</t>
  </si>
  <si>
    <t>5 от 15.10.2025</t>
  </si>
  <si>
    <t>6-ПП от 30.09.2025</t>
  </si>
  <si>
    <t>ПАО "Россети Центр и Приволжье" ПМЭС</t>
  </si>
  <si>
    <t>612 от 29.09.2025</t>
  </si>
  <si>
    <t>Русполимет</t>
  </si>
  <si>
    <t>АО "Концерн Росэнергоатом", Смоленская АЭС</t>
  </si>
  <si>
    <t>84 от 20.01.2026</t>
  </si>
  <si>
    <t>АО ПО "Севмаш"</t>
  </si>
  <si>
    <t>АО "ВНИИ "Сигнал"</t>
  </si>
  <si>
    <t>276 от 12.05.2026</t>
  </si>
  <si>
    <t>от 20.11.2025</t>
  </si>
  <si>
    <t xml:space="preserve"> Биотехнические системы и технологии 12.03.04 (12.04.04)</t>
  </si>
  <si>
    <t>ООО "СервисМед-Групп"</t>
  </si>
  <si>
    <t>4 от 01.10.2025</t>
  </si>
  <si>
    <t>от 13.11.2024</t>
  </si>
  <si>
    <t>АО "СВРЦ"</t>
  </si>
  <si>
    <t>АО АНПП "ТЕМП-АВИА"</t>
  </si>
  <si>
    <t>49 от 25.12.2025</t>
  </si>
  <si>
    <t>70 от 23.01.2026</t>
  </si>
  <si>
    <t>АО "Транснефть - Верхняя Волга"</t>
  </si>
  <si>
    <t>44 от 14.11.2025</t>
  </si>
  <si>
    <t>АО "ОКО"</t>
  </si>
  <si>
    <t>6 от 28.10.2025</t>
  </si>
  <si>
    <t>ПАО "Т Плюс"</t>
  </si>
  <si>
    <t>993 от 19.06.2023</t>
  </si>
  <si>
    <t>ООО "Чернышихинский мясокомбинат"</t>
  </si>
  <si>
    <t>283 от 18.05.2026</t>
  </si>
  <si>
    <t>ООО "Компания Хома"</t>
  </si>
  <si>
    <t>Центральный банк РФ</t>
  </si>
  <si>
    <t>18 от 01.11.2025</t>
  </si>
  <si>
    <t>АНО "РЦРСПК в сфере ИТ Ниж. обл. "Школа 21 Нижний Новгород"</t>
  </si>
  <si>
    <t>212 от 27.04.2026</t>
  </si>
  <si>
    <t>ООО "Электро Интел"</t>
  </si>
  <si>
    <t>ФГУП "РФЯЦ - ВНИИЭФ"</t>
  </si>
  <si>
    <t>АО "Атомэнергопроект", Москва</t>
  </si>
  <si>
    <t>354 от 02.06.2026</t>
  </si>
  <si>
    <t>41 от 021.12.2025</t>
  </si>
  <si>
    <t>АО "ВО Безопасность"</t>
  </si>
  <si>
    <t>273 от 14.05.2026</t>
  </si>
  <si>
    <t>ООО "Волгасервис"</t>
  </si>
  <si>
    <t>2 от 10.11.2025</t>
  </si>
  <si>
    <t>ООО "Титан-Проект"</t>
  </si>
  <si>
    <t>607 от 24.09.2025</t>
  </si>
  <si>
    <t>ООО "НПП Системотехника-НН"</t>
  </si>
  <si>
    <t>506 от 01.06.2026</t>
  </si>
  <si>
    <t>723 от 15.06.2026</t>
  </si>
  <si>
    <t>48 от 11.12.2025</t>
  </si>
  <si>
    <t>553 от 22.06.2026</t>
  </si>
  <si>
    <t>ООО "Нижцинк"</t>
  </si>
  <si>
    <t>91 от 23.03.2026</t>
  </si>
  <si>
    <t>ООО " Нижегородские моторы"</t>
  </si>
  <si>
    <t>286 от 23.04.2026</t>
  </si>
  <si>
    <t>ООО НПП "Детеско"</t>
  </si>
  <si>
    <t>350 от 28.05.2026</t>
  </si>
  <si>
    <t>ООО "СТП "МЕДиУМ"</t>
  </si>
  <si>
    <t>КОПИЯ</t>
  </si>
  <si>
    <t>БУ ЧР "Чебоксарская районнная больница"</t>
  </si>
  <si>
    <t>151 от 21.01.2026</t>
  </si>
  <si>
    <t>153 от 07.04.2026</t>
  </si>
  <si>
    <t>ООО "ТД Металл-НН"</t>
  </si>
  <si>
    <t>181 от 22.04.2026</t>
  </si>
  <si>
    <t>МП МО г. Первомайск Ниж. обл. "Радуга"</t>
  </si>
  <si>
    <t>467 от 16.06.2026</t>
  </si>
  <si>
    <t>АО "Нижегородский химико-фармацевтический завод"</t>
  </si>
  <si>
    <t>366 от 21.05.2026</t>
  </si>
  <si>
    <t>ФГБУЗ ЦГиЭ № 50 ФМБА России</t>
  </si>
  <si>
    <t>347 от 02.06.2026</t>
  </si>
  <si>
    <t>ООО "Централизованная лаборатория "АВК-Мед"</t>
  </si>
  <si>
    <t>226 от 12.05.2026</t>
  </si>
  <si>
    <t>ЗАО "Экополис"</t>
  </si>
  <si>
    <t>240 от 30.04.2026</t>
  </si>
  <si>
    <t>525 от 22.06.2026</t>
  </si>
  <si>
    <t>349 от 02.06.2026</t>
  </si>
  <si>
    <t>348 от 02.06.2026</t>
  </si>
  <si>
    <t>АО "Сормовская кондтитерская фабрика"</t>
  </si>
  <si>
    <t>225 от 28.04.2026</t>
  </si>
  <si>
    <t>ООО "Газпром добыча Надым"</t>
  </si>
  <si>
    <t>98 от 05.02.2026</t>
  </si>
  <si>
    <t>161 от 10.04.2026</t>
  </si>
  <si>
    <t>120 от 07.04.2026</t>
  </si>
  <si>
    <t>ИП Фролов С.А.</t>
  </si>
  <si>
    <t>721 от 15.06.2026</t>
  </si>
  <si>
    <t>ООО "Б-Групп"</t>
  </si>
  <si>
    <t>419 от 01.06.2026</t>
  </si>
  <si>
    <t>ООО "Автомир-Трейд"</t>
  </si>
  <si>
    <t>89 от 12.03.2026</t>
  </si>
  <si>
    <t>782 от 20.07.2026</t>
  </si>
  <si>
    <t>ИП Тупицын С.Н.</t>
  </si>
  <si>
    <t>116 от 02.04.2026</t>
  </si>
  <si>
    <t>ООО "Л-Премиум"</t>
  </si>
  <si>
    <t>115 от 02.04.2026</t>
  </si>
  <si>
    <t>ООО "Автотрейд"</t>
  </si>
  <si>
    <t>93 от 20.01.2026</t>
  </si>
  <si>
    <t>ООО "Гараж"</t>
  </si>
  <si>
    <t>94 от 20.01.2026</t>
  </si>
  <si>
    <t>ООО "Сити-трансфер"</t>
  </si>
  <si>
    <t>99 от 25.03.2026</t>
  </si>
  <si>
    <t>ПАО "ЗНТ"</t>
  </si>
  <si>
    <t>251 от 01.03.2026</t>
  </si>
  <si>
    <t>ООО "Судовые устройства  и системы"</t>
  </si>
  <si>
    <t>246 от 07.05.2026</t>
  </si>
  <si>
    <t>ООО "Пеллер"</t>
  </si>
  <si>
    <t>86 от 20.01. 2026</t>
  </si>
  <si>
    <t>ООО "Аврора"</t>
  </si>
  <si>
    <t>58 от 21.01.2026</t>
  </si>
  <si>
    <t>118 от 24.03.2026</t>
  </si>
  <si>
    <t>ООО "Смарт Карго Уфа"</t>
  </si>
  <si>
    <t>154 от 13.04.2026</t>
  </si>
  <si>
    <t>АО "МАС"</t>
  </si>
  <si>
    <t>95 от 25.03.2026</t>
  </si>
  <si>
    <t>104 от 24.03.2026</t>
  </si>
  <si>
    <t>Арзамасское ЛПУМГ - ф-л ООО "Газпром трансгаз НН"</t>
  </si>
  <si>
    <t>518 от 01.06.2026</t>
  </si>
  <si>
    <t>ООО "Эквинт"</t>
  </si>
  <si>
    <t>298 от 20.05.2026</t>
  </si>
  <si>
    <t>ИП Антонов А.В.</t>
  </si>
  <si>
    <t>179 от 21.04.2026</t>
  </si>
  <si>
    <t>219 от 20.04.2026</t>
  </si>
  <si>
    <t>АО "Платформа А"</t>
  </si>
  <si>
    <t>160 от 15.04.2026</t>
  </si>
  <si>
    <t>ООО "ЭлитХорс"</t>
  </si>
  <si>
    <t>117 от 06.04.2026</t>
  </si>
  <si>
    <t>ОАО "Агрокомбинат "Горьковский"</t>
  </si>
  <si>
    <t xml:space="preserve">144 от 08.04.2026 </t>
  </si>
  <si>
    <t>421 от 09.06.2026</t>
  </si>
  <si>
    <t>420 от 09.06.2026</t>
  </si>
  <si>
    <t>АО "РГ Менеджмент"</t>
  </si>
  <si>
    <t>677 от 25.06.2026</t>
  </si>
  <si>
    <t>ООО "ИнсайТ"</t>
  </si>
  <si>
    <t>371 от 01.06.2026</t>
  </si>
  <si>
    <t>ООО "ЮрентБайк.РУ"</t>
  </si>
  <si>
    <t>341 от 01.06.2026</t>
  </si>
  <si>
    <t>УГИБДД ГУ МВД России по НО</t>
  </si>
  <si>
    <t>336 от 29.05.2026</t>
  </si>
  <si>
    <t>ООО "Техника для бизнеса"</t>
  </si>
  <si>
    <t>330 от 29.05.2026</t>
  </si>
  <si>
    <t>ООО "НиАС"</t>
  </si>
  <si>
    <t>327 от 28.05.2026</t>
  </si>
  <si>
    <t>АО "Авто Формат Технологии НН"</t>
  </si>
  <si>
    <t>517 от 22.06.2026</t>
  </si>
  <si>
    <t>АО "Прибалтийский СЗ "Янтарь"</t>
  </si>
  <si>
    <t>339 от 12.05.2026</t>
  </si>
  <si>
    <t>ООО "Аэрофьюэлз НН"</t>
  </si>
  <si>
    <t>644 от 01.06.2026</t>
  </si>
  <si>
    <t>Приводинское ЛПУМГ ф-ла ООО "Газпром трансгаз Ухта"</t>
  </si>
  <si>
    <t>641 от 15.06.2026</t>
  </si>
  <si>
    <t>АО "Газпром газораспределение Саранск"</t>
  </si>
  <si>
    <t>621 от 25.06.2026</t>
  </si>
  <si>
    <t>РЭС № 2/3 в г. Первомайске</t>
  </si>
  <si>
    <t>520 от 01.06.2026</t>
  </si>
  <si>
    <t>ООО "ГазСервисРаспределение"</t>
  </si>
  <si>
    <t>497 от 18.06.2026</t>
  </si>
  <si>
    <t>ООО "Партнер-НН"</t>
  </si>
  <si>
    <t>471 от 12.06.2026</t>
  </si>
  <si>
    <t>ООО "Техноавтоматика"</t>
  </si>
  <si>
    <t>455 от 08.06.2026</t>
  </si>
  <si>
    <t>57 от 21.01.2026</t>
  </si>
  <si>
    <t>ООО "Алькрона"</t>
  </si>
  <si>
    <t>475 от 01.06.2026</t>
  </si>
  <si>
    <t>ООО "Телетай"</t>
  </si>
  <si>
    <t>642 от 01.06.2026</t>
  </si>
  <si>
    <t>ООО "ВЕЗА"</t>
  </si>
  <si>
    <t>67 от 28.01.2026</t>
  </si>
  <si>
    <t>ООО "Эко-Тех Микроэлектроника"</t>
  </si>
  <si>
    <t>62 от 26.01.2026</t>
  </si>
  <si>
    <t>ООО "Завод штампов и прессформ"</t>
  </si>
  <si>
    <t>243 от 22.04.2026</t>
  </si>
  <si>
    <t>ООО МФ "Олимп-Мебель"</t>
  </si>
  <si>
    <t>614 от 01.07.2026</t>
  </si>
  <si>
    <t>ООО "Транс Групп Логистик"</t>
  </si>
  <si>
    <t>522 от 01.06.2026</t>
  </si>
  <si>
    <t>ООО "ВИАДУГ"</t>
  </si>
  <si>
    <t>453 от 01.06.2026</t>
  </si>
  <si>
    <t>ООО "Конкурент"</t>
  </si>
  <si>
    <t>402 от 01.06.2026</t>
  </si>
  <si>
    <t>ООО СПЖРТ "Комсомольский 58"</t>
  </si>
  <si>
    <t>403 от 01.06.2026</t>
  </si>
  <si>
    <t>НАО "Гидромаш им. Лузянина"</t>
  </si>
  <si>
    <t>413 от 01.06.2026</t>
  </si>
  <si>
    <t>ООО ТПК "ПлавМет"</t>
  </si>
  <si>
    <t>454 от 01.06.2026</t>
  </si>
  <si>
    <t>ООО "ЛНН"</t>
  </si>
  <si>
    <t>114 от 10.03.2026</t>
  </si>
  <si>
    <t xml:space="preserve">ООО "АваТЭК 3Д" </t>
  </si>
  <si>
    <t>504 от 12.05.2026</t>
  </si>
  <si>
    <t>621 от 15.08.2025</t>
  </si>
  <si>
    <t>АО "Арзамасский завод коммунального машиностроения"</t>
  </si>
  <si>
    <t>470 от 01.06.2026</t>
  </si>
  <si>
    <t>ООО "РусБутираль"</t>
  </si>
  <si>
    <t>404 от 01.06.2026</t>
  </si>
  <si>
    <t>ООО "Дельта ТРАФО"</t>
  </si>
  <si>
    <t>494 от 10.06.2026</t>
  </si>
  <si>
    <t>ООО "КАМАЗ тормозные системы"</t>
  </si>
  <si>
    <t>460 от 01.06.2026</t>
  </si>
  <si>
    <t>312 от 26.05.2026</t>
  </si>
  <si>
    <t>ООО "НПО "Рубикон-Инновация"</t>
  </si>
  <si>
    <t>292 от 19.05.2026</t>
  </si>
  <si>
    <t>ООО "Инкотекс РД"</t>
  </si>
  <si>
    <t>414 от 10.06.2026</t>
  </si>
  <si>
    <t>ООО "Совинтех"</t>
  </si>
  <si>
    <t>361 от 01.06.2026</t>
  </si>
  <si>
    <t>АО "Транснефть-Автоматизация и метрология"</t>
  </si>
  <si>
    <t>718/2 от 30.06.2026</t>
  </si>
  <si>
    <t>ООО "Кот"</t>
  </si>
  <si>
    <t>516 от 01.06.2026</t>
  </si>
  <si>
    <t>ООО ""Сборочное оборудование "Витри"</t>
  </si>
  <si>
    <t>505 от 18.06.2026</t>
  </si>
  <si>
    <t>ООО "Медвайтсервис"</t>
  </si>
  <si>
    <t>508 от 01.06.2026</t>
  </si>
  <si>
    <t>ООО "Русбутираль"</t>
  </si>
  <si>
    <t>422 от 11.06.2026</t>
  </si>
  <si>
    <t>АО "Техсервис"</t>
  </si>
  <si>
    <t>400 от 01.06.2026</t>
  </si>
  <si>
    <t>ООО "Транснефть-Балтика"</t>
  </si>
  <si>
    <t>338 от 13.05.2026</t>
  </si>
  <si>
    <t>238 от 04.05.2026</t>
  </si>
  <si>
    <t>718 от 25.06.2026</t>
  </si>
  <si>
    <t>ООО "Юнилин"</t>
  </si>
  <si>
    <t>688 от 25.06.2026</t>
  </si>
  <si>
    <t>ООО "Сисофт НН"</t>
  </si>
  <si>
    <t>618 от 23.06.2026</t>
  </si>
  <si>
    <t>407 от 24.05.2026</t>
  </si>
  <si>
    <t>ООО "Лад-Смарт"</t>
  </si>
  <si>
    <t>107 от 31.03.2026</t>
  </si>
  <si>
    <t>ООО "Вейкпарк"</t>
  </si>
  <si>
    <t>610 от 16.04.2026</t>
  </si>
  <si>
    <t>363 от 01.06.2026</t>
  </si>
  <si>
    <t>ООО "Магистраль-Инвест"</t>
  </si>
  <si>
    <t>130 от 08.04.2026</t>
  </si>
  <si>
    <t>112 от 26.03.2026</t>
  </si>
  <si>
    <t>ООО НПО "ЭТРА"</t>
  </si>
  <si>
    <t>106 от 30.03.2026</t>
  </si>
  <si>
    <t>ООО "Инжиниринг Строительство Обслуживание"</t>
  </si>
  <si>
    <t>514 от 18.06.2026</t>
  </si>
  <si>
    <t>ООО "Фабрика Грез"</t>
  </si>
  <si>
    <t>408 от 01.06.2026</t>
  </si>
  <si>
    <t>ООО "Дизельпласт"</t>
  </si>
  <si>
    <t>615 от 01.06.2026</t>
  </si>
  <si>
    <t>ООО "Рельеф"</t>
  </si>
  <si>
    <t>648 от 01.06.2026</t>
  </si>
  <si>
    <t>ООО "Окулус ПАК"</t>
  </si>
  <si>
    <t>640 от 01.06.2026</t>
  </si>
  <si>
    <t>АО "КБ "Вымпел"</t>
  </si>
  <si>
    <t>222 от 20.04.2026</t>
  </si>
  <si>
    <t>ООО "НТК Сервис"</t>
  </si>
  <si>
    <t>498 от 18.05.2026</t>
  </si>
  <si>
    <t>499 от 18.05.2026</t>
  </si>
  <si>
    <t>105 от 27.03.2026</t>
  </si>
  <si>
    <t>96 от 25.03.2026</t>
  </si>
  <si>
    <t>125 от 07.04.2026</t>
  </si>
  <si>
    <t>139 от 09.04.2026</t>
  </si>
  <si>
    <t>ООО "Горизонт"</t>
  </si>
  <si>
    <t>143 от 10.04.2026</t>
  </si>
  <si>
    <t>119 от 06.04.2026</t>
  </si>
  <si>
    <t>695 от 09.06.2026</t>
  </si>
  <si>
    <t>466 от 15.06.2026</t>
  </si>
  <si>
    <t>ООО "Шоп-Танко"</t>
  </si>
  <si>
    <t>362 от 04.06.2026</t>
  </si>
  <si>
    <t>352 от 02.06.2026</t>
  </si>
  <si>
    <t>353 от 02.06.2026</t>
  </si>
  <si>
    <t>ООО "Тандем СП"</t>
  </si>
  <si>
    <t>299 от 20.05.2025</t>
  </si>
  <si>
    <t>780 от 15.06.2026</t>
  </si>
  <si>
    <t>ЗАО "Консар"</t>
  </si>
  <si>
    <t>777 от 15.06.2026</t>
  </si>
  <si>
    <t>ООО "ВКС-Техно"</t>
  </si>
  <si>
    <t>368 от 01.06.2026</t>
  </si>
  <si>
    <t>715 от 15.06.2026</t>
  </si>
  <si>
    <t>ООО "РМК ТБО"</t>
  </si>
  <si>
    <t>185 от 22.04.2026</t>
  </si>
  <si>
    <t>216 от 20.04.2026</t>
  </si>
  <si>
    <t>232 от 20.04.26</t>
  </si>
  <si>
    <t>231 от 20.04.26</t>
  </si>
  <si>
    <t>ЗАО "Инструм-Рэнд"</t>
  </si>
  <si>
    <t>182 от 22.04.2026</t>
  </si>
  <si>
    <t>521 от 29.06.2026</t>
  </si>
  <si>
    <t>657 от 19.06.2026</t>
  </si>
  <si>
    <t>646 от 20.06.2026</t>
  </si>
  <si>
    <t>523 от 01.06.2026</t>
  </si>
  <si>
    <t>ООО "Промысел"</t>
  </si>
  <si>
    <t>503 от 01.06.2026</t>
  </si>
  <si>
    <t>ООО "Судовое оборудование"</t>
  </si>
  <si>
    <t>418 от 01.06.2026</t>
  </si>
  <si>
    <t>ООО "Кей Эйси"</t>
  </si>
  <si>
    <t>417 от 01.06.2026</t>
  </si>
  <si>
    <t>ООО "ТПП САЛВЕ"</t>
  </si>
  <si>
    <t>331 от 29.05.2026</t>
  </si>
  <si>
    <t>АО "НИПОМ"</t>
  </si>
  <si>
    <t>464 от 22.06.2026</t>
  </si>
  <si>
    <t>ООО "ВР Роботик"</t>
  </si>
  <si>
    <t>190 от 20.04.2026</t>
  </si>
  <si>
    <t>53 от 13.01.2026</t>
  </si>
  <si>
    <t>613 от 29.09.2025</t>
  </si>
  <si>
    <t>22 от 10.11.2025</t>
  </si>
  <si>
    <t>294 от 23.10.2025</t>
  </si>
  <si>
    <t>АО НПП "Полет"</t>
  </si>
  <si>
    <t>496 от 01.06.2026</t>
  </si>
  <si>
    <t>321 от 20.11.2025</t>
  </si>
  <si>
    <t>156 от 19.12.2025</t>
  </si>
  <si>
    <t>456 от 11.06.2026</t>
  </si>
  <si>
    <t>30 от 01.11.2025</t>
  </si>
  <si>
    <t>8-ПП от 25.09.2025</t>
  </si>
  <si>
    <t>123 от 07.04.2026</t>
  </si>
  <si>
    <t>АО "КБ Кунцево"</t>
  </si>
  <si>
    <t>713 от 15.06.2026</t>
  </si>
  <si>
    <t>647 от 16.06.2026</t>
  </si>
  <si>
    <t>ООО "Альтеролл"</t>
  </si>
  <si>
    <t>473 от 08.06.2026</t>
  </si>
  <si>
    <t>ООО ГК "Альфа-Центр"</t>
  </si>
  <si>
    <t>459 от 08.06.2026</t>
  </si>
  <si>
    <t>463 от 01.06.2026</t>
  </si>
  <si>
    <t>ООО "ИМ Ковчег"</t>
  </si>
  <si>
    <t>80 от 20.01.2026</t>
  </si>
  <si>
    <t>ООО "Камин"</t>
  </si>
  <si>
    <t>509 от 08.06.2026</t>
  </si>
  <si>
    <t>ООО "Ока-Пропан-Маркет"</t>
  </si>
  <si>
    <t>524 от 08.06.2026</t>
  </si>
  <si>
    <t>ООО "Лад-Интегратор"</t>
  </si>
  <si>
    <t>465 от 27.05.2026</t>
  </si>
  <si>
    <t>ООО "Риверстарт"</t>
  </si>
  <si>
    <t>492 от 15.06.2026</t>
  </si>
  <si>
    <t>488 от 02.06.2026</t>
  </si>
  <si>
    <t>ООО Теком</t>
  </si>
  <si>
    <t>489 от 02.06.2026</t>
  </si>
  <si>
    <t>ООО "Позитив лоджик"</t>
  </si>
  <si>
    <t>490 от 02.06.2026</t>
  </si>
  <si>
    <t>ООО "СИСОФТ НН"</t>
  </si>
  <si>
    <t>491 от 02.06.2026</t>
  </si>
  <si>
    <t>ООО "Бюджетные и финансовые технологии</t>
  </si>
  <si>
    <t>649 от 15.06.2026</t>
  </si>
  <si>
    <t>651 от 24.06.2026</t>
  </si>
  <si>
    <t>ООО "Амет"</t>
  </si>
  <si>
    <t>356 от 29.05.2026</t>
  </si>
  <si>
    <t>ООО "Зитех"</t>
  </si>
  <si>
    <t>774 от 15.06.2026</t>
  </si>
  <si>
    <t>673 от 15.06.2026</t>
  </si>
  <si>
    <t>ГБУЗ НО "Городская больница №24"</t>
  </si>
  <si>
    <t>487 от 01.06.2026</t>
  </si>
  <si>
    <t>ГАУ НО "Центр координации проектов цифровой экономики"</t>
  </si>
  <si>
    <t>771 от 01.07.2026</t>
  </si>
  <si>
    <t>ГУ ФССП по НО</t>
  </si>
  <si>
    <t>773 от 26.06.2026</t>
  </si>
  <si>
    <t>ООО "Платформа"</t>
  </si>
  <si>
    <t>689 от 30.06.2026</t>
  </si>
  <si>
    <t>ФГБОУ ВО ВГУВТ</t>
  </si>
  <si>
    <t>682 от 15.06.2026</t>
  </si>
  <si>
    <t>3 от 15.10.2025</t>
  </si>
  <si>
    <t>34 от 27.11.2025</t>
  </si>
  <si>
    <t>ООО "АБ Тех"</t>
  </si>
  <si>
    <t>609 от 01.09.2025</t>
  </si>
  <si>
    <t>189 от 24.06.2026</t>
  </si>
  <si>
    <t>ПАО "НПО "Алмаз"</t>
  </si>
  <si>
    <t>32 от 01.11.2025</t>
  </si>
  <si>
    <t>ООО "ЕМГ"</t>
  </si>
  <si>
    <t>1 от 01.10.2025</t>
  </si>
  <si>
    <t>АО "Неофлекс консалтинг"</t>
  </si>
  <si>
    <t>40 от 01.12.2025</t>
  </si>
  <si>
    <t>ИО РАН</t>
  </si>
  <si>
    <t>35 от 18.11.2025</t>
  </si>
  <si>
    <t>ООО "ТЦР"</t>
  </si>
  <si>
    <t>166 от 26.03.2026</t>
  </si>
  <si>
    <t>259 от 08.05.2026</t>
  </si>
  <si>
    <t>ООО "Связист"</t>
  </si>
  <si>
    <t>326 от 26.05.2026</t>
  </si>
  <si>
    <t>ООО "РКЦ"</t>
  </si>
  <si>
    <t>224 от 03.04.2026</t>
  </si>
  <si>
    <t>97 от 23.03.2026</t>
  </si>
  <si>
    <t>ООО "Интеркомтел"</t>
  </si>
  <si>
    <t>ООО "Сервионика"</t>
  </si>
  <si>
    <t>188 от 24.04.2026</t>
  </si>
  <si>
    <t>ООО "1221 Систелк"</t>
  </si>
  <si>
    <t>226 от 23.04.2026</t>
  </si>
  <si>
    <t>ООО "Сервис печати"</t>
  </si>
  <si>
    <t>127 от 08.04.2026</t>
  </si>
  <si>
    <t>266 от 12.05.2026</t>
  </si>
  <si>
    <t>267 от 12.05.2026</t>
  </si>
  <si>
    <t>ООО "Бюджетные и финансовые технологии"</t>
  </si>
  <si>
    <t>295 от 19.05.2026</t>
  </si>
  <si>
    <t>ООО "Хлебный Дом"</t>
  </si>
  <si>
    <t>255 от 07.05.2026</t>
  </si>
  <si>
    <t>ООО "ПК Призма"</t>
  </si>
  <si>
    <t>92 от 23.03.2026</t>
  </si>
  <si>
    <t>ООО "Скоростные системы связи"</t>
  </si>
  <si>
    <t>136 от 09.04.2026</t>
  </si>
  <si>
    <t>ООО "Итеко Технологии"</t>
  </si>
  <si>
    <t>165 от 13.04.2026</t>
  </si>
  <si>
    <t>ИП Морозов С.А.</t>
  </si>
  <si>
    <t>141 от 07.04.2026</t>
  </si>
  <si>
    <t>138 от 26.03.2026</t>
  </si>
  <si>
    <t>Управление ФСТЭК по ПФО</t>
  </si>
  <si>
    <t>275 от 14.05.2026</t>
  </si>
  <si>
    <t>ООО "Мултон Партнерс"</t>
  </si>
  <si>
    <t>691 от 15.06.2026</t>
  </si>
  <si>
    <t>ООО "Разумные электрические сети"</t>
  </si>
  <si>
    <t>337 от  01.06.2026</t>
  </si>
  <si>
    <t>124 от 07.04.2026</t>
  </si>
  <si>
    <t>ООО "Лаборатория Б12"</t>
  </si>
  <si>
    <t>137 от 09.04.2026</t>
  </si>
  <si>
    <t>ООО "Интероптикс"</t>
  </si>
  <si>
    <t>113 от 06.04.2026</t>
  </si>
  <si>
    <t>КОГКУ КОПСС</t>
  </si>
  <si>
    <t>184 от 21.04.2026</t>
  </si>
  <si>
    <t>422 от 29.06.2026</t>
  </si>
  <si>
    <t>АНО "Школа 21"</t>
  </si>
  <si>
    <t>300 от 15.05.2026</t>
  </si>
  <si>
    <t>ООО "Даниели Волга"</t>
  </si>
  <si>
    <t>289 от 21.04.2026</t>
  </si>
  <si>
    <t>АНО "АЦГ"</t>
  </si>
  <si>
    <t>280 от 28.04.2026</t>
  </si>
  <si>
    <t>ООО "Мегамаркет"</t>
  </si>
  <si>
    <t>277 от 29.04.2026</t>
  </si>
  <si>
    <t>ООО  "Элит Гармония С"</t>
  </si>
  <si>
    <t>278 04.05.2026</t>
  </si>
  <si>
    <t>252 от 28.04.2026</t>
  </si>
  <si>
    <t>ООО "НПО РИСМО"</t>
  </si>
  <si>
    <t>227 от 21.04.2026</t>
  </si>
  <si>
    <t>ООО "Новые метры"</t>
  </si>
  <si>
    <t>260 от 06.05.2026</t>
  </si>
  <si>
    <t>ООО "Промтехэкспорт"</t>
  </si>
  <si>
    <t>261 от 08.05.2026</t>
  </si>
  <si>
    <t>АО "Современные программные технологии"</t>
  </si>
  <si>
    <t>313 от 26.05.2026</t>
  </si>
  <si>
    <t>263 от 12.05.2026</t>
  </si>
  <si>
    <t>ООО "Асгард-НН"</t>
  </si>
  <si>
    <t>250 от 01.06.2026</t>
  </si>
  <si>
    <t>ООО "Регион-С"</t>
  </si>
  <si>
    <t>364 от 15.04.2026</t>
  </si>
  <si>
    <t>365 от 15.04.2026</t>
  </si>
  <si>
    <t>ООО "Паритет-СК"</t>
  </si>
  <si>
    <t>694 от 15.06.2026</t>
  </si>
  <si>
    <t>МТУ Ространснадзора по ПФО</t>
  </si>
  <si>
    <t>495 от 01.06.2026</t>
  </si>
  <si>
    <t>ООО "Позитив Лоджик"</t>
  </si>
  <si>
    <t>324 от 20.05.2026</t>
  </si>
  <si>
    <t>272 от 12.05.2026</t>
  </si>
  <si>
    <t>ООО "КМС"</t>
  </si>
  <si>
    <t>271 от 13.05.2026</t>
  </si>
  <si>
    <t>ООО "СТИ"</t>
  </si>
  <si>
    <t>717 от 15.06.2026</t>
  </si>
  <si>
    <t>ООО "Эстетика студия. Мастерская красоты и здоровья</t>
  </si>
  <si>
    <t>307 от 25.05.2026</t>
  </si>
  <si>
    <t>288 от 18.05.2026</t>
  </si>
  <si>
    <t>345 от 01.06.2026</t>
  </si>
  <si>
    <t>367 от 01.06.2026</t>
  </si>
  <si>
    <t>АО "КБ "Кунцево"</t>
  </si>
  <si>
    <t>308 от 25.05.2026</t>
  </si>
  <si>
    <t>ООО "ГК Иннотех"</t>
  </si>
  <si>
    <t>782 от 15.06.2026</t>
  </si>
  <si>
    <t>ООО "Стройформа"</t>
  </si>
  <si>
    <t>242 от 14.04.2026</t>
  </si>
  <si>
    <t>АО "Транснефть-АиМ</t>
  </si>
  <si>
    <t>265 от 07.05.2026</t>
  </si>
  <si>
    <t>ООО "Сайберник"</t>
  </si>
  <si>
    <t>257 от 08.05.2026</t>
  </si>
  <si>
    <t>ГБУЗ НО "МИАЦ"</t>
  </si>
  <si>
    <t>168 от 14.04.2026</t>
  </si>
  <si>
    <t>ООО "Меритерра"</t>
  </si>
  <si>
    <t>284 от 18.05.2026</t>
  </si>
  <si>
    <t>АНО АЦН</t>
  </si>
  <si>
    <t>297 от 22.05.2026</t>
  </si>
  <si>
    <t>317 от 26.05.2026</t>
  </si>
  <si>
    <t>328 от 20.05.2026</t>
  </si>
  <si>
    <t>ООО "Техномир"</t>
  </si>
  <si>
    <t>526 от 03.06.2026</t>
  </si>
  <si>
    <t>АО "Регион-Автоматика"</t>
  </si>
  <si>
    <t>357 от 25.05.2026</t>
  </si>
  <si>
    <t>ООО "Планета Авто"</t>
  </si>
  <si>
    <t>129 от 08.04.2026</t>
  </si>
  <si>
    <t>477 от 01.06.2026</t>
  </si>
  <si>
    <t>ООО "Лабмедиа"</t>
  </si>
  <si>
    <t>162 от 16.04.2026</t>
  </si>
  <si>
    <t>ООО "ПромАвтоматика Софт"</t>
  </si>
  <si>
    <t>237 от 04.05.2026</t>
  </si>
  <si>
    <t>283 от 19.05.2026</t>
  </si>
  <si>
    <t>ООО "Эртоп Диджитал"</t>
  </si>
  <si>
    <t>397 от 08.06.2026</t>
  </si>
  <si>
    <t>ИДОО "Семейный Центр "ЛАДА"</t>
  </si>
  <si>
    <t>301 от 04.05.2026</t>
  </si>
  <si>
    <t>ГБУЗ НО "Северный ММЦ"</t>
  </si>
  <si>
    <t>612 от 25.06.2026</t>
  </si>
  <si>
    <t>ООО "АРР-Продакшн"</t>
  </si>
  <si>
    <t>613 от 22.06.2026</t>
  </si>
  <si>
    <t>ООО "Константа-ИТ"</t>
  </si>
  <si>
    <t>164 от 01.04.2026</t>
  </si>
  <si>
    <t>ООО ГК "Иннотех"</t>
  </si>
  <si>
    <t>ООО "Альянс Инвест"</t>
  </si>
  <si>
    <t>241 от 16.04.2026</t>
  </si>
  <si>
    <t>ООО "Фростэко Стекло"</t>
  </si>
  <si>
    <t>228 от 29.04.2026</t>
  </si>
  <si>
    <t>ООО "Дельта Трафо"</t>
  </si>
  <si>
    <t>270 от 13.05.2026</t>
  </si>
  <si>
    <t>ООО "Лукойл-Энергосети"</t>
  </si>
  <si>
    <t>611 от 25.06.2026</t>
  </si>
  <si>
    <t>ООО "КБМ-Электро"</t>
  </si>
  <si>
    <t>171 от 17.04.2026</t>
  </si>
  <si>
    <t>ООО "ЭТС-Проект"</t>
  </si>
  <si>
    <t>218 от 27.04.2026</t>
  </si>
  <si>
    <t>АО "ЭСК"</t>
  </si>
  <si>
    <t>214 от 27.04.2026</t>
  </si>
  <si>
    <t>501 от 01.06.2026</t>
  </si>
  <si>
    <t>254 от 20.04.2026</t>
  </si>
  <si>
    <t>ООО "РЭС"</t>
  </si>
  <si>
    <t>221 от 20.04.2026</t>
  </si>
  <si>
    <t>ООО "ФСК "ЭнергоСтрой"</t>
  </si>
  <si>
    <t>482 от 01.06.2026</t>
  </si>
  <si>
    <t>223 от 28.04.2026</t>
  </si>
  <si>
    <t>АО "Ангарская нефтехимическая компания"</t>
  </si>
  <si>
    <t>268 от 12.05.2026</t>
  </si>
  <si>
    <t>ООО "Мета-Ком"</t>
  </si>
  <si>
    <t>281 от 15.05.2026</t>
  </si>
  <si>
    <t>279 от 15.05.2026</t>
  </si>
  <si>
    <t>305 от 20.05.2026</t>
  </si>
  <si>
    <t>ГКУ НО "ГУ автомобильных дорог"</t>
  </si>
  <si>
    <t>309 от 20.05.2026</t>
  </si>
  <si>
    <t>ООО "ЭЛСК-НН"</t>
  </si>
  <si>
    <t>247 от 01.05.2026</t>
  </si>
  <si>
    <t>Ф-л АО "ИЭСК" "Восточные электрические сети"</t>
  </si>
  <si>
    <t>351 от 31.03.2026</t>
  </si>
  <si>
    <t>ООО "Эффектэнергомонтаж"</t>
  </si>
  <si>
    <t>480 от 01.06.2026</t>
  </si>
  <si>
    <t>ООО "Прогресс"</t>
  </si>
  <si>
    <t>274 от 13.05.2026</t>
  </si>
  <si>
    <t>282 от 15.05.2026</t>
  </si>
  <si>
    <t>АО "Нефтехимпроект"</t>
  </si>
  <si>
    <t>693 от 15.06.2026</t>
  </si>
  <si>
    <t>333 от 29.05.2026</t>
  </si>
  <si>
    <t>ООО НПП "АЛИПМ"</t>
  </si>
  <si>
    <t>325 от 28.05.2026</t>
  </si>
  <si>
    <t>МПЦ "Промводоочистка"</t>
  </si>
  <si>
    <t>287 от 18.05.2026</t>
  </si>
  <si>
    <t>617 от 19.05.2026</t>
  </si>
  <si>
    <t>481 от 01.06.2026</t>
  </si>
  <si>
    <t>АО "Кристалл"</t>
  </si>
  <si>
    <t>763 от 09.06.2026</t>
  </si>
  <si>
    <t>ИП Павленко  Е.Л.</t>
  </si>
  <si>
    <t>764 от 03.06.2026</t>
  </si>
  <si>
    <t>765 от 15.06.2026</t>
  </si>
  <si>
    <t>ИП Кубрак</t>
  </si>
  <si>
    <t>766 от 17.06.2026</t>
  </si>
  <si>
    <t>ООО "Мета.М"</t>
  </si>
  <si>
    <t>643 от 08.06.2026</t>
  </si>
  <si>
    <t>ООО "12 футов"</t>
  </si>
  <si>
    <t>762 от 24.06.2026</t>
  </si>
  <si>
    <t>АО "ТАИАИС"</t>
  </si>
  <si>
    <t>761 от 16.06.2026</t>
  </si>
  <si>
    <t>458 от 15.06.2026</t>
  </si>
  <si>
    <t>696 от 26.06.2026</t>
  </si>
  <si>
    <t>753-3 от 15.06.2026</t>
  </si>
  <si>
    <t>АО "СимбирСофт"</t>
  </si>
  <si>
    <t>369 от28.05.2026</t>
  </si>
  <si>
    <t>Товарищество собственников жилья № 141</t>
  </si>
  <si>
    <t>502 от 01.06.2026</t>
  </si>
  <si>
    <t>АО "АПЗ им. Пландина"</t>
  </si>
  <si>
    <t>746 от 15.06.2026</t>
  </si>
  <si>
    <t>ООО "КиТ"</t>
  </si>
  <si>
    <t>746-1 от 18.06.2026</t>
  </si>
  <si>
    <t>747 от 15.06ю2026</t>
  </si>
  <si>
    <t>ИП Мотонин А.А.</t>
  </si>
  <si>
    <t>748 от 15.06.2026</t>
  </si>
  <si>
    <t>ООО "АС-Партс"</t>
  </si>
  <si>
    <t>749 от 18.06.2026</t>
  </si>
  <si>
    <t>ООО "ЦЕНТР"</t>
  </si>
  <si>
    <t>750 от 16.06.2026</t>
  </si>
  <si>
    <t>751 от 15.06.2026</t>
  </si>
  <si>
    <t>ООО "ДомКом НН"</t>
  </si>
  <si>
    <t>752 от 15.06.2026</t>
  </si>
  <si>
    <t>744 от 17.06.2026</t>
  </si>
  <si>
    <t>ИП Есипрвская Н.А.</t>
  </si>
  <si>
    <t>743 от 15.06.2026</t>
  </si>
  <si>
    <t>ООО Агроторг</t>
  </si>
  <si>
    <t>742 от 15.06.2026</t>
  </si>
  <si>
    <t>ООО "ДрайвАвто"</t>
  </si>
  <si>
    <t>741 от 22.06.2026</t>
  </si>
  <si>
    <t>ООО НПО "Мехинструмент"</t>
  </si>
  <si>
    <t>740 от 06.07.2026</t>
  </si>
  <si>
    <t>ООО "ИТБ"</t>
  </si>
  <si>
    <t>739 от 10.06.2026</t>
  </si>
  <si>
    <t>АО "КАФ"</t>
  </si>
  <si>
    <t>738 от 15.06.2026</t>
  </si>
  <si>
    <t>ООО "МуромЦветМет"</t>
  </si>
  <si>
    <t>737 от 15.06.2026</t>
  </si>
  <si>
    <t>ИП Пудеева Г.В.</t>
  </si>
  <si>
    <t>736 от 15.06.2026</t>
  </si>
  <si>
    <t>ООО "Починковский хлеб"</t>
  </si>
  <si>
    <t>735 от 15.06.2026</t>
  </si>
  <si>
    <t>ООО "Медиа Арт Дент"</t>
  </si>
  <si>
    <t>734 от 15.06.2026</t>
  </si>
  <si>
    <t>609 от 25.06.2026</t>
  </si>
  <si>
    <t>ООО "Лоймина"</t>
  </si>
  <si>
    <t>690 от 30.06.2026</t>
  </si>
  <si>
    <t>ООО УК "Казанский Посад"</t>
  </si>
  <si>
    <t>733 от 23.06.2026</t>
  </si>
  <si>
    <t>Министерство демографии и развития человеческого капитала</t>
  </si>
  <si>
    <t>205 от 20.01.2026</t>
  </si>
  <si>
    <t>ИП Мельников А.В.</t>
  </si>
  <si>
    <t>207 от 20.04.2026</t>
  </si>
  <si>
    <t>ООО "НЗХО"</t>
  </si>
  <si>
    <t>210 от 20.04.2026</t>
  </si>
  <si>
    <t>АО Альфа-Банк</t>
  </si>
  <si>
    <t>209 от 31.03.2026</t>
  </si>
  <si>
    <t>ООО "Промышленно-оптовая компания"</t>
  </si>
  <si>
    <t>208 от 20.04.2026</t>
  </si>
  <si>
    <t>206 от 20.04.2026</t>
  </si>
  <si>
    <t>ООО "Бренд энд диджитал про"</t>
  </si>
  <si>
    <t>191 от 20.04.2026</t>
  </si>
  <si>
    <t>192 от 20.04.2026</t>
  </si>
  <si>
    <t>186 от 22.04.2026</t>
  </si>
  <si>
    <t>ООО "Коулмэн Тех"</t>
  </si>
  <si>
    <t>355 от 27.04.2026</t>
  </si>
  <si>
    <t>304 от 20.04.2026</t>
  </si>
  <si>
    <t>МБОУ "Средняя школа № 13"</t>
  </si>
  <si>
    <t>217 от 23.04.2026</t>
  </si>
  <si>
    <t>АО "РусГидро. Общий центр обслуживания"</t>
  </si>
  <si>
    <t>213 от 27.04.2026</t>
  </si>
  <si>
    <t>ООО "Дорожно-Строительная компания "Гранит"</t>
  </si>
  <si>
    <t>279 от 05.05.2026</t>
  </si>
  <si>
    <t>ИП Алексеенко В.А.</t>
  </si>
  <si>
    <t>316 от 26.05.2026</t>
  </si>
  <si>
    <t>АО "Элинж-НН"</t>
  </si>
  <si>
    <t>314 от 26.05.2026</t>
  </si>
  <si>
    <t>ООО "Ельня"</t>
  </si>
  <si>
    <t>315 от 26.05.2026</t>
  </si>
  <si>
    <t>АО "Транснефть-АиМ"</t>
  </si>
  <si>
    <t>684 от 15.06.2026</t>
  </si>
  <si>
    <t>АО "Позитив Технолоджиз"</t>
  </si>
  <si>
    <t>140 от 10.04.2026</t>
  </si>
  <si>
    <t>770 от 25.06.2026</t>
  </si>
  <si>
    <t>ООО "НПО СтальПром"</t>
  </si>
  <si>
    <t>415 от 08.06.2026</t>
  </si>
  <si>
    <t>ИП Смутина Ю.Д.</t>
  </si>
  <si>
    <t>ООО "ОЕМ"</t>
  </si>
  <si>
    <t>416 от 09.06.2026</t>
  </si>
  <si>
    <t>452 от 10.06.2026</t>
  </si>
  <si>
    <t>451 от 09.06.2026</t>
  </si>
  <si>
    <t>450 от 03.06.2026</t>
  </si>
  <si>
    <t>ООО "Капитал Лайф"</t>
  </si>
  <si>
    <t>457 от 01.06.2026</t>
  </si>
  <si>
    <t>ООО "Юникс-Строй"</t>
  </si>
  <si>
    <t>468 от 16.06.2026</t>
  </si>
  <si>
    <t>128 от 25.03.2026</t>
  </si>
  <si>
    <t>142 от 10.04.2026</t>
  </si>
  <si>
    <t>ООО "Кафешка"</t>
  </si>
  <si>
    <t>126 от 08.04.2026</t>
  </si>
  <si>
    <t>81 от 20.01.2026</t>
  </si>
  <si>
    <t>ПАО "Банк ВТБ"</t>
  </si>
  <si>
    <t>82 от 20.01.2026</t>
  </si>
  <si>
    <t>ФГБУК ГМИИ им. А.С. Пушкина</t>
  </si>
  <si>
    <t>790 от 01.06.2026</t>
  </si>
  <si>
    <t>ИП Черкунов Б.В.</t>
  </si>
  <si>
    <t>789 от 01.06.2026</t>
  </si>
  <si>
    <t>716 от 01.06.2026</t>
  </si>
  <si>
    <t>64 от 19.01.2026</t>
  </si>
  <si>
    <t>55 от 21.01.2026</t>
  </si>
  <si>
    <t>ИП Хурлапов А.П.</t>
  </si>
  <si>
    <t>56 от 21.01.2026</t>
  </si>
  <si>
    <t>ИП Шиповалова В.В.</t>
  </si>
  <si>
    <t>527 от 01.06.2026</t>
  </si>
  <si>
    <t>ООО "ЕМП"</t>
  </si>
  <si>
    <t>528 от 01.06.2026</t>
  </si>
  <si>
    <t>ИП КФХ Плехановой Е.В.</t>
  </si>
  <si>
    <t>620 от 01.06.2026</t>
  </si>
  <si>
    <t>ООО "Редвок"</t>
  </si>
  <si>
    <t>394 от 01.06.2026</t>
  </si>
  <si>
    <t>395 от 01.06.2026</t>
  </si>
  <si>
    <t>ООО "Маркет операций"</t>
  </si>
  <si>
    <t>393 от  01.06.2026</t>
  </si>
  <si>
    <t>392 от 01.06.2026</t>
  </si>
  <si>
    <t>ООО "Рождественская, 17"</t>
  </si>
  <si>
    <t>391 от 01.06.2026</t>
  </si>
  <si>
    <t>ИП Гринберг</t>
  </si>
  <si>
    <t>381 от 01.06.2026</t>
  </si>
  <si>
    <t>382 от 01.06.2026</t>
  </si>
  <si>
    <t>ООО "Концепт Групп"</t>
  </si>
  <si>
    <t>383 от 01.06.2026</t>
  </si>
  <si>
    <t>ООО "ПромТех Контур"</t>
  </si>
  <si>
    <t>384 от 01.06.2026</t>
  </si>
  <si>
    <t>385 от 01.06.2026</t>
  </si>
  <si>
    <t>ООО "Прогресс Сефети"</t>
  </si>
  <si>
    <t>ООО "Производственная фирма "Ока"</t>
  </si>
  <si>
    <t>386 от 01.06.2026</t>
  </si>
  <si>
    <t>ООО "Ваше швейное"</t>
  </si>
  <si>
    <t>387 от 01.06.2026</t>
  </si>
  <si>
    <t>ИП Маркова К.А.</t>
  </si>
  <si>
    <t>388 от 01.06.2026</t>
  </si>
  <si>
    <t>ООО "Минзав"</t>
  </si>
  <si>
    <t>389 от 01.06.2026</t>
  </si>
  <si>
    <t>ООО "Нью Йоркер Ритейл Рус"</t>
  </si>
  <si>
    <t>390 от 01.06.2026</t>
  </si>
  <si>
    <t>ООО "Е-Промо"</t>
  </si>
  <si>
    <t>529 от 02.04.2026</t>
  </si>
  <si>
    <t>535 от 27.04.2026</t>
  </si>
  <si>
    <t>МАУ "Сергачский информационный центр"</t>
  </si>
  <si>
    <t>534 от 01.06.2026</t>
  </si>
  <si>
    <t>ООО "Жарь птица" Ресторан Итальянка</t>
  </si>
  <si>
    <t>533 от 22.06.2026</t>
  </si>
  <si>
    <t>МАОУ Лицей № 180</t>
  </si>
  <si>
    <t>532 от 22.06.2026</t>
  </si>
  <si>
    <t>ООО "Умный Ритейл"</t>
  </si>
  <si>
    <t>545 от 01.06.2026</t>
  </si>
  <si>
    <t>544 от 01.06.2026</t>
  </si>
  <si>
    <t>ИП Ковганов О.А.</t>
  </si>
  <si>
    <t>543 от 22.06.2026</t>
  </si>
  <si>
    <t>542 от 01.06.2026</t>
  </si>
  <si>
    <t>537 от 01.06.2026</t>
  </si>
  <si>
    <t>539 от 01.06.2026</t>
  </si>
  <si>
    <t>538 от 01.06.2026</t>
  </si>
  <si>
    <t>ИП Киотов А.А.</t>
  </si>
  <si>
    <t>ООО "Квартал"</t>
  </si>
  <si>
    <t>540 от 01.06.2026</t>
  </si>
  <si>
    <t>550 от 01.06.2026</t>
  </si>
  <si>
    <t>ООО "Кутаиси"</t>
  </si>
  <si>
    <t>546 от 01.06.2026</t>
  </si>
  <si>
    <t>ИП Петрова М.А.</t>
  </si>
  <si>
    <t>548 от 01.06.2026</t>
  </si>
  <si>
    <t>ООО "Магия Еды"</t>
  </si>
  <si>
    <t>547 от 13.04.2026</t>
  </si>
  <si>
    <t>546-1 от 01.06.2026</t>
  </si>
  <si>
    <t>ООО "Моника"</t>
  </si>
  <si>
    <t>545-1 от 22.06.2026</t>
  </si>
  <si>
    <t>536 от 01.06.2026</t>
  </si>
  <si>
    <t>ООО "Агростор НН"</t>
  </si>
  <si>
    <t>428 от 24.03.2026</t>
  </si>
  <si>
    <t>ООО "Ренткар"</t>
  </si>
  <si>
    <t>768 от 15.06.2026</t>
  </si>
  <si>
    <t>ООО "Мебельсвет"</t>
  </si>
  <si>
    <t>729 от 15.06.2026</t>
  </si>
  <si>
    <t>ООО "Гермес"</t>
  </si>
  <si>
    <t>731 от 01.07.2026</t>
  </si>
  <si>
    <t>725 от 15.06.2026</t>
  </si>
  <si>
    <t>ООО "Волгасетьстрой"</t>
  </si>
  <si>
    <t>714 от 15.06.2026</t>
  </si>
  <si>
    <t>ООО "Бурбон"</t>
  </si>
  <si>
    <t>687  от 15.06.2026</t>
  </si>
  <si>
    <t>ООО "ИТ Атлант"</t>
  </si>
  <si>
    <t>705 от 15.06.2026</t>
  </si>
  <si>
    <t>АНО "Школа 21 НН"</t>
  </si>
  <si>
    <t>ООО "Сельскохозяйственный фермерский комплекс"</t>
  </si>
  <si>
    <t>779 от 01.07.2026</t>
  </si>
  <si>
    <t>ООО "Ал Компани"</t>
  </si>
  <si>
    <t>724 от 02.07.2026</t>
  </si>
  <si>
    <t>ПАО "ВымпелКом"</t>
  </si>
  <si>
    <t>726 от 15.06.2026</t>
  </si>
  <si>
    <t>ООО "Лифт Гамб"</t>
  </si>
  <si>
    <t>727 от 21.06.2026</t>
  </si>
  <si>
    <t>ИП Рева И.В.</t>
  </si>
  <si>
    <t>728 от 15.06.2026</t>
  </si>
  <si>
    <t>ООО "АПИ"</t>
  </si>
  <si>
    <t>720 от 15.06.2026</t>
  </si>
  <si>
    <t>ООО "Иксора-Трейд"</t>
  </si>
  <si>
    <t>719 от 15.06.2026</t>
  </si>
  <si>
    <t>АО "ФПК" Горький-Московский</t>
  </si>
  <si>
    <t>656 от 01.06.2026</t>
  </si>
  <si>
    <t>МАУ МО г. Бор "Борский бизнес-инкубатор"</t>
  </si>
  <si>
    <t>650 от 01.06.2026</t>
  </si>
  <si>
    <t>АНО ДО "Центр воспитания творчества"</t>
  </si>
  <si>
    <t>472 от 01.06.2026</t>
  </si>
  <si>
    <t>ООО "Каратэ Суши УК"</t>
  </si>
  <si>
    <t>667-2 от 15.06.2026</t>
  </si>
  <si>
    <t>ООО "ЭПЛ Фудтех"</t>
  </si>
  <si>
    <t>671 от 16.06.2026</t>
  </si>
  <si>
    <t>ИП Андреев П.С.</t>
  </si>
  <si>
    <t>676 от 15.06.2026</t>
  </si>
  <si>
    <t>ООО "Кафе Спартак"</t>
  </si>
  <si>
    <t>670 от15.06.2026</t>
  </si>
  <si>
    <t>ООО "Умный ритейл"</t>
  </si>
  <si>
    <t>669 от 15.06.2026</t>
  </si>
  <si>
    <t>ИП Моллахюсейниноглу Х.А.</t>
  </si>
  <si>
    <t>668 от 15.06.2026</t>
  </si>
  <si>
    <t>ООО "Каратэ УК"</t>
  </si>
  <si>
    <t>667 от 15.06.2026</t>
  </si>
  <si>
    <t>793 от 01.06.2026</t>
  </si>
  <si>
    <t>792 от 01.06.2026</t>
  </si>
  <si>
    <t>ИП Цвич М.А.</t>
  </si>
  <si>
    <t>348 от 04.06.2026</t>
  </si>
  <si>
    <t>ООО "ПВ Балт"</t>
  </si>
  <si>
    <t>638 от 01.06.2026</t>
  </si>
  <si>
    <t>ООО "Сильва"</t>
  </si>
  <si>
    <t>507 от 01.06.2026</t>
  </si>
  <si>
    <t>ООО "Родионова -НН"</t>
  </si>
  <si>
    <t>485 от 01.06..2026</t>
  </si>
  <si>
    <t>486 от 01.06.2026</t>
  </si>
  <si>
    <t>АО "Альфа-банк"</t>
  </si>
  <si>
    <t>484 от 01.06.2026</t>
  </si>
  <si>
    <t>ООО "Кубик"</t>
  </si>
  <si>
    <t>483 от 01.06.2026</t>
  </si>
  <si>
    <t>Суроватихинский территориальный отдел администрации Дальнеконстантиновского мо НО</t>
  </si>
  <si>
    <t>332 от 29.05.2026 от 29.05.2026</t>
  </si>
  <si>
    <t>ООО "МегаПлит"</t>
  </si>
  <si>
    <t>329 от 29.05.2026</t>
  </si>
  <si>
    <t>ООО "Чайка"</t>
  </si>
  <si>
    <t>476 от 01.06.2026</t>
  </si>
  <si>
    <t>ИП Балдин Ю.Т.</t>
  </si>
  <si>
    <t>410 от 01.06.2026</t>
  </si>
  <si>
    <t>409 от 01.06.2026</t>
  </si>
  <si>
    <t>ООО"Газпром газораспределение НН"</t>
  </si>
  <si>
    <t>412 от 01.06.2026</t>
  </si>
  <si>
    <t>ИП Тяжелов А.С.</t>
  </si>
  <si>
    <t>401 от 01.06.2026</t>
  </si>
  <si>
    <t>ООО "Знакомый доктор"</t>
  </si>
  <si>
    <t>372 от 01.06.2026</t>
  </si>
  <si>
    <t>ООО "Алиди"</t>
  </si>
  <si>
    <t>373 от 02.06.2026</t>
  </si>
  <si>
    <t>ООО "Вердехо"</t>
  </si>
  <si>
    <t>374 от 29.06.2026</t>
  </si>
  <si>
    <t>ООО "Кайдзен Технолоджи Центр"</t>
  </si>
  <si>
    <t>375 от 01.06.2026</t>
  </si>
  <si>
    <t>ООО "Система ПБО"</t>
  </si>
  <si>
    <t>376 от 01.06.2026</t>
  </si>
  <si>
    <t>ООО "Пробазальт"</t>
  </si>
  <si>
    <t>377 от 01.06.2026</t>
  </si>
  <si>
    <t>ООО "Солнечный свет"</t>
  </si>
  <si>
    <t>378 от 01.06.2026</t>
  </si>
  <si>
    <t>ООО "Виолет экспорт"</t>
  </si>
  <si>
    <t>379 от 01.06.2026</t>
  </si>
  <si>
    <t xml:space="preserve">ОАО "Мэрон Фэшн Груп" </t>
  </si>
  <si>
    <t>380 от 28.05.2026</t>
  </si>
  <si>
    <t>ООО "Санс"</t>
  </si>
  <si>
    <t>769 от 15.06.2026</t>
  </si>
  <si>
    <t>669-2 от 15.06.2026</t>
  </si>
  <si>
    <t>623-3 от 15.06.2026</t>
  </si>
  <si>
    <t>623-2 от 15.06.2026</t>
  </si>
  <si>
    <t>ООО "Венусто"</t>
  </si>
  <si>
    <t>712 от 15.06.2026</t>
  </si>
  <si>
    <t>ООО "Сервис-НН"</t>
  </si>
  <si>
    <t>708 от 15.06.2026</t>
  </si>
  <si>
    <t xml:space="preserve">ИП Лебедева </t>
  </si>
  <si>
    <t>709 от 15.06.2026</t>
  </si>
  <si>
    <t>ООО "Статус"</t>
  </si>
  <si>
    <t>710 от 15.06.2026</t>
  </si>
  <si>
    <t>700-2 от 15.06.2026</t>
  </si>
  <si>
    <t>711 от 15.06.2026</t>
  </si>
  <si>
    <t>ООО "ФРЭШ"</t>
  </si>
  <si>
    <t>775 от 15.06.2026</t>
  </si>
  <si>
    <t>ИП Бодалов Р.Х.</t>
  </si>
  <si>
    <t>697 от 15.06.2026</t>
  </si>
  <si>
    <t>ООО "Объединенные пивоварни холдинг"</t>
  </si>
  <si>
    <t>703 от 15.06.2026</t>
  </si>
  <si>
    <t>ООО "Таверна"</t>
  </si>
  <si>
    <t>702-2 от 15.06.2026</t>
  </si>
  <si>
    <t>702 от 15.06.2026</t>
  </si>
  <si>
    <t>701-3 от 15.06.2026</t>
  </si>
  <si>
    <t>701-2 от 15.06.2026</t>
  </si>
  <si>
    <t>701 от 15.06.2026</t>
  </si>
  <si>
    <t>ИП Андреев ПС</t>
  </si>
  <si>
    <t>ИП Лебедева МВ</t>
  </si>
  <si>
    <t>699 от 15.06.2026</t>
  </si>
  <si>
    <t>700 от 15.06.2026</t>
  </si>
  <si>
    <t>ООО "Алани"</t>
  </si>
  <si>
    <t>698 от 15.06.2026</t>
  </si>
  <si>
    <t>697-4 от 15.06.2026</t>
  </si>
  <si>
    <t>ИП Бадалов РХ</t>
  </si>
  <si>
    <t>697-3 от 15.06.2026</t>
  </si>
  <si>
    <t>697-2 от 15.06.2026</t>
  </si>
  <si>
    <t>685 от 15.06.2026</t>
  </si>
  <si>
    <t>ЦОТ "Центр охраны трудаТехносфера"</t>
  </si>
  <si>
    <t>686 от 26.06.2026</t>
  </si>
  <si>
    <t>ООО "БалканЭкспресс"</t>
  </si>
  <si>
    <t>672 от 26.06.2026</t>
  </si>
  <si>
    <t>652 от 26.06.2026</t>
  </si>
  <si>
    <t>Администрация г.о.Кулебаки НО</t>
  </si>
  <si>
    <t>675 от 15.06.2026</t>
  </si>
  <si>
    <t>АО "Ковровское карьероуправление"</t>
  </si>
  <si>
    <t>674 от 22.06.2026</t>
  </si>
  <si>
    <t>ГУ "НИБИ"</t>
  </si>
  <si>
    <t>555 от 15.06.2026</t>
  </si>
  <si>
    <t>554 от 15.06.2026</t>
  </si>
  <si>
    <t>ООО "Ардес Групп"</t>
  </si>
  <si>
    <t>310 от 22.05.2025</t>
  </si>
  <si>
    <t>ООО "Карекс Северо-Запад"</t>
  </si>
  <si>
    <t>786 от 15.06.2026</t>
  </si>
  <si>
    <t>ООО "Водоходъ", т\х Кронштадт</t>
  </si>
  <si>
    <t>683 от 15.06.2026</t>
  </si>
  <si>
    <t>Правительство НО, Лысковское межрайонное лесничество</t>
  </si>
  <si>
    <t>680 от 19.06.2026</t>
  </si>
  <si>
    <t>ООО "Нелумбо-Автоматизация"</t>
  </si>
  <si>
    <t>679 от 15.06.2026</t>
  </si>
  <si>
    <t>ООО "Техногазсервис-НН"</t>
  </si>
  <si>
    <t>500 от 01.06.2026</t>
  </si>
  <si>
    <t>ООО "ЩКТ"</t>
  </si>
  <si>
    <t>639 от 05.06.2026</t>
  </si>
  <si>
    <t>ООО "Аргумент"</t>
  </si>
  <si>
    <t>576 от 08.06.2026</t>
  </si>
  <si>
    <t>575 от 08.06.2026</t>
  </si>
  <si>
    <t>574 от 08.06.2026</t>
  </si>
  <si>
    <t>573 от 08.06.2026</t>
  </si>
  <si>
    <t>572 от 08.06.2026</t>
  </si>
  <si>
    <t>571 от 08.06.2026</t>
  </si>
  <si>
    <t>570 от 08.06.2026</t>
  </si>
  <si>
    <t>569 от 08.06.2026</t>
  </si>
  <si>
    <t>ООО "Хан Шафран"</t>
  </si>
  <si>
    <t>ООО "Фортуна палас"</t>
  </si>
  <si>
    <t>568 от 08.06.2026</t>
  </si>
  <si>
    <t>ИП Муслюмова Б.Б.</t>
  </si>
  <si>
    <t>567 от 08.06.2026</t>
  </si>
  <si>
    <t>566 от 08.06.2026</t>
  </si>
  <si>
    <t>ООО "Константа"</t>
  </si>
  <si>
    <t>565 от 08.06.2026</t>
  </si>
  <si>
    <t>564 от 08.06.2026</t>
  </si>
  <si>
    <t>ООО "Нижегородская логистическая компания"</t>
  </si>
  <si>
    <t>563 от 08.06.2026</t>
  </si>
  <si>
    <t>562 от 08.06.2026</t>
  </si>
  <si>
    <t>561 от 08.06.2026</t>
  </si>
  <si>
    <t>560 от 08.06.2026</t>
  </si>
  <si>
    <t>ООО "Волжские блины"</t>
  </si>
  <si>
    <t>559 от 08.06.2026</t>
  </si>
  <si>
    <t>558 от 08.06.2026</t>
  </si>
  <si>
    <t>ООО "Караван"</t>
  </si>
  <si>
    <t>557от 08.06.2026</t>
  </si>
  <si>
    <t>ООО "Лента"</t>
  </si>
  <si>
    <t>556 от 08.06.2026</t>
  </si>
  <si>
    <t>ООО  "Свит Лайф Сервис"</t>
  </si>
  <si>
    <t>607 от 01.06.2026</t>
  </si>
  <si>
    <t>ООО "Домохозяин"</t>
  </si>
  <si>
    <t>605-1 от 01.06.2026</t>
  </si>
  <si>
    <t>605 от 05.06.2026</t>
  </si>
  <si>
    <t>604 от 31.05.2026</t>
  </si>
  <si>
    <t>603 от 15.06.2026</t>
  </si>
  <si>
    <t>602 от 05.06.2026</t>
  </si>
  <si>
    <t>ООО "Санта"</t>
  </si>
  <si>
    <t>601 от 05.06.2026</t>
  </si>
  <si>
    <t>ООО "Цоми"</t>
  </si>
  <si>
    <t>600 от 02.06.2026</t>
  </si>
  <si>
    <t>599 от 15.06.2026</t>
  </si>
  <si>
    <t>598 от 15.06.2026</t>
  </si>
  <si>
    <t>ИП Аверисян Л.Р.</t>
  </si>
  <si>
    <t>596-1 от 05.06.2026</t>
  </si>
  <si>
    <t>ООО "Спар Миддл Волга"</t>
  </si>
  <si>
    <t>596 от 01.06.2026</t>
  </si>
  <si>
    <t>595 от 05.06.2026</t>
  </si>
  <si>
    <t>594 от 05.06.2026</t>
  </si>
  <si>
    <t>593 от 15.06.2026</t>
  </si>
  <si>
    <t>592 от 15.06.2026</t>
  </si>
  <si>
    <t>ИП Гвоздкова И.А.</t>
  </si>
  <si>
    <t>591 от 05.06.2026</t>
  </si>
  <si>
    <t>ООО "Норд Групп"</t>
  </si>
  <si>
    <t>590 от 15.06.2026</t>
  </si>
  <si>
    <t>ИП Багиров Р.Б.</t>
  </si>
  <si>
    <t>589 от 15.06.2026</t>
  </si>
  <si>
    <t>588 от 15.06.2026</t>
  </si>
  <si>
    <t>ООО"НПП Микромонтаж-МЕД"</t>
  </si>
  <si>
    <t>ИП Бодров М.А.</t>
  </si>
  <si>
    <t>607-1 от 01.06.2026</t>
  </si>
  <si>
    <t>607-5 от 01.06.2026</t>
  </si>
  <si>
    <t>607-4 от 01.06.2026</t>
  </si>
  <si>
    <t>ИП Гаджиев  Р.Б.</t>
  </si>
  <si>
    <t>607-3 от 01.06.2026</t>
  </si>
  <si>
    <t>607-2 от 01.06.2026</t>
  </si>
  <si>
    <t>607-6 от 01.06.2026</t>
  </si>
  <si>
    <t>607-7 от 01.06.2026</t>
  </si>
  <si>
    <t>607-8 от 01.06.2026</t>
  </si>
  <si>
    <t>625 от 01.06.26</t>
  </si>
  <si>
    <t>624 от 01.06.26</t>
  </si>
  <si>
    <t>623 от 01.06.26</t>
  </si>
  <si>
    <t>ИП Оганисян С.К.</t>
  </si>
  <si>
    <t>628 от 29.06.26</t>
  </si>
  <si>
    <t>629 от 29.06.26</t>
  </si>
  <si>
    <t>630 от 29.06.26</t>
  </si>
  <si>
    <t>631 от 29.06.26</t>
  </si>
  <si>
    <t>ИП Бодрова Е.И.</t>
  </si>
  <si>
    <t>632 от 29.06.26</t>
  </si>
  <si>
    <t>ООО "Чайхана-52"</t>
  </si>
  <si>
    <t>635 от 29.06.26</t>
  </si>
  <si>
    <t>634 от 01.06.26</t>
  </si>
  <si>
    <t>ООО "Пивоман-бар"</t>
  </si>
  <si>
    <t>636 от 01.06.26</t>
  </si>
  <si>
    <t>637 от 29.06.26</t>
  </si>
  <si>
    <t>622 от 01.06.26</t>
  </si>
  <si>
    <t>ИП Вардапетян ГГ</t>
  </si>
  <si>
    <t>626 от 01.06.26</t>
  </si>
  <si>
    <t>627 от 01.06.26</t>
  </si>
  <si>
    <t>Ип Гпджиев Р</t>
  </si>
  <si>
    <t>633 от 01.06.26</t>
  </si>
  <si>
    <t>ИП Костанян ЕВ</t>
  </si>
  <si>
    <t>122 от 07.04.2026</t>
  </si>
  <si>
    <t>121 от 07.04.2026</t>
  </si>
  <si>
    <t>ООО "Свет Лайф Сервис"</t>
  </si>
  <si>
    <t>108 от 01.04.2026</t>
  </si>
  <si>
    <t>109 от 01.04.2026</t>
  </si>
  <si>
    <t>ООО ИТ Высота</t>
  </si>
  <si>
    <t>730 от 15.06.2026</t>
  </si>
  <si>
    <t>ООО "Антего"</t>
  </si>
  <si>
    <t>704 от 29.06.2026</t>
  </si>
  <si>
    <t>ООО "Поволжье-Транс"</t>
  </si>
  <si>
    <t>706 от 29.06.2026</t>
  </si>
  <si>
    <t>ООО "Луидор"</t>
  </si>
  <si>
    <t>707 от 29.06.2026</t>
  </si>
  <si>
    <t>АО "Россельхозбанк"</t>
  </si>
  <si>
    <t>66 от 26.01.2026</t>
  </si>
  <si>
    <t>76 от 19.01.2026</t>
  </si>
  <si>
    <t>ООО "ЛАНИВ-НН"</t>
  </si>
  <si>
    <t>69 от 26.01.2026</t>
  </si>
  <si>
    <t>60 от 26.01.2026</t>
  </si>
  <si>
    <t>65 от 20.01.2026</t>
  </si>
  <si>
    <t>61 от 23.01.2026</t>
  </si>
  <si>
    <t>63 от 20.01.2026</t>
  </si>
  <si>
    <t>101 от 23.03.2026</t>
  </si>
  <si>
    <t>100 от 25.03.2026</t>
  </si>
  <si>
    <t>27.03.05 (27.04.05) Инноватика  (ЦЭ)</t>
  </si>
  <si>
    <t>37 от 23.10.2025</t>
  </si>
  <si>
    <t>43 от 05.11.2025</t>
  </si>
  <si>
    <t>70  от 23.01.2026</t>
  </si>
  <si>
    <t>5-ПП от 01.09.2025</t>
  </si>
  <si>
    <t>нет договора</t>
  </si>
  <si>
    <t>4-ПП  от 01.09.2025</t>
  </si>
  <si>
    <t>9 от 20.10.2025</t>
  </si>
  <si>
    <t>15 от 01.10.2025</t>
  </si>
  <si>
    <t>51 от 01.09.2025</t>
  </si>
  <si>
    <t>50 от 25.12.2025</t>
  </si>
  <si>
    <t>ПАО "Гидромаш им. Лузянина"</t>
  </si>
  <si>
    <t>85 от 18.02.2026</t>
  </si>
  <si>
    <t>24 от 10.11.2025</t>
  </si>
  <si>
    <t>9-ПП от 31.08.2021</t>
  </si>
  <si>
    <t>83 от 13.02.2026</t>
  </si>
  <si>
    <t>59 от 01.12.2025</t>
  </si>
  <si>
    <t>479 от 28.05.2026</t>
  </si>
  <si>
    <t>66 от 31.01.2026</t>
  </si>
  <si>
    <t>31 от 01.11.2025</t>
  </si>
  <si>
    <t>131 от 13.08.2025</t>
  </si>
  <si>
    <t>45 от 22.12.2025</t>
  </si>
  <si>
    <t>291 от 25.03.2026</t>
  </si>
  <si>
    <t>75 от 04.02.2026</t>
  </si>
  <si>
    <t>46 от 22.12.2025</t>
  </si>
  <si>
    <t>132 от 01.04.2026</t>
  </si>
  <si>
    <t>36 от 24.12.2024</t>
  </si>
  <si>
    <t>133 от 01.04.2026</t>
  </si>
  <si>
    <t>73 от 20.11.2025</t>
  </si>
  <si>
    <t>707 от 24.03.2023</t>
  </si>
  <si>
    <t>4-ПП от 01.09.2025</t>
  </si>
  <si>
    <t>14 от 14.10.2025</t>
  </si>
  <si>
    <t>6 от 03.11.2021</t>
  </si>
  <si>
    <t>77 от 01.02.2022</t>
  </si>
  <si>
    <t>Выставка "Металлургия. Литмаш-2026", Москва</t>
  </si>
  <si>
    <t>III Инженерная школа "Химпром-2026", Томск</t>
  </si>
  <si>
    <t>ХТЭ</t>
  </si>
  <si>
    <t>Российская государственная библиотека, Москва</t>
  </si>
  <si>
    <t xml:space="preserve"> </t>
  </si>
  <si>
    <t>5257164240</t>
  </si>
  <si>
    <t>5262390050</t>
  </si>
  <si>
    <t>526201001</t>
  </si>
  <si>
    <t>7722798039</t>
  </si>
  <si>
    <t>770201001</t>
  </si>
  <si>
    <t>5263025438</t>
  </si>
  <si>
    <t>7743895280</t>
  </si>
  <si>
    <t>775101001</t>
  </si>
  <si>
    <t>7610062924</t>
  </si>
  <si>
    <t>761001001</t>
  </si>
  <si>
    <t>672443001</t>
  </si>
  <si>
    <t>3305708964</t>
  </si>
  <si>
    <t>330501001</t>
  </si>
  <si>
    <t>2902060361</t>
  </si>
  <si>
    <t>511243001</t>
  </si>
  <si>
    <t>7302040242</t>
  </si>
  <si>
    <t>732901001</t>
  </si>
  <si>
    <t>9909125356</t>
  </si>
  <si>
    <t>501063001</t>
  </si>
  <si>
    <t>5223004199</t>
  </si>
  <si>
    <t>522301001</t>
  </si>
  <si>
    <t>4705001850</t>
  </si>
  <si>
    <t>470501001</t>
  </si>
  <si>
    <t>801 от 25.08.2026</t>
  </si>
  <si>
    <t>19-ПП от 25.09.2025</t>
  </si>
  <si>
    <t>7-ПП от 27.08.2026</t>
  </si>
  <si>
    <t>795 от 26.08.2026</t>
  </si>
  <si>
    <t>НАО "Гидромаш" им. Лузянина</t>
  </si>
  <si>
    <t>29 от 01.11.2025</t>
  </si>
  <si>
    <t>399 от 01.06.2026</t>
  </si>
  <si>
    <t>26 от 01.09.25</t>
  </si>
  <si>
    <t>38 от 01.12.2025</t>
  </si>
  <si>
    <t>АП</t>
  </si>
  <si>
    <t>23.03.01</t>
  </si>
  <si>
    <t>АТ</t>
  </si>
  <si>
    <t>3900000111</t>
  </si>
  <si>
    <t>390601001</t>
  </si>
  <si>
    <t>АО "Прибалтийский судостроительный завод "Янтарь", г. Калининград</t>
  </si>
  <si>
    <t>АО "Институт реакторный материалов", г. Заречный</t>
  </si>
  <si>
    <t>6639019655</t>
  </si>
  <si>
    <t>668301001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</si>
</sst>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0"/>
      <color theme="1"/>
      <name val="Arial"/>
    </font>
    <font>
      <b/>
      <sz val="10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4"/>
      <name val="Times New Roman"/>
      <family val="1"/>
      <charset val="204"/>
    </font>
    <font>
      <b/>
      <i/>
      <sz val="8"/>
      <color indexed="64"/>
      <name val="Times New Roman"/>
      <family val="1"/>
      <charset val="204"/>
    </font>
    <font>
      <b/>
      <i/>
      <sz val="10"/>
      <color indexed="64"/>
      <name val="Times New Roman"/>
      <family val="1"/>
      <charset val="204"/>
    </font>
    <font>
      <b/>
      <i/>
      <sz val="14"/>
      <color indexed="6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color theme="1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2"/>
      <color rgb="FFFF0000"/>
      <name val="Arial"/>
      <family val="2"/>
      <charset val="204"/>
    </font>
    <font>
      <b/>
      <sz val="8"/>
      <color indexed="64"/>
      <name val="Times New Roman"/>
      <family val="1"/>
      <charset val="204"/>
    </font>
    <font>
      <sz val="10"/>
      <name val="Arial"/>
      <family val="2"/>
      <charset val="204"/>
    </font>
    <font>
      <i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rgb="FF35383B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5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9">
    <xf numFmtId="0" fontId="0" fillId="0" borderId="0" xfId="0"/>
    <xf numFmtId="0" fontId="0" fillId="3" borderId="0" xfId="0" applyFill="1"/>
    <xf numFmtId="0" fontId="0" fillId="4" borderId="0" xfId="0" applyFill="1"/>
    <xf numFmtId="0" fontId="0" fillId="0" borderId="6" xfId="0" applyBorder="1"/>
    <xf numFmtId="0" fontId="0" fillId="0" borderId="0" xfId="0"/>
    <xf numFmtId="0" fontId="0" fillId="5" borderId="0" xfId="0" applyFill="1"/>
    <xf numFmtId="0" fontId="12" fillId="3" borderId="20" xfId="0" applyFont="1" applyFill="1" applyBorder="1" applyAlignment="1">
      <alignment vertical="top" wrapText="1"/>
    </xf>
    <xf numFmtId="0" fontId="12" fillId="3" borderId="20" xfId="0" applyFont="1" applyFill="1" applyBorder="1" applyAlignment="1">
      <alignment horizontal="left" vertical="top" wrapText="1"/>
    </xf>
    <xf numFmtId="0" fontId="15" fillId="3" borderId="20" xfId="0" applyFont="1" applyFill="1" applyBorder="1" applyAlignment="1">
      <alignment horizontal="left" vertical="top" wrapText="1"/>
    </xf>
    <xf numFmtId="0" fontId="19" fillId="3" borderId="20" xfId="0" applyFont="1" applyFill="1" applyBorder="1" applyAlignment="1">
      <alignment horizontal="right" vertical="top" wrapText="1"/>
    </xf>
    <xf numFmtId="0" fontId="0" fillId="4" borderId="0" xfId="0" applyFill="1" applyAlignment="1">
      <alignment wrapText="1"/>
    </xf>
    <xf numFmtId="0" fontId="20" fillId="3" borderId="0" xfId="0" applyFont="1" applyFill="1"/>
    <xf numFmtId="0" fontId="17" fillId="4" borderId="0" xfId="0" applyFont="1" applyFill="1" applyAlignment="1">
      <alignment wrapText="1"/>
    </xf>
    <xf numFmtId="0" fontId="21" fillId="4" borderId="0" xfId="0" applyFont="1" applyFill="1"/>
    <xf numFmtId="0" fontId="22" fillId="4" borderId="0" xfId="0" applyFont="1" applyFill="1"/>
    <xf numFmtId="0" fontId="12" fillId="4" borderId="0" xfId="0" applyFont="1" applyFill="1"/>
    <xf numFmtId="0" fontId="12" fillId="3" borderId="0" xfId="0" applyFont="1" applyFill="1"/>
    <xf numFmtId="0" fontId="23" fillId="3" borderId="20" xfId="0" applyFont="1" applyFill="1" applyBorder="1"/>
    <xf numFmtId="0" fontId="12" fillId="3" borderId="20" xfId="0" applyFont="1" applyFill="1" applyBorder="1" applyAlignment="1">
      <alignment horizontal="center" wrapText="1"/>
    </xf>
    <xf numFmtId="0" fontId="12" fillId="4" borderId="0" xfId="0" applyFont="1" applyFill="1" applyAlignment="1">
      <alignment wrapText="1"/>
    </xf>
    <xf numFmtId="0" fontId="13" fillId="3" borderId="0" xfId="0" applyFont="1" applyFill="1"/>
    <xf numFmtId="0" fontId="0" fillId="0" borderId="0" xfId="0" applyAlignment="1">
      <alignment horizontal="left"/>
    </xf>
    <xf numFmtId="0" fontId="11" fillId="3" borderId="6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12" fillId="3" borderId="6" xfId="0" applyFont="1" applyFill="1" applyBorder="1" applyAlignment="1">
      <alignment horizontal="center" vertical="top" wrapText="1" shrinkToFit="1"/>
    </xf>
    <xf numFmtId="0" fontId="0" fillId="3" borderId="0" xfId="0" applyFill="1" applyBorder="1"/>
    <xf numFmtId="0" fontId="11" fillId="3" borderId="3" xfId="0" applyFont="1" applyFill="1" applyBorder="1" applyAlignment="1">
      <alignment horizontal="center" vertical="top" wrapText="1" shrinkToFit="1"/>
    </xf>
    <xf numFmtId="0" fontId="0" fillId="4" borderId="6" xfId="0" applyFill="1" applyBorder="1"/>
    <xf numFmtId="0" fontId="11" fillId="3" borderId="6" xfId="0" applyFont="1" applyFill="1" applyBorder="1" applyAlignment="1">
      <alignment horizontal="center" vertical="top" wrapText="1"/>
    </xf>
    <xf numFmtId="0" fontId="12" fillId="3" borderId="6" xfId="0" applyFont="1" applyFill="1" applyBorder="1" applyAlignment="1">
      <alignment horizontal="center" vertical="top" wrapText="1"/>
    </xf>
    <xf numFmtId="0" fontId="12" fillId="3" borderId="6" xfId="0" applyFont="1" applyFill="1" applyBorder="1" applyAlignment="1">
      <alignment horizontal="center" vertical="center" wrapText="1" shrinkToFit="1"/>
    </xf>
    <xf numFmtId="0" fontId="11" fillId="3" borderId="6" xfId="0" applyFont="1" applyFill="1" applyBorder="1" applyAlignment="1">
      <alignment horizontal="center" vertical="center" wrapText="1" shrinkToFit="1"/>
    </xf>
    <xf numFmtId="0" fontId="0" fillId="6" borderId="0" xfId="0" applyFill="1"/>
    <xf numFmtId="0" fontId="12" fillId="3" borderId="6" xfId="0" applyFont="1" applyFill="1" applyBorder="1" applyAlignment="1">
      <alignment horizontal="center" vertical="top"/>
    </xf>
    <xf numFmtId="0" fontId="12" fillId="3" borderId="9" xfId="0" applyFont="1" applyFill="1" applyBorder="1" applyAlignment="1">
      <alignment horizontal="center" vertical="top" wrapText="1" shrinkToFit="1"/>
    </xf>
    <xf numFmtId="49" fontId="11" fillId="3" borderId="5" xfId="0" applyNumberFormat="1" applyFont="1" applyFill="1" applyBorder="1" applyAlignment="1">
      <alignment horizontal="left" vertical="top" wrapText="1" shrinkToFit="1"/>
    </xf>
    <xf numFmtId="0" fontId="0" fillId="4" borderId="0" xfId="0" applyFill="1" applyBorder="1"/>
    <xf numFmtId="0" fontId="0" fillId="0" borderId="0" xfId="0" applyBorder="1"/>
    <xf numFmtId="0" fontId="17" fillId="4" borderId="0" xfId="0" applyFont="1" applyFill="1" applyBorder="1" applyAlignment="1">
      <alignment wrapText="1"/>
    </xf>
    <xf numFmtId="0" fontId="0" fillId="2" borderId="0" xfId="0" applyFill="1" applyBorder="1"/>
    <xf numFmtId="0" fontId="12" fillId="4" borderId="0" xfId="0" applyFont="1" applyFill="1" applyBorder="1"/>
    <xf numFmtId="0" fontId="0" fillId="4" borderId="0" xfId="0" applyFill="1" applyBorder="1" applyAlignment="1">
      <alignment wrapText="1"/>
    </xf>
    <xf numFmtId="0" fontId="22" fillId="4" borderId="0" xfId="0" applyFont="1" applyFill="1" applyBorder="1"/>
    <xf numFmtId="0" fontId="30" fillId="4" borderId="0" xfId="0" applyFont="1" applyFill="1"/>
    <xf numFmtId="0" fontId="30" fillId="0" borderId="0" xfId="0" applyFont="1"/>
    <xf numFmtId="0" fontId="27" fillId="4" borderId="0" xfId="0" applyFont="1" applyFill="1" applyAlignment="1">
      <alignment wrapText="1"/>
    </xf>
    <xf numFmtId="0" fontId="27" fillId="0" borderId="0" xfId="0" applyFont="1"/>
    <xf numFmtId="0" fontId="0" fillId="3" borderId="15" xfId="0" applyFill="1" applyBorder="1"/>
    <xf numFmtId="0" fontId="0" fillId="4" borderId="20" xfId="0" applyFill="1" applyBorder="1"/>
    <xf numFmtId="0" fontId="0" fillId="4" borderId="5" xfId="0" applyFill="1" applyBorder="1"/>
    <xf numFmtId="1" fontId="0" fillId="3" borderId="0" xfId="0" applyNumberFormat="1" applyFill="1" applyBorder="1"/>
    <xf numFmtId="0" fontId="0" fillId="6" borderId="0" xfId="0" applyFill="1" applyBorder="1"/>
    <xf numFmtId="0" fontId="31" fillId="3" borderId="0" xfId="0" applyFont="1" applyFill="1" applyBorder="1"/>
    <xf numFmtId="0" fontId="15" fillId="3" borderId="0" xfId="0" applyFont="1" applyFill="1" applyBorder="1" applyAlignment="1">
      <alignment vertical="top" wrapText="1"/>
    </xf>
    <xf numFmtId="0" fontId="19" fillId="3" borderId="20" xfId="0" applyFont="1" applyFill="1" applyBorder="1" applyAlignment="1">
      <alignment horizontal="center" vertical="top" wrapText="1"/>
    </xf>
    <xf numFmtId="0" fontId="12" fillId="3" borderId="19" xfId="0" applyFont="1" applyFill="1" applyBorder="1" applyAlignment="1">
      <alignment horizontal="center" wrapText="1"/>
    </xf>
    <xf numFmtId="0" fontId="31" fillId="3" borderId="19" xfId="0" applyFont="1" applyFill="1" applyBorder="1"/>
    <xf numFmtId="0" fontId="19" fillId="3" borderId="20" xfId="0" applyFont="1" applyFill="1" applyBorder="1" applyAlignment="1">
      <alignment horizontal="center" wrapText="1"/>
    </xf>
    <xf numFmtId="0" fontId="12" fillId="3" borderId="17" xfId="0" applyFont="1" applyFill="1" applyBorder="1" applyAlignment="1">
      <alignment horizontal="center" wrapText="1"/>
    </xf>
    <xf numFmtId="0" fontId="12" fillId="3" borderId="30" xfId="0" applyFont="1" applyFill="1" applyBorder="1" applyAlignment="1">
      <alignment horizontal="center" wrapText="1"/>
    </xf>
    <xf numFmtId="0" fontId="12" fillId="3" borderId="14" xfId="0" applyFont="1" applyFill="1" applyBorder="1" applyAlignment="1">
      <alignment horizontal="center" wrapText="1"/>
    </xf>
    <xf numFmtId="0" fontId="12" fillId="3" borderId="30" xfId="0" applyFont="1" applyFill="1" applyBorder="1" applyAlignment="1">
      <alignment horizontal="center" vertical="top" wrapText="1"/>
    </xf>
    <xf numFmtId="0" fontId="12" fillId="3" borderId="17" xfId="0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2" fillId="2" borderId="20" xfId="0" applyFont="1" applyFill="1" applyBorder="1" applyAlignment="1">
      <alignment vertical="top" wrapText="1"/>
    </xf>
    <xf numFmtId="0" fontId="31" fillId="3" borderId="0" xfId="0" applyFont="1" applyFill="1"/>
    <xf numFmtId="0" fontId="12" fillId="3" borderId="21" xfId="0" applyFont="1" applyFill="1" applyBorder="1" applyAlignment="1">
      <alignment vertical="top" wrapText="1"/>
    </xf>
    <xf numFmtId="0" fontId="23" fillId="3" borderId="20" xfId="0" applyFont="1" applyFill="1" applyBorder="1" applyAlignment="1">
      <alignment horizontal="center" wrapText="1"/>
    </xf>
    <xf numFmtId="0" fontId="12" fillId="3" borderId="19" xfId="0" applyFont="1" applyFill="1" applyBorder="1" applyAlignment="1">
      <alignment horizontal="left" vertical="top" wrapText="1"/>
    </xf>
    <xf numFmtId="0" fontId="12" fillId="6" borderId="20" xfId="0" applyFont="1" applyFill="1" applyBorder="1" applyAlignment="1">
      <alignment vertical="top" wrapText="1"/>
    </xf>
    <xf numFmtId="0" fontId="12" fillId="3" borderId="17" xfId="0" applyFont="1" applyFill="1" applyBorder="1" applyAlignment="1">
      <alignment horizontal="left" vertical="top" wrapText="1"/>
    </xf>
    <xf numFmtId="0" fontId="31" fillId="3" borderId="0" xfId="0" applyFont="1" applyFill="1" applyAlignment="1">
      <alignment horizontal="center"/>
    </xf>
    <xf numFmtId="0" fontId="31" fillId="3" borderId="12" xfId="0" applyFont="1" applyFill="1" applyBorder="1" applyAlignment="1">
      <alignment horizontal="center"/>
    </xf>
    <xf numFmtId="0" fontId="31" fillId="0" borderId="0" xfId="0" applyFont="1"/>
    <xf numFmtId="0" fontId="1" fillId="3" borderId="20" xfId="0" applyFont="1" applyFill="1" applyBorder="1" applyAlignment="1">
      <alignment horizontal="center" wrapText="1"/>
    </xf>
    <xf numFmtId="0" fontId="12" fillId="3" borderId="20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center" wrapText="1"/>
    </xf>
    <xf numFmtId="0" fontId="31" fillId="3" borderId="20" xfId="0" applyFont="1" applyFill="1" applyBorder="1" applyAlignment="1">
      <alignment horizontal="center"/>
    </xf>
    <xf numFmtId="0" fontId="31" fillId="3" borderId="20" xfId="0" applyFont="1" applyFill="1" applyBorder="1"/>
    <xf numFmtId="0" fontId="31" fillId="3" borderId="1" xfId="0" applyFont="1" applyFill="1" applyBorder="1"/>
    <xf numFmtId="0" fontId="31" fillId="3" borderId="18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left" vertical="top" wrapText="1"/>
    </xf>
    <xf numFmtId="0" fontId="23" fillId="3" borderId="19" xfId="0" applyFont="1" applyFill="1" applyBorder="1" applyAlignment="1">
      <alignment wrapText="1"/>
    </xf>
    <xf numFmtId="0" fontId="31" fillId="3" borderId="0" xfId="0" applyFont="1" applyFill="1" applyAlignment="1">
      <alignment wrapText="1"/>
    </xf>
    <xf numFmtId="0" fontId="13" fillId="3" borderId="22" xfId="0" applyFont="1" applyFill="1" applyBorder="1" applyAlignment="1">
      <alignment vertical="top" wrapText="1"/>
    </xf>
    <xf numFmtId="0" fontId="12" fillId="3" borderId="20" xfId="0" applyFont="1" applyFill="1" applyBorder="1" applyAlignment="1">
      <alignment horizontal="center" vertical="top" wrapText="1"/>
    </xf>
    <xf numFmtId="0" fontId="39" fillId="3" borderId="20" xfId="0" applyFont="1" applyFill="1" applyBorder="1" applyAlignment="1">
      <alignment horizontal="left" vertical="top" wrapText="1"/>
    </xf>
    <xf numFmtId="0" fontId="41" fillId="3" borderId="20" xfId="0" applyFont="1" applyFill="1" applyBorder="1" applyAlignment="1">
      <alignment horizontal="right" vertical="top" wrapText="1"/>
    </xf>
    <xf numFmtId="0" fontId="32" fillId="3" borderId="20" xfId="0" applyFont="1" applyFill="1" applyBorder="1" applyAlignment="1">
      <alignment horizontal="center" vertical="center" wrapText="1"/>
    </xf>
    <xf numFmtId="0" fontId="38" fillId="3" borderId="20" xfId="0" applyFont="1" applyFill="1" applyBorder="1" applyAlignment="1">
      <alignment horizontal="right" vertical="top" wrapText="1"/>
    </xf>
    <xf numFmtId="0" fontId="36" fillId="3" borderId="0" xfId="0" applyFont="1" applyFill="1"/>
    <xf numFmtId="0" fontId="39" fillId="3" borderId="20" xfId="0" applyFont="1" applyFill="1" applyBorder="1" applyAlignment="1">
      <alignment horizontal="center" vertical="top" wrapText="1"/>
    </xf>
    <xf numFmtId="0" fontId="39" fillId="3" borderId="19" xfId="0" applyFont="1" applyFill="1" applyBorder="1" applyAlignment="1">
      <alignment horizontal="center" vertical="top" wrapText="1"/>
    </xf>
    <xf numFmtId="0" fontId="38" fillId="3" borderId="20" xfId="0" applyFont="1" applyFill="1" applyBorder="1" applyAlignment="1">
      <alignment horizontal="center" vertical="top" wrapText="1"/>
    </xf>
    <xf numFmtId="0" fontId="39" fillId="3" borderId="19" xfId="0" applyFont="1" applyFill="1" applyBorder="1" applyAlignment="1">
      <alignment horizontal="left" vertical="top" wrapText="1"/>
    </xf>
    <xf numFmtId="0" fontId="39" fillId="3" borderId="20" xfId="0" applyFont="1" applyFill="1" applyBorder="1"/>
    <xf numFmtId="0" fontId="39" fillId="3" borderId="17" xfId="0" applyFont="1" applyFill="1" applyBorder="1" applyAlignment="1">
      <alignment horizontal="center" vertical="top" wrapText="1"/>
    </xf>
    <xf numFmtId="0" fontId="39" fillId="3" borderId="17" xfId="0" applyFont="1" applyFill="1" applyBorder="1" applyAlignment="1">
      <alignment horizontal="left" vertical="top" wrapText="1"/>
    </xf>
    <xf numFmtId="0" fontId="41" fillId="3" borderId="19" xfId="0" applyFont="1" applyFill="1" applyBorder="1" applyAlignment="1">
      <alignment horizontal="right" vertical="top" wrapText="1"/>
    </xf>
    <xf numFmtId="0" fontId="23" fillId="3" borderId="20" xfId="0" applyFont="1" applyFill="1" applyBorder="1" applyAlignment="1">
      <alignment horizontal="left" vertical="top" wrapText="1"/>
    </xf>
    <xf numFmtId="0" fontId="23" fillId="3" borderId="20" xfId="0" applyFont="1" applyFill="1" applyBorder="1" applyAlignment="1">
      <alignment horizontal="center" vertical="top" wrapText="1"/>
    </xf>
    <xf numFmtId="0" fontId="43" fillId="3" borderId="31" xfId="0" applyFont="1" applyFill="1" applyBorder="1" applyAlignment="1">
      <alignment horizontal="center" wrapText="1"/>
    </xf>
    <xf numFmtId="0" fontId="43" fillId="3" borderId="20" xfId="0" applyFont="1" applyFill="1" applyBorder="1" applyAlignment="1">
      <alignment horizontal="center" vertical="top" wrapText="1"/>
    </xf>
    <xf numFmtId="0" fontId="43" fillId="3" borderId="31" xfId="0" applyFont="1" applyFill="1" applyBorder="1" applyAlignment="1">
      <alignment horizontal="center" vertical="top" wrapText="1"/>
    </xf>
    <xf numFmtId="0" fontId="23" fillId="3" borderId="19" xfId="0" applyFont="1" applyFill="1" applyBorder="1" applyAlignment="1">
      <alignment horizontal="center" vertical="top" wrapText="1"/>
    </xf>
    <xf numFmtId="0" fontId="43" fillId="3" borderId="20" xfId="0" applyFont="1" applyFill="1" applyBorder="1" applyAlignment="1">
      <alignment horizontal="center" wrapText="1"/>
    </xf>
    <xf numFmtId="0" fontId="23" fillId="3" borderId="22" xfId="0" applyFont="1" applyFill="1" applyBorder="1" applyAlignment="1">
      <alignment horizontal="center" wrapText="1"/>
    </xf>
    <xf numFmtId="0" fontId="42" fillId="3" borderId="20" xfId="0" applyFont="1" applyFill="1" applyBorder="1" applyAlignment="1">
      <alignment horizontal="center" vertical="top" wrapText="1"/>
    </xf>
    <xf numFmtId="0" fontId="43" fillId="3" borderId="20" xfId="0" applyFont="1" applyFill="1" applyBorder="1" applyAlignment="1">
      <alignment horizontal="center" vertical="center" wrapText="1"/>
    </xf>
    <xf numFmtId="0" fontId="43" fillId="3" borderId="19" xfId="0" applyFont="1" applyFill="1" applyBorder="1" applyAlignment="1">
      <alignment horizontal="center" wrapText="1"/>
    </xf>
    <xf numFmtId="0" fontId="23" fillId="3" borderId="22" xfId="0" applyFont="1" applyFill="1" applyBorder="1" applyAlignment="1">
      <alignment horizontal="center" vertical="top" wrapText="1"/>
    </xf>
    <xf numFmtId="0" fontId="23" fillId="3" borderId="21" xfId="0" applyFont="1" applyFill="1" applyBorder="1" applyAlignment="1">
      <alignment horizontal="center" vertical="top" wrapText="1"/>
    </xf>
    <xf numFmtId="0" fontId="43" fillId="3" borderId="21" xfId="0" applyFont="1" applyFill="1" applyBorder="1" applyAlignment="1">
      <alignment horizontal="center" wrapText="1"/>
    </xf>
    <xf numFmtId="0" fontId="43" fillId="3" borderId="24" xfId="0" applyFont="1" applyFill="1" applyBorder="1" applyAlignment="1">
      <alignment horizontal="center" wrapText="1"/>
    </xf>
    <xf numFmtId="0" fontId="26" fillId="3" borderId="20" xfId="0" applyFont="1" applyFill="1" applyBorder="1" applyAlignment="1">
      <alignment vertical="top" wrapText="1"/>
    </xf>
    <xf numFmtId="0" fontId="23" fillId="4" borderId="0" xfId="0" applyFont="1" applyFill="1" applyAlignment="1">
      <alignment wrapText="1"/>
    </xf>
    <xf numFmtId="0" fontId="23" fillId="4" borderId="33" xfId="0" applyFont="1" applyFill="1" applyBorder="1" applyAlignment="1">
      <alignment wrapText="1"/>
    </xf>
    <xf numFmtId="0" fontId="23" fillId="4" borderId="22" xfId="0" applyFont="1" applyFill="1" applyBorder="1" applyAlignment="1">
      <alignment wrapText="1"/>
    </xf>
    <xf numFmtId="0" fontId="23" fillId="4" borderId="20" xfId="0" applyFont="1" applyFill="1" applyBorder="1" applyAlignment="1">
      <alignment horizontal="center"/>
    </xf>
    <xf numFmtId="0" fontId="23" fillId="3" borderId="17" xfId="0" applyFont="1" applyFill="1" applyBorder="1" applyAlignment="1">
      <alignment horizontal="center" vertical="top" wrapText="1"/>
    </xf>
    <xf numFmtId="0" fontId="23" fillId="3" borderId="17" xfId="0" applyFont="1" applyFill="1" applyBorder="1" applyAlignment="1">
      <alignment horizontal="center" wrapText="1"/>
    </xf>
    <xf numFmtId="0" fontId="43" fillId="3" borderId="18" xfId="0" applyFont="1" applyFill="1" applyBorder="1" applyAlignment="1">
      <alignment horizontal="center" wrapText="1"/>
    </xf>
    <xf numFmtId="0" fontId="23" fillId="3" borderId="19" xfId="0" applyFont="1" applyFill="1" applyBorder="1" applyAlignment="1">
      <alignment horizontal="center" wrapText="1"/>
    </xf>
    <xf numFmtId="0" fontId="38" fillId="3" borderId="20" xfId="0" applyFont="1" applyFill="1" applyBorder="1" applyAlignment="1">
      <alignment horizontal="left" vertical="center" wrapText="1"/>
    </xf>
    <xf numFmtId="0" fontId="40" fillId="3" borderId="22" xfId="0" applyFont="1" applyFill="1" applyBorder="1" applyAlignment="1">
      <alignment horizontal="right" vertical="top" wrapText="1"/>
    </xf>
    <xf numFmtId="0" fontId="40" fillId="3" borderId="20" xfId="0" applyFont="1" applyFill="1" applyBorder="1" applyAlignment="1">
      <alignment horizontal="right" vertical="top" wrapText="1"/>
    </xf>
    <xf numFmtId="0" fontId="36" fillId="3" borderId="20" xfId="0" applyFont="1" applyFill="1" applyBorder="1" applyAlignment="1">
      <alignment horizontal="left"/>
    </xf>
    <xf numFmtId="0" fontId="32" fillId="3" borderId="20" xfId="0" applyFont="1" applyFill="1" applyBorder="1" applyAlignment="1">
      <alignment horizontal="right" vertical="top" wrapText="1"/>
    </xf>
    <xf numFmtId="0" fontId="36" fillId="3" borderId="0" xfId="0" applyFont="1" applyFill="1" applyAlignment="1">
      <alignment horizontal="left"/>
    </xf>
    <xf numFmtId="0" fontId="44" fillId="3" borderId="0" xfId="0" applyFont="1" applyFill="1"/>
    <xf numFmtId="0" fontId="36" fillId="3" borderId="0" xfId="0" applyFont="1" applyFill="1" applyBorder="1" applyAlignment="1">
      <alignment horizontal="left"/>
    </xf>
    <xf numFmtId="0" fontId="44" fillId="3" borderId="0" xfId="0" applyFont="1" applyFill="1" applyBorder="1"/>
    <xf numFmtId="0" fontId="44" fillId="3" borderId="20" xfId="0" applyFont="1" applyFill="1" applyBorder="1"/>
    <xf numFmtId="0" fontId="39" fillId="3" borderId="0" xfId="0" applyFont="1" applyFill="1"/>
    <xf numFmtId="0" fontId="36" fillId="3" borderId="0" xfId="0" applyFont="1" applyFill="1" applyAlignment="1">
      <alignment wrapText="1"/>
    </xf>
    <xf numFmtId="0" fontId="12" fillId="3" borderId="42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vertical="top" wrapText="1"/>
    </xf>
    <xf numFmtId="0" fontId="23" fillId="3" borderId="20" xfId="0" applyFont="1" applyFill="1" applyBorder="1" applyAlignment="1">
      <alignment vertical="top" wrapText="1"/>
    </xf>
    <xf numFmtId="0" fontId="31" fillId="4" borderId="0" xfId="0" applyFont="1" applyFill="1"/>
    <xf numFmtId="0" fontId="26" fillId="3" borderId="20" xfId="0" applyFont="1" applyFill="1" applyBorder="1" applyAlignment="1">
      <alignment horizontal="left" vertical="top" wrapText="1"/>
    </xf>
    <xf numFmtId="0" fontId="23" fillId="3" borderId="19" xfId="0" applyFont="1" applyFill="1" applyBorder="1" applyAlignment="1">
      <alignment vertical="top" wrapText="1"/>
    </xf>
    <xf numFmtId="0" fontId="23" fillId="3" borderId="17" xfId="0" applyFont="1" applyFill="1" applyBorder="1" applyAlignment="1">
      <alignment horizontal="left" vertical="top" wrapText="1"/>
    </xf>
    <xf numFmtId="0" fontId="23" fillId="3" borderId="32" xfId="0" applyFont="1" applyFill="1" applyBorder="1" applyAlignment="1">
      <alignment horizontal="left" vertical="top" wrapText="1"/>
    </xf>
    <xf numFmtId="0" fontId="23" fillId="2" borderId="20" xfId="0" applyFont="1" applyFill="1" applyBorder="1" applyAlignment="1">
      <alignment horizontal="left" vertical="top" wrapText="1"/>
    </xf>
    <xf numFmtId="0" fontId="23" fillId="3" borderId="21" xfId="0" applyFont="1" applyFill="1" applyBorder="1" applyAlignment="1">
      <alignment horizontal="left" vertical="top" wrapText="1"/>
    </xf>
    <xf numFmtId="0" fontId="23" fillId="3" borderId="22" xfId="0" applyFont="1" applyFill="1" applyBorder="1" applyAlignment="1">
      <alignment horizontal="left" vertical="top" wrapText="1"/>
    </xf>
    <xf numFmtId="0" fontId="21" fillId="4" borderId="0" xfId="0" applyFont="1" applyFill="1" applyBorder="1"/>
    <xf numFmtId="0" fontId="13" fillId="3" borderId="0" xfId="0" applyFont="1" applyFill="1" applyBorder="1" applyAlignment="1">
      <alignment vertical="top" wrapText="1"/>
    </xf>
    <xf numFmtId="0" fontId="12" fillId="3" borderId="0" xfId="0" applyFont="1" applyFill="1" applyBorder="1"/>
    <xf numFmtId="0" fontId="22" fillId="2" borderId="0" xfId="0" applyFont="1" applyFill="1" applyBorder="1"/>
    <xf numFmtId="0" fontId="31" fillId="4" borderId="0" xfId="0" applyFont="1" applyFill="1" applyBorder="1"/>
    <xf numFmtId="0" fontId="23" fillId="3" borderId="0" xfId="0" applyFont="1" applyFill="1" applyBorder="1" applyAlignment="1">
      <alignment horizontal="left" vertical="top" wrapText="1"/>
    </xf>
    <xf numFmtId="0" fontId="31" fillId="3" borderId="1" xfId="0" applyFont="1" applyFill="1" applyBorder="1" applyAlignment="1">
      <alignment horizontal="center"/>
    </xf>
    <xf numFmtId="0" fontId="23" fillId="3" borderId="21" xfId="0" applyFont="1" applyFill="1" applyBorder="1" applyAlignment="1">
      <alignment vertical="top" wrapText="1"/>
    </xf>
    <xf numFmtId="0" fontId="23" fillId="3" borderId="25" xfId="0" applyFont="1" applyFill="1" applyBorder="1" applyAlignment="1">
      <alignment vertical="top" wrapText="1"/>
    </xf>
    <xf numFmtId="0" fontId="23" fillId="2" borderId="20" xfId="0" applyFont="1" applyFill="1" applyBorder="1" applyAlignment="1">
      <alignment vertical="top" wrapText="1"/>
    </xf>
    <xf numFmtId="0" fontId="23" fillId="3" borderId="19" xfId="0" applyFont="1" applyFill="1" applyBorder="1" applyAlignment="1">
      <alignment horizontal="left" vertical="top" wrapText="1"/>
    </xf>
    <xf numFmtId="0" fontId="26" fillId="3" borderId="22" xfId="0" applyFont="1" applyFill="1" applyBorder="1" applyAlignment="1">
      <alignment horizontal="left" vertical="top" wrapText="1"/>
    </xf>
    <xf numFmtId="0" fontId="12" fillId="3" borderId="45" xfId="0" applyFont="1" applyFill="1" applyBorder="1" applyAlignment="1">
      <alignment horizontal="center" vertical="top" wrapText="1" shrinkToFit="1"/>
    </xf>
    <xf numFmtId="49" fontId="4" fillId="3" borderId="6" xfId="0" applyNumberFormat="1" applyFont="1" applyFill="1" applyBorder="1" applyAlignment="1">
      <alignment horizontal="left" vertical="top" wrapText="1"/>
    </xf>
    <xf numFmtId="49" fontId="11" fillId="3" borderId="6" xfId="0" applyNumberFormat="1" applyFont="1" applyFill="1" applyBorder="1" applyAlignment="1">
      <alignment horizontal="left" vertical="top" wrapText="1" shrinkToFit="1"/>
    </xf>
    <xf numFmtId="49" fontId="12" fillId="3" borderId="6" xfId="0" applyNumberFormat="1" applyFont="1" applyFill="1" applyBorder="1" applyAlignment="1">
      <alignment horizontal="left" vertical="top" wrapText="1" shrinkToFit="1"/>
    </xf>
    <xf numFmtId="49" fontId="4" fillId="3" borderId="9" xfId="0" applyNumberFormat="1" applyFont="1" applyFill="1" applyBorder="1" applyAlignment="1">
      <alignment horizontal="left" vertical="top" wrapText="1"/>
    </xf>
    <xf numFmtId="49" fontId="11" fillId="3" borderId="9" xfId="0" applyNumberFormat="1" applyFont="1" applyFill="1" applyBorder="1" applyAlignment="1">
      <alignment horizontal="left" vertical="top" wrapText="1" shrinkToFit="1"/>
    </xf>
    <xf numFmtId="49" fontId="12" fillId="3" borderId="9" xfId="0" applyNumberFormat="1" applyFont="1" applyFill="1" applyBorder="1" applyAlignment="1">
      <alignment horizontal="left" vertical="top" wrapText="1" shrinkToFit="1"/>
    </xf>
    <xf numFmtId="0" fontId="11" fillId="3" borderId="9" xfId="0" applyFont="1" applyFill="1" applyBorder="1" applyAlignment="1">
      <alignment horizontal="center" vertical="top" wrapText="1" shrinkToFit="1"/>
    </xf>
    <xf numFmtId="49" fontId="4" fillId="3" borderId="45" xfId="0" applyNumberFormat="1" applyFont="1" applyFill="1" applyBorder="1" applyAlignment="1">
      <alignment horizontal="left" vertical="top" wrapText="1"/>
    </xf>
    <xf numFmtId="49" fontId="11" fillId="3" borderId="45" xfId="0" applyNumberFormat="1" applyFont="1" applyFill="1" applyBorder="1" applyAlignment="1">
      <alignment horizontal="left" vertical="top" wrapText="1" shrinkToFit="1"/>
    </xf>
    <xf numFmtId="49" fontId="12" fillId="3" borderId="45" xfId="0" applyNumberFormat="1" applyFont="1" applyFill="1" applyBorder="1" applyAlignment="1">
      <alignment horizontal="left" vertical="top" wrapText="1" shrinkToFit="1"/>
    </xf>
    <xf numFmtId="0" fontId="11" fillId="3" borderId="45" xfId="0" applyFont="1" applyFill="1" applyBorder="1" applyAlignment="1">
      <alignment horizontal="center" vertical="top" wrapText="1" shrinkToFit="1"/>
    </xf>
    <xf numFmtId="49" fontId="4" fillId="3" borderId="3" xfId="0" applyNumberFormat="1" applyFont="1" applyFill="1" applyBorder="1" applyAlignment="1">
      <alignment horizontal="left" vertical="top" wrapText="1"/>
    </xf>
    <xf numFmtId="49" fontId="11" fillId="3" borderId="3" xfId="0" applyNumberFormat="1" applyFont="1" applyFill="1" applyBorder="1" applyAlignment="1">
      <alignment horizontal="left" vertical="top" wrapText="1" shrinkToFit="1"/>
    </xf>
    <xf numFmtId="49" fontId="12" fillId="3" borderId="3" xfId="0" applyNumberFormat="1" applyFont="1" applyFill="1" applyBorder="1" applyAlignment="1">
      <alignment horizontal="left" vertical="top" wrapText="1" shrinkToFit="1"/>
    </xf>
    <xf numFmtId="0" fontId="12" fillId="3" borderId="9" xfId="0" applyFont="1" applyFill="1" applyBorder="1" applyAlignment="1">
      <alignment horizontal="center" vertical="top" wrapText="1"/>
    </xf>
    <xf numFmtId="0" fontId="12" fillId="3" borderId="45" xfId="0" applyFont="1" applyFill="1" applyBorder="1" applyAlignment="1">
      <alignment horizontal="center" vertical="top" wrapText="1"/>
    </xf>
    <xf numFmtId="49" fontId="4" fillId="3" borderId="6" xfId="0" applyNumberFormat="1" applyFont="1" applyFill="1" applyBorder="1" applyAlignment="1">
      <alignment horizontal="left" vertical="top" wrapText="1" shrinkToFit="1"/>
    </xf>
    <xf numFmtId="49" fontId="12" fillId="3" borderId="6" xfId="0" applyNumberFormat="1" applyFont="1" applyFill="1" applyBorder="1" applyAlignment="1">
      <alignment horizontal="left" vertical="top" wrapText="1"/>
    </xf>
    <xf numFmtId="49" fontId="4" fillId="3" borderId="9" xfId="0" applyNumberFormat="1" applyFont="1" applyFill="1" applyBorder="1" applyAlignment="1">
      <alignment horizontal="left" vertical="top" wrapText="1" shrinkToFit="1"/>
    </xf>
    <xf numFmtId="49" fontId="12" fillId="3" borderId="9" xfId="0" applyNumberFormat="1" applyFont="1" applyFill="1" applyBorder="1" applyAlignment="1">
      <alignment horizontal="left" vertical="top" wrapText="1"/>
    </xf>
    <xf numFmtId="49" fontId="4" fillId="3" borderId="45" xfId="0" applyNumberFormat="1" applyFont="1" applyFill="1" applyBorder="1" applyAlignment="1">
      <alignment horizontal="left" vertical="top" wrapText="1" shrinkToFit="1"/>
    </xf>
    <xf numFmtId="49" fontId="12" fillId="3" borderId="45" xfId="0" applyNumberFormat="1" applyFont="1" applyFill="1" applyBorder="1" applyAlignment="1">
      <alignment horizontal="left" vertical="top" wrapText="1"/>
    </xf>
    <xf numFmtId="49" fontId="11" fillId="3" borderId="7" xfId="0" applyNumberFormat="1" applyFont="1" applyFill="1" applyBorder="1" applyAlignment="1">
      <alignment horizontal="left" vertical="top" wrapText="1" shrinkToFit="1"/>
    </xf>
    <xf numFmtId="49" fontId="12" fillId="3" borderId="7" xfId="0" applyNumberFormat="1" applyFont="1" applyFill="1" applyBorder="1" applyAlignment="1">
      <alignment horizontal="left" vertical="top" wrapText="1" shrinkToFit="1"/>
    </xf>
    <xf numFmtId="0" fontId="11" fillId="3" borderId="6" xfId="0" applyFont="1" applyFill="1" applyBorder="1" applyAlignment="1">
      <alignment vertical="top" wrapText="1" shrinkToFit="1"/>
    </xf>
    <xf numFmtId="49" fontId="12" fillId="3" borderId="6" xfId="0" applyNumberFormat="1" applyFont="1" applyFill="1" applyBorder="1" applyAlignment="1">
      <alignment horizontal="left" vertical="top" shrinkToFit="1"/>
    </xf>
    <xf numFmtId="0" fontId="14" fillId="3" borderId="6" xfId="0" applyFont="1" applyFill="1" applyBorder="1"/>
    <xf numFmtId="49" fontId="13" fillId="3" borderId="6" xfId="0" applyNumberFormat="1" applyFont="1" applyFill="1" applyBorder="1" applyAlignment="1">
      <alignment horizontal="left" vertical="top" wrapText="1" shrinkToFit="1"/>
    </xf>
    <xf numFmtId="49" fontId="12" fillId="3" borderId="6" xfId="0" applyNumberFormat="1" applyFont="1" applyFill="1" applyBorder="1" applyAlignment="1">
      <alignment horizontal="left" vertical="top"/>
    </xf>
    <xf numFmtId="0" fontId="11" fillId="3" borderId="6" xfId="0" applyFont="1" applyFill="1" applyBorder="1" applyAlignment="1">
      <alignment vertical="top"/>
    </xf>
    <xf numFmtId="0" fontId="4" fillId="3" borderId="6" xfId="0" applyFont="1" applyFill="1" applyBorder="1" applyAlignment="1">
      <alignment horizontal="left" vertical="top" wrapText="1" shrinkToFit="1"/>
    </xf>
    <xf numFmtId="0" fontId="15" fillId="3" borderId="6" xfId="0" applyFont="1" applyFill="1" applyBorder="1" applyAlignment="1">
      <alignment horizontal="center" vertical="top" wrapText="1" shrinkToFit="1"/>
    </xf>
    <xf numFmtId="0" fontId="12" fillId="3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vertical="center"/>
    </xf>
    <xf numFmtId="0" fontId="11" fillId="3" borderId="6" xfId="0" applyFont="1" applyFill="1" applyBorder="1"/>
    <xf numFmtId="49" fontId="12" fillId="3" borderId="6" xfId="0" applyNumberFormat="1" applyFont="1" applyFill="1" applyBorder="1" applyAlignment="1">
      <alignment horizontal="left"/>
    </xf>
    <xf numFmtId="0" fontId="6" fillId="3" borderId="7" xfId="0" applyFont="1" applyFill="1" applyBorder="1" applyAlignment="1">
      <alignment horizontal="center" vertical="center" wrapText="1"/>
    </xf>
    <xf numFmtId="0" fontId="12" fillId="3" borderId="45" xfId="0" applyFont="1" applyFill="1" applyBorder="1" applyAlignment="1">
      <alignment horizontal="center" vertical="center" wrapText="1" shrinkToFit="1"/>
    </xf>
    <xf numFmtId="0" fontId="12" fillId="3" borderId="9" xfId="0" applyFont="1" applyFill="1" applyBorder="1" applyAlignment="1">
      <alignment horizontal="center" vertical="center" wrapText="1" shrinkToFit="1"/>
    </xf>
    <xf numFmtId="49" fontId="4" fillId="3" borderId="7" xfId="0" applyNumberFormat="1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center" vertical="top" wrapText="1"/>
    </xf>
    <xf numFmtId="49" fontId="13" fillId="3" borderId="9" xfId="0" applyNumberFormat="1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vertical="top" wrapText="1" shrinkToFit="1"/>
    </xf>
    <xf numFmtId="0" fontId="11" fillId="3" borderId="45" xfId="0" applyFont="1" applyFill="1" applyBorder="1" applyAlignment="1">
      <alignment vertical="top" wrapText="1" shrinkToFit="1"/>
    </xf>
    <xf numFmtId="49" fontId="13" fillId="3" borderId="9" xfId="0" applyNumberFormat="1" applyFont="1" applyFill="1" applyBorder="1" applyAlignment="1">
      <alignment horizontal="left" vertical="top" wrapText="1" shrinkToFit="1"/>
    </xf>
    <xf numFmtId="0" fontId="12" fillId="3" borderId="45" xfId="0" applyFont="1" applyFill="1" applyBorder="1" applyAlignment="1">
      <alignment horizontal="center" vertical="top"/>
    </xf>
    <xf numFmtId="49" fontId="12" fillId="3" borderId="9" xfId="0" applyNumberFormat="1" applyFont="1" applyFill="1" applyBorder="1" applyAlignment="1">
      <alignment horizontal="left" vertical="top"/>
    </xf>
    <xf numFmtId="0" fontId="12" fillId="3" borderId="9" xfId="0" applyFont="1" applyFill="1" applyBorder="1" applyAlignment="1">
      <alignment horizontal="center" vertical="top"/>
    </xf>
    <xf numFmtId="0" fontId="11" fillId="3" borderId="45" xfId="0" applyFont="1" applyFill="1" applyBorder="1" applyAlignment="1">
      <alignment vertical="top"/>
    </xf>
    <xf numFmtId="49" fontId="12" fillId="3" borderId="45" xfId="0" applyNumberFormat="1" applyFont="1" applyFill="1" applyBorder="1" applyAlignment="1">
      <alignment horizontal="left" vertical="top"/>
    </xf>
    <xf numFmtId="0" fontId="11" fillId="3" borderId="9" xfId="0" applyFont="1" applyFill="1" applyBorder="1" applyAlignment="1">
      <alignment vertical="top"/>
    </xf>
    <xf numFmtId="0" fontId="4" fillId="3" borderId="45" xfId="0" applyFont="1" applyFill="1" applyBorder="1" applyAlignment="1">
      <alignment horizontal="left" vertical="top" wrapText="1" shrinkToFit="1"/>
    </xf>
    <xf numFmtId="49" fontId="4" fillId="3" borderId="2" xfId="0" applyNumberFormat="1" applyFont="1" applyFill="1" applyBorder="1" applyAlignment="1">
      <alignment horizontal="left" vertical="top" wrapText="1"/>
    </xf>
    <xf numFmtId="49" fontId="11" fillId="3" borderId="46" xfId="0" applyNumberFormat="1" applyFont="1" applyFill="1" applyBorder="1" applyAlignment="1">
      <alignment horizontal="left" vertical="top" wrapText="1" shrinkToFit="1"/>
    </xf>
    <xf numFmtId="49" fontId="4" fillId="3" borderId="46" xfId="0" applyNumberFormat="1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left" vertical="top" wrapText="1"/>
    </xf>
    <xf numFmtId="49" fontId="4" fillId="3" borderId="5" xfId="0" applyNumberFormat="1" applyFont="1" applyFill="1" applyBorder="1" applyAlignment="1">
      <alignment horizontal="left" vertical="top" wrapText="1"/>
    </xf>
    <xf numFmtId="49" fontId="4" fillId="3" borderId="8" xfId="0" applyNumberFormat="1" applyFont="1" applyFill="1" applyBorder="1" applyAlignment="1">
      <alignment horizontal="left" vertical="top" wrapText="1" shrinkToFit="1"/>
    </xf>
    <xf numFmtId="49" fontId="4" fillId="3" borderId="5" xfId="0" applyNumberFormat="1" applyFont="1" applyFill="1" applyBorder="1" applyAlignment="1">
      <alignment horizontal="left" vertical="top" wrapText="1" shrinkToFit="1"/>
    </xf>
    <xf numFmtId="49" fontId="4" fillId="3" borderId="46" xfId="0" applyNumberFormat="1" applyFont="1" applyFill="1" applyBorder="1" applyAlignment="1">
      <alignment horizontal="left" vertical="top" wrapText="1" shrinkToFit="1"/>
    </xf>
    <xf numFmtId="49" fontId="11" fillId="3" borderId="8" xfId="0" applyNumberFormat="1" applyFont="1" applyFill="1" applyBorder="1" applyAlignment="1">
      <alignment horizontal="left" vertical="top" wrapText="1" shrinkToFit="1"/>
    </xf>
    <xf numFmtId="49" fontId="4" fillId="3" borderId="60" xfId="0" applyNumberFormat="1" applyFont="1" applyFill="1" applyBorder="1" applyAlignment="1">
      <alignment horizontal="left" vertical="top" wrapText="1"/>
    </xf>
    <xf numFmtId="49" fontId="4" fillId="3" borderId="61" xfId="0" applyNumberFormat="1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center"/>
    </xf>
    <xf numFmtId="49" fontId="4" fillId="3" borderId="60" xfId="0" applyNumberFormat="1" applyFont="1" applyFill="1" applyBorder="1" applyAlignment="1">
      <alignment horizontal="left" vertical="top" wrapText="1" shrinkToFit="1"/>
    </xf>
    <xf numFmtId="3" fontId="0" fillId="3" borderId="0" xfId="0" applyNumberFormat="1" applyFill="1" applyBorder="1"/>
    <xf numFmtId="3" fontId="0" fillId="3" borderId="0" xfId="0" applyNumberFormat="1" applyFill="1" applyBorder="1" applyAlignment="1">
      <alignment horizontal="left"/>
    </xf>
    <xf numFmtId="49" fontId="45" fillId="3" borderId="6" xfId="0" applyNumberFormat="1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top" wrapText="1" shrinkToFit="1"/>
    </xf>
    <xf numFmtId="49" fontId="4" fillId="0" borderId="5" xfId="0" applyNumberFormat="1" applyFont="1" applyBorder="1" applyAlignment="1">
      <alignment horizontal="left"/>
    </xf>
    <xf numFmtId="49" fontId="4" fillId="3" borderId="1" xfId="0" applyNumberFormat="1" applyFont="1" applyFill="1" applyBorder="1" applyAlignment="1">
      <alignment horizontal="left" vertical="top" wrapText="1" shrinkToFit="1"/>
    </xf>
    <xf numFmtId="49" fontId="4" fillId="3" borderId="6" xfId="0" applyNumberFormat="1" applyFont="1" applyFill="1" applyBorder="1" applyAlignment="1">
      <alignment horizontal="left" wrapText="1"/>
    </xf>
    <xf numFmtId="49" fontId="35" fillId="3" borderId="6" xfId="0" applyNumberFormat="1" applyFont="1" applyFill="1" applyBorder="1" applyAlignment="1">
      <alignment horizontal="left" wrapText="1"/>
    </xf>
    <xf numFmtId="49" fontId="35" fillId="0" borderId="0" xfId="0" applyNumberFormat="1" applyFont="1" applyAlignment="1">
      <alignment horizontal="left"/>
    </xf>
    <xf numFmtId="49" fontId="4" fillId="3" borderId="32" xfId="0" applyNumberFormat="1" applyFont="1" applyFill="1" applyBorder="1" applyAlignment="1">
      <alignment horizontal="center" vertical="top" wrapText="1" shrinkToFit="1"/>
    </xf>
    <xf numFmtId="49" fontId="4" fillId="3" borderId="64" xfId="0" applyNumberFormat="1" applyFont="1" applyFill="1" applyBorder="1" applyAlignment="1">
      <alignment horizontal="center" vertical="top" wrapText="1" shrinkToFit="1"/>
    </xf>
    <xf numFmtId="0" fontId="4" fillId="3" borderId="64" xfId="0" applyFont="1" applyFill="1" applyBorder="1" applyAlignment="1">
      <alignment horizontal="center" vertical="top" wrapText="1"/>
    </xf>
    <xf numFmtId="0" fontId="4" fillId="3" borderId="32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top" wrapText="1"/>
    </xf>
    <xf numFmtId="0" fontId="4" fillId="3" borderId="32" xfId="0" applyFont="1" applyFill="1" applyBorder="1" applyAlignment="1">
      <alignment horizontal="center" vertical="top" wrapText="1" shrinkToFit="1"/>
    </xf>
    <xf numFmtId="0" fontId="4" fillId="3" borderId="64" xfId="0" applyFont="1" applyFill="1" applyBorder="1" applyAlignment="1">
      <alignment horizontal="center" vertical="top" wrapText="1" shrinkToFit="1"/>
    </xf>
    <xf numFmtId="0" fontId="4" fillId="3" borderId="19" xfId="0" applyFont="1" applyFill="1" applyBorder="1" applyAlignment="1">
      <alignment horizontal="center" vertical="top" wrapText="1" shrinkToFit="1"/>
    </xf>
    <xf numFmtId="0" fontId="11" fillId="3" borderId="6" xfId="0" applyFont="1" applyFill="1" applyBorder="1" applyAlignment="1">
      <alignment horizontal="center" wrapText="1"/>
    </xf>
    <xf numFmtId="0" fontId="11" fillId="3" borderId="70" xfId="0" applyFont="1" applyFill="1" applyBorder="1" applyAlignment="1">
      <alignment horizontal="center" vertical="top" wrapText="1" shrinkToFit="1"/>
    </xf>
    <xf numFmtId="0" fontId="11" fillId="3" borderId="11" xfId="0" applyFont="1" applyFill="1" applyBorder="1" applyAlignment="1">
      <alignment horizontal="center" vertical="top" wrapText="1" shrinkToFit="1"/>
    </xf>
    <xf numFmtId="0" fontId="14" fillId="3" borderId="6" xfId="0" applyFont="1" applyFill="1" applyBorder="1" applyAlignment="1">
      <alignment horizontal="left"/>
    </xf>
    <xf numFmtId="0" fontId="23" fillId="0" borderId="6" xfId="0" applyFont="1" applyBorder="1"/>
    <xf numFmtId="0" fontId="14" fillId="3" borderId="45" xfId="0" applyFont="1" applyFill="1" applyBorder="1" applyAlignment="1">
      <alignment wrapText="1" shrinkToFit="1"/>
    </xf>
    <xf numFmtId="49" fontId="23" fillId="3" borderId="45" xfId="0" applyNumberFormat="1" applyFont="1" applyFill="1" applyBorder="1" applyAlignment="1">
      <alignment horizontal="left" wrapText="1" shrinkToFit="1"/>
    </xf>
    <xf numFmtId="0" fontId="14" fillId="3" borderId="9" xfId="0" applyFont="1" applyFill="1" applyBorder="1"/>
    <xf numFmtId="0" fontId="5" fillId="3" borderId="11" xfId="0" applyFont="1" applyFill="1" applyBorder="1" applyAlignment="1">
      <alignment horizontal="center"/>
    </xf>
    <xf numFmtId="49" fontId="23" fillId="3" borderId="6" xfId="0" applyNumberFormat="1" applyFont="1" applyFill="1" applyBorder="1" applyAlignment="1">
      <alignment horizontal="left"/>
    </xf>
    <xf numFmtId="1" fontId="5" fillId="3" borderId="11" xfId="0" applyNumberFormat="1" applyFont="1" applyFill="1" applyBorder="1" applyAlignment="1">
      <alignment horizontal="center"/>
    </xf>
    <xf numFmtId="0" fontId="34" fillId="3" borderId="11" xfId="0" applyFont="1" applyFill="1" applyBorder="1" applyAlignment="1">
      <alignment horizontal="center"/>
    </xf>
    <xf numFmtId="0" fontId="23" fillId="3" borderId="6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 wrapText="1"/>
    </xf>
    <xf numFmtId="0" fontId="34" fillId="3" borderId="11" xfId="0" applyFont="1" applyFill="1" applyBorder="1"/>
    <xf numFmtId="0" fontId="23" fillId="3" borderId="6" xfId="0" applyFont="1" applyFill="1" applyBorder="1"/>
    <xf numFmtId="49" fontId="4" fillId="3" borderId="51" xfId="0" applyNumberFormat="1" applyFont="1" applyFill="1" applyBorder="1" applyAlignment="1">
      <alignment horizontal="left" vertical="top" wrapText="1" shrinkToFit="1"/>
    </xf>
    <xf numFmtId="0" fontId="0" fillId="3" borderId="72" xfId="0" applyFill="1" applyBorder="1"/>
    <xf numFmtId="0" fontId="0" fillId="4" borderId="72" xfId="0" applyFill="1" applyBorder="1"/>
    <xf numFmtId="0" fontId="0" fillId="0" borderId="72" xfId="0" applyBorder="1"/>
    <xf numFmtId="49" fontId="4" fillId="3" borderId="53" xfId="0" applyNumberFormat="1" applyFont="1" applyFill="1" applyBorder="1" applyAlignment="1">
      <alignment horizontal="left" vertical="top" wrapText="1"/>
    </xf>
    <xf numFmtId="49" fontId="4" fillId="3" borderId="51" xfId="0" applyNumberFormat="1" applyFont="1" applyFill="1" applyBorder="1" applyAlignment="1">
      <alignment horizontal="left" vertical="top" wrapText="1"/>
    </xf>
    <xf numFmtId="49" fontId="4" fillId="3" borderId="3" xfId="0" applyNumberFormat="1" applyFont="1" applyFill="1" applyBorder="1" applyAlignment="1">
      <alignment horizontal="left" vertical="top" wrapText="1" shrinkToFit="1"/>
    </xf>
    <xf numFmtId="49" fontId="45" fillId="3" borderId="45" xfId="0" applyNumberFormat="1" applyFont="1" applyFill="1" applyBorder="1" applyAlignment="1">
      <alignment horizontal="left" vertical="center" wrapText="1"/>
    </xf>
    <xf numFmtId="49" fontId="12" fillId="3" borderId="11" xfId="0" applyNumberFormat="1" applyFont="1" applyFill="1" applyBorder="1" applyAlignment="1">
      <alignment horizontal="left" vertical="top" wrapText="1" shrinkToFit="1"/>
    </xf>
    <xf numFmtId="49" fontId="4" fillId="3" borderId="59" xfId="0" applyNumberFormat="1" applyFont="1" applyFill="1" applyBorder="1" applyAlignment="1">
      <alignment horizontal="left" vertical="top" wrapText="1"/>
    </xf>
    <xf numFmtId="49" fontId="4" fillId="3" borderId="20" xfId="0" applyNumberFormat="1" applyFont="1" applyFill="1" applyBorder="1" applyAlignment="1">
      <alignment horizontal="left" vertical="top" wrapText="1"/>
    </xf>
    <xf numFmtId="0" fontId="11" fillId="3" borderId="71" xfId="0" applyFont="1" applyFill="1" applyBorder="1" applyAlignment="1">
      <alignment horizontal="center" vertical="top" wrapText="1" shrinkToFit="1"/>
    </xf>
    <xf numFmtId="0" fontId="11" fillId="3" borderId="16" xfId="0" applyFont="1" applyFill="1" applyBorder="1" applyAlignment="1">
      <alignment horizontal="center" vertical="top" wrapText="1" shrinkToFit="1"/>
    </xf>
    <xf numFmtId="0" fontId="11" fillId="3" borderId="6" xfId="0" applyFont="1" applyFill="1" applyBorder="1" applyAlignment="1">
      <alignment horizontal="left" vertical="top" wrapText="1" shrinkToFit="1"/>
    </xf>
    <xf numFmtId="0" fontId="11" fillId="3" borderId="5" xfId="0" applyFont="1" applyFill="1" applyBorder="1" applyAlignment="1">
      <alignment horizontal="left" vertical="top" wrapText="1" shrinkToFit="1"/>
    </xf>
    <xf numFmtId="0" fontId="4" fillId="3" borderId="18" xfId="0" applyFont="1" applyFill="1" applyBorder="1" applyAlignment="1">
      <alignment horizontal="center" vertical="top" wrapText="1" shrinkToFit="1"/>
    </xf>
    <xf numFmtId="0" fontId="11" fillId="3" borderId="61" xfId="0" applyFont="1" applyFill="1" applyBorder="1" applyAlignment="1">
      <alignment vertical="top" wrapText="1" shrinkToFit="1"/>
    </xf>
    <xf numFmtId="0" fontId="12" fillId="3" borderId="3" xfId="0" applyFont="1" applyFill="1" applyBorder="1" applyAlignment="1">
      <alignment horizontal="center" vertical="top" wrapText="1" shrinkToFit="1"/>
    </xf>
    <xf numFmtId="0" fontId="11" fillId="3" borderId="8" xfId="0" applyFont="1" applyFill="1" applyBorder="1" applyAlignment="1">
      <alignment vertical="top" wrapText="1" shrinkToFit="1"/>
    </xf>
    <xf numFmtId="49" fontId="4" fillId="3" borderId="74" xfId="0" applyNumberFormat="1" applyFont="1" applyFill="1" applyBorder="1" applyAlignment="1">
      <alignment horizontal="left" vertical="top" wrapText="1" shrinkToFit="1"/>
    </xf>
    <xf numFmtId="0" fontId="11" fillId="3" borderId="46" xfId="0" applyFont="1" applyFill="1" applyBorder="1" applyAlignment="1">
      <alignment vertical="top" wrapText="1" shrinkToFit="1"/>
    </xf>
    <xf numFmtId="1" fontId="32" fillId="3" borderId="73" xfId="0" applyNumberFormat="1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vertical="top" wrapText="1" shrinkToFit="1"/>
    </xf>
    <xf numFmtId="49" fontId="4" fillId="3" borderId="50" xfId="0" applyNumberFormat="1" applyFont="1" applyFill="1" applyBorder="1" applyAlignment="1">
      <alignment horizontal="left" vertical="top" wrapText="1" shrinkToFit="1"/>
    </xf>
    <xf numFmtId="1" fontId="5" fillId="3" borderId="41" xfId="0" applyNumberFormat="1" applyFont="1" applyFill="1" applyBorder="1" applyAlignment="1">
      <alignment horizontal="center" vertical="top" wrapText="1"/>
    </xf>
    <xf numFmtId="49" fontId="4" fillId="3" borderId="53" xfId="0" applyNumberFormat="1" applyFont="1" applyFill="1" applyBorder="1" applyAlignment="1">
      <alignment horizontal="left" vertical="top" wrapText="1" shrinkToFit="1"/>
    </xf>
    <xf numFmtId="1" fontId="5" fillId="3" borderId="39" xfId="0" applyNumberFormat="1" applyFont="1" applyFill="1" applyBorder="1" applyAlignment="1">
      <alignment horizontal="center" vertical="top" wrapText="1"/>
    </xf>
    <xf numFmtId="0" fontId="4" fillId="3" borderId="69" xfId="0" applyFont="1" applyFill="1" applyBorder="1" applyAlignment="1">
      <alignment horizontal="center" vertical="top" wrapText="1" shrinkToFit="1"/>
    </xf>
    <xf numFmtId="1" fontId="33" fillId="3" borderId="73" xfId="0" applyNumberFormat="1" applyFont="1" applyFill="1" applyBorder="1" applyAlignment="1">
      <alignment horizontal="center" vertical="top" wrapText="1"/>
    </xf>
    <xf numFmtId="49" fontId="35" fillId="0" borderId="74" xfId="0" applyNumberFormat="1" applyFont="1" applyBorder="1" applyAlignment="1">
      <alignment horizontal="left"/>
    </xf>
    <xf numFmtId="0" fontId="1" fillId="2" borderId="14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2" borderId="69" xfId="0" applyFont="1" applyFill="1" applyBorder="1" applyAlignment="1">
      <alignment horizontal="center" vertical="center" wrapText="1" shrinkToFit="1"/>
    </xf>
    <xf numFmtId="1" fontId="32" fillId="3" borderId="76" xfId="0" applyNumberFormat="1" applyFont="1" applyFill="1" applyBorder="1" applyAlignment="1">
      <alignment horizontal="center" vertical="top" wrapText="1"/>
    </xf>
    <xf numFmtId="0" fontId="1" fillId="2" borderId="29" xfId="0" applyFont="1" applyFill="1" applyBorder="1" applyAlignment="1">
      <alignment horizontal="center" vertical="center" wrapText="1" shrinkToFit="1"/>
    </xf>
    <xf numFmtId="1" fontId="5" fillId="3" borderId="75" xfId="0" applyNumberFormat="1" applyFont="1" applyFill="1" applyBorder="1" applyAlignment="1">
      <alignment horizontal="center" vertical="top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76" xfId="0" applyFont="1" applyFill="1" applyBorder="1" applyAlignment="1">
      <alignment horizontal="center" vertical="center" wrapText="1"/>
    </xf>
    <xf numFmtId="1" fontId="34" fillId="3" borderId="39" xfId="0" applyNumberFormat="1" applyFont="1" applyFill="1" applyBorder="1" applyAlignment="1">
      <alignment horizontal="center" vertical="top" wrapText="1"/>
    </xf>
    <xf numFmtId="0" fontId="15" fillId="3" borderId="11" xfId="0" applyFont="1" applyFill="1" applyBorder="1" applyAlignment="1">
      <alignment horizontal="center" vertical="top" wrapText="1" shrinkToFit="1"/>
    </xf>
    <xf numFmtId="1" fontId="23" fillId="3" borderId="11" xfId="0" applyNumberFormat="1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 vertical="top" wrapText="1" shrinkToFit="1"/>
    </xf>
    <xf numFmtId="0" fontId="12" fillId="3" borderId="11" xfId="0" applyFont="1" applyFill="1" applyBorder="1" applyAlignment="1">
      <alignment horizontal="center" vertical="top" wrapText="1" shrinkToFit="1"/>
    </xf>
    <xf numFmtId="0" fontId="11" fillId="3" borderId="10" xfId="0" applyFont="1" applyFill="1" applyBorder="1" applyAlignment="1">
      <alignment horizontal="center" vertical="top" wrapText="1" shrinkToFit="1"/>
    </xf>
    <xf numFmtId="0" fontId="11" fillId="3" borderId="11" xfId="0" applyFont="1" applyFill="1" applyBorder="1" applyAlignment="1">
      <alignment horizontal="left" vertical="top" wrapText="1" shrinkToFit="1"/>
    </xf>
    <xf numFmtId="0" fontId="12" fillId="3" borderId="71" xfId="0" applyFont="1" applyFill="1" applyBorder="1" applyAlignment="1">
      <alignment horizontal="center" vertical="top" wrapText="1" shrinkToFit="1"/>
    </xf>
    <xf numFmtId="0" fontId="12" fillId="3" borderId="70" xfId="0" applyFont="1" applyFill="1" applyBorder="1" applyAlignment="1">
      <alignment horizontal="center" vertical="top" wrapText="1" shrinkToFit="1"/>
    </xf>
    <xf numFmtId="0" fontId="12" fillId="3" borderId="71" xfId="0" applyFont="1" applyFill="1" applyBorder="1" applyAlignment="1">
      <alignment horizontal="center" vertical="top"/>
    </xf>
    <xf numFmtId="0" fontId="12" fillId="3" borderId="70" xfId="0" applyFont="1" applyFill="1" applyBorder="1" applyAlignment="1">
      <alignment horizontal="center" vertical="top"/>
    </xf>
    <xf numFmtId="0" fontId="12" fillId="3" borderId="11" xfId="0" applyFont="1" applyFill="1" applyBorder="1" applyAlignment="1">
      <alignment horizontal="center" vertical="top"/>
    </xf>
    <xf numFmtId="1" fontId="5" fillId="3" borderId="10" xfId="0" applyNumberFormat="1" applyFont="1" applyFill="1" applyBorder="1" applyAlignment="1">
      <alignment horizontal="center"/>
    </xf>
    <xf numFmtId="1" fontId="32" fillId="3" borderId="47" xfId="0" applyNumberFormat="1" applyFont="1" applyFill="1" applyBorder="1" applyAlignment="1"/>
    <xf numFmtId="1" fontId="38" fillId="3" borderId="42" xfId="0" applyNumberFormat="1" applyFont="1" applyFill="1" applyBorder="1" applyAlignment="1"/>
    <xf numFmtId="1" fontId="5" fillId="3" borderId="40" xfId="0" applyNumberFormat="1" applyFont="1" applyFill="1" applyBorder="1" applyAlignment="1">
      <alignment horizontal="center" vertical="top" wrapText="1"/>
    </xf>
    <xf numFmtId="1" fontId="5" fillId="3" borderId="47" xfId="0" applyNumberFormat="1" applyFont="1" applyFill="1" applyBorder="1" applyAlignment="1">
      <alignment horizontal="center" vertical="top" wrapText="1"/>
    </xf>
    <xf numFmtId="1" fontId="32" fillId="3" borderId="42" xfId="0" applyNumberFormat="1" applyFont="1" applyFill="1" applyBorder="1" applyAlignment="1">
      <alignment horizontal="center" vertical="top" wrapText="1"/>
    </xf>
    <xf numFmtId="1" fontId="5" fillId="3" borderId="77" xfId="0" applyNumberFormat="1" applyFont="1" applyFill="1" applyBorder="1" applyAlignment="1">
      <alignment horizontal="center" vertical="top" wrapText="1"/>
    </xf>
    <xf numFmtId="1" fontId="32" fillId="3" borderId="65" xfId="0" applyNumberFormat="1" applyFont="1" applyFill="1" applyBorder="1" applyAlignment="1">
      <alignment horizontal="center" vertical="top" wrapText="1"/>
    </xf>
    <xf numFmtId="1" fontId="5" fillId="3" borderId="18" xfId="0" applyNumberFormat="1" applyFont="1" applyFill="1" applyBorder="1" applyAlignment="1">
      <alignment horizontal="center" vertical="top" wrapText="1"/>
    </xf>
    <xf numFmtId="1" fontId="5" fillId="3" borderId="65" xfId="0" applyNumberFormat="1" applyFont="1" applyFill="1" applyBorder="1" applyAlignment="1">
      <alignment horizontal="center" vertical="top" wrapText="1"/>
    </xf>
    <xf numFmtId="1" fontId="32" fillId="3" borderId="42" xfId="0" applyNumberFormat="1" applyFont="1" applyFill="1" applyBorder="1" applyAlignment="1">
      <alignment horizontal="center" vertical="top" wrapText="1" shrinkToFit="1"/>
    </xf>
    <xf numFmtId="0" fontId="5" fillId="3" borderId="40" xfId="0" applyFont="1" applyFill="1" applyBorder="1" applyAlignment="1">
      <alignment horizontal="center" vertical="top" wrapText="1" shrinkToFit="1"/>
    </xf>
    <xf numFmtId="0" fontId="5" fillId="3" borderId="47" xfId="0" applyFont="1" applyFill="1" applyBorder="1" applyAlignment="1">
      <alignment horizontal="center" vertical="top" wrapText="1" shrinkToFit="1"/>
    </xf>
    <xf numFmtId="0" fontId="32" fillId="3" borderId="42" xfId="0" applyFont="1" applyFill="1" applyBorder="1" applyAlignment="1">
      <alignment horizontal="center" vertical="top" wrapText="1"/>
    </xf>
    <xf numFmtId="49" fontId="4" fillId="3" borderId="49" xfId="0" applyNumberFormat="1" applyFont="1" applyFill="1" applyBorder="1" applyAlignment="1">
      <alignment horizontal="left" vertical="top" wrapText="1" shrinkToFit="1"/>
    </xf>
    <xf numFmtId="49" fontId="12" fillId="3" borderId="49" xfId="0" applyNumberFormat="1" applyFont="1" applyFill="1" applyBorder="1" applyAlignment="1">
      <alignment horizontal="left" vertical="top" wrapText="1" shrinkToFit="1"/>
    </xf>
    <xf numFmtId="0" fontId="11" fillId="3" borderId="9" xfId="0" applyFont="1" applyFill="1" applyBorder="1" applyAlignment="1">
      <alignment horizontal="left" vertical="top" wrapText="1" shrinkToFit="1"/>
    </xf>
    <xf numFmtId="0" fontId="12" fillId="3" borderId="9" xfId="0" applyFont="1" applyFill="1" applyBorder="1" applyAlignment="1">
      <alignment horizontal="left" vertical="top" wrapText="1" shrinkToFit="1"/>
    </xf>
    <xf numFmtId="0" fontId="12" fillId="3" borderId="70" xfId="0" applyFont="1" applyFill="1" applyBorder="1" applyAlignment="1">
      <alignment horizontal="left" vertical="top" wrapText="1" shrinkToFit="1"/>
    </xf>
    <xf numFmtId="0" fontId="12" fillId="3" borderId="20" xfId="0" applyFont="1" applyFill="1" applyBorder="1" applyAlignment="1">
      <alignment horizontal="center" vertical="top" wrapText="1"/>
    </xf>
    <xf numFmtId="1" fontId="32" fillId="3" borderId="47" xfId="0" applyNumberFormat="1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center" wrapText="1" shrinkToFit="1"/>
    </xf>
    <xf numFmtId="0" fontId="1" fillId="2" borderId="18" xfId="0" applyFont="1" applyFill="1" applyBorder="1" applyAlignment="1">
      <alignment horizontal="center" vertical="center" wrapText="1" shrinkToFit="1"/>
    </xf>
    <xf numFmtId="0" fontId="1" fillId="2" borderId="19" xfId="0" applyFont="1" applyFill="1" applyBorder="1" applyAlignment="1">
      <alignment horizontal="center" vertical="center" wrapText="1" shrinkToFit="1"/>
    </xf>
    <xf numFmtId="0" fontId="23" fillId="3" borderId="26" xfId="0" applyFont="1" applyFill="1" applyBorder="1" applyAlignment="1">
      <alignment horizontal="left" vertical="top" wrapText="1"/>
    </xf>
    <xf numFmtId="14" fontId="12" fillId="3" borderId="20" xfId="0" applyNumberFormat="1" applyFont="1" applyFill="1" applyBorder="1" applyAlignment="1">
      <alignment horizontal="left" vertical="top" wrapText="1"/>
    </xf>
    <xf numFmtId="0" fontId="39" fillId="3" borderId="20" xfId="0" applyFont="1" applyFill="1" applyBorder="1" applyAlignment="1">
      <alignment horizontal="center" vertical="top" wrapText="1"/>
    </xf>
    <xf numFmtId="0" fontId="38" fillId="3" borderId="20" xfId="0" applyFont="1" applyFill="1" applyBorder="1" applyAlignment="1">
      <alignment horizontal="center" wrapText="1"/>
    </xf>
    <xf numFmtId="0" fontId="38" fillId="3" borderId="20" xfId="0" applyFont="1" applyFill="1" applyBorder="1" applyAlignment="1">
      <alignment horizontal="center" vertical="top" wrapText="1"/>
    </xf>
    <xf numFmtId="0" fontId="42" fillId="3" borderId="20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26" fillId="3" borderId="19" xfId="0" applyFont="1" applyFill="1" applyBorder="1" applyAlignment="1">
      <alignment horizontal="left" vertical="top" wrapText="1"/>
    </xf>
    <xf numFmtId="0" fontId="12" fillId="3" borderId="20" xfId="0" applyFont="1" applyFill="1" applyBorder="1" applyAlignment="1">
      <alignment horizontal="justify" vertical="top" wrapText="1"/>
    </xf>
    <xf numFmtId="0" fontId="12" fillId="3" borderId="20" xfId="0" applyFont="1" applyFill="1" applyBorder="1" applyAlignment="1">
      <alignment horizontal="left" vertical="top" wrapText="1" shrinkToFit="1"/>
    </xf>
    <xf numFmtId="0" fontId="41" fillId="3" borderId="20" xfId="0" applyFont="1" applyFill="1" applyBorder="1" applyAlignment="1">
      <alignment horizontal="center" vertical="top" wrapText="1"/>
    </xf>
    <xf numFmtId="0" fontId="23" fillId="3" borderId="19" xfId="0" applyFont="1" applyFill="1" applyBorder="1"/>
    <xf numFmtId="0" fontId="23" fillId="3" borderId="0" xfId="0" applyFont="1" applyFill="1"/>
    <xf numFmtId="0" fontId="23" fillId="3" borderId="20" xfId="0" applyFont="1" applyFill="1" applyBorder="1" applyAlignment="1">
      <alignment horizontal="center" vertical="center" wrapText="1"/>
    </xf>
    <xf numFmtId="0" fontId="46" fillId="4" borderId="0" xfId="0" applyFont="1" applyFill="1"/>
    <xf numFmtId="0" fontId="46" fillId="0" borderId="0" xfId="0" applyFont="1"/>
    <xf numFmtId="0" fontId="46" fillId="4" borderId="20" xfId="0" applyFont="1" applyFill="1" applyBorder="1"/>
    <xf numFmtId="0" fontId="43" fillId="3" borderId="20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center" wrapText="1"/>
    </xf>
    <xf numFmtId="0" fontId="47" fillId="3" borderId="20" xfId="0" applyFont="1" applyFill="1" applyBorder="1" applyAlignment="1">
      <alignment horizontal="center" vertical="top" wrapText="1"/>
    </xf>
    <xf numFmtId="0" fontId="43" fillId="3" borderId="20" xfId="0" applyFont="1" applyFill="1" applyBorder="1" applyAlignment="1">
      <alignment horizontal="right" vertical="top" wrapText="1"/>
    </xf>
    <xf numFmtId="0" fontId="19" fillId="3" borderId="19" xfId="0" applyFont="1" applyFill="1" applyBorder="1" applyAlignment="1">
      <alignment horizontal="right" vertical="top" wrapText="1"/>
    </xf>
    <xf numFmtId="0" fontId="12" fillId="3" borderId="20" xfId="0" applyFont="1" applyFill="1" applyBorder="1" applyAlignment="1">
      <alignment horizontal="center" vertical="top" wrapText="1"/>
    </xf>
    <xf numFmtId="0" fontId="38" fillId="3" borderId="20" xfId="0" applyFont="1" applyFill="1" applyBorder="1" applyAlignment="1">
      <alignment vertical="top" wrapText="1"/>
    </xf>
    <xf numFmtId="0" fontId="38" fillId="3" borderId="20" xfId="0" applyFont="1" applyFill="1" applyBorder="1" applyAlignment="1">
      <alignment horizontal="center" vertical="top" wrapText="1"/>
    </xf>
    <xf numFmtId="0" fontId="37" fillId="3" borderId="20" xfId="0" applyFont="1" applyFill="1" applyBorder="1" applyAlignment="1">
      <alignment horizontal="center" vertical="top" wrapText="1"/>
    </xf>
    <xf numFmtId="0" fontId="42" fillId="3" borderId="20" xfId="0" applyFont="1" applyFill="1" applyBorder="1" applyAlignment="1">
      <alignment horizontal="center" vertical="center" wrapText="1"/>
    </xf>
    <xf numFmtId="1" fontId="5" fillId="3" borderId="33" xfId="0" applyNumberFormat="1" applyFont="1" applyFill="1" applyBorder="1" applyAlignment="1">
      <alignment horizontal="center" vertical="top" wrapText="1"/>
    </xf>
    <xf numFmtId="1" fontId="5" fillId="3" borderId="76" xfId="0" applyNumberFormat="1" applyFont="1" applyFill="1" applyBorder="1" applyAlignment="1">
      <alignment horizontal="center" vertical="top" wrapText="1"/>
    </xf>
    <xf numFmtId="1" fontId="5" fillId="3" borderId="28" xfId="0" applyNumberFormat="1" applyFont="1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/>
    </xf>
    <xf numFmtId="0" fontId="48" fillId="3" borderId="31" xfId="0" applyFont="1" applyFill="1" applyBorder="1" applyAlignment="1">
      <alignment horizontal="center" wrapText="1"/>
    </xf>
    <xf numFmtId="0" fontId="48" fillId="3" borderId="20" xfId="0" applyFont="1" applyFill="1" applyBorder="1" applyAlignment="1">
      <alignment horizontal="center" vertical="top" wrapText="1"/>
    </xf>
    <xf numFmtId="0" fontId="48" fillId="3" borderId="43" xfId="0" applyFont="1" applyFill="1" applyBorder="1" applyAlignment="1">
      <alignment horizontal="center" wrapText="1"/>
    </xf>
    <xf numFmtId="0" fontId="48" fillId="3" borderId="44" xfId="0" applyFont="1" applyFill="1" applyBorder="1" applyAlignment="1">
      <alignment horizontal="center" vertical="top" wrapText="1"/>
    </xf>
    <xf numFmtId="0" fontId="48" fillId="3" borderId="31" xfId="0" applyFont="1" applyFill="1" applyBorder="1" applyAlignment="1">
      <alignment horizontal="center" vertical="top" wrapText="1"/>
    </xf>
    <xf numFmtId="0" fontId="42" fillId="3" borderId="20" xfId="0" applyFont="1" applyFill="1" applyBorder="1" applyAlignment="1">
      <alignment horizontal="right" vertical="top" wrapText="1"/>
    </xf>
    <xf numFmtId="0" fontId="15" fillId="3" borderId="0" xfId="0" applyFont="1" applyFill="1" applyBorder="1" applyAlignment="1">
      <alignment horizontal="left" vertical="top" wrapText="1"/>
    </xf>
    <xf numFmtId="0" fontId="23" fillId="3" borderId="40" xfId="0" applyFont="1" applyFill="1" applyBorder="1" applyAlignment="1">
      <alignment horizontal="left" vertical="top" wrapText="1"/>
    </xf>
    <xf numFmtId="0" fontId="23" fillId="3" borderId="47" xfId="0" applyFont="1" applyFill="1" applyBorder="1" applyAlignment="1">
      <alignment horizontal="left" vertical="top" wrapText="1"/>
    </xf>
    <xf numFmtId="0" fontId="42" fillId="3" borderId="21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vertical="top" wrapText="1"/>
    </xf>
    <xf numFmtId="0" fontId="43" fillId="3" borderId="17" xfId="0" applyFont="1" applyFill="1" applyBorder="1" applyAlignment="1">
      <alignment horizontal="right" vertical="top" wrapText="1"/>
    </xf>
    <xf numFmtId="0" fontId="43" fillId="3" borderId="17" xfId="0" applyFont="1" applyFill="1" applyBorder="1" applyAlignment="1">
      <alignment horizontal="center" wrapText="1"/>
    </xf>
    <xf numFmtId="0" fontId="42" fillId="3" borderId="20" xfId="0" applyFont="1" applyFill="1" applyBorder="1" applyAlignment="1">
      <alignment vertical="top" wrapText="1"/>
    </xf>
    <xf numFmtId="0" fontId="42" fillId="3" borderId="20" xfId="0" applyFont="1" applyFill="1" applyBorder="1" applyAlignment="1">
      <alignment horizontal="center" wrapText="1"/>
    </xf>
    <xf numFmtId="0" fontId="48" fillId="3" borderId="17" xfId="0" applyFont="1" applyFill="1" applyBorder="1" applyAlignment="1">
      <alignment horizontal="center" wrapText="1"/>
    </xf>
    <xf numFmtId="0" fontId="48" fillId="3" borderId="20" xfId="0" applyFont="1" applyFill="1" applyBorder="1" applyAlignment="1">
      <alignment horizontal="center" wrapText="1"/>
    </xf>
    <xf numFmtId="0" fontId="37" fillId="3" borderId="20" xfId="0" applyFont="1" applyFill="1" applyBorder="1" applyAlignment="1">
      <alignment horizontal="center"/>
    </xf>
    <xf numFmtId="0" fontId="41" fillId="3" borderId="20" xfId="0" applyFont="1" applyFill="1" applyBorder="1" applyAlignment="1">
      <alignment horizontal="center" vertical="center" wrapText="1"/>
    </xf>
    <xf numFmtId="0" fontId="49" fillId="3" borderId="20" xfId="0" applyFont="1" applyFill="1" applyBorder="1" applyAlignment="1">
      <alignment horizontal="left" vertical="top" wrapText="1"/>
    </xf>
    <xf numFmtId="0" fontId="2" fillId="4" borderId="0" xfId="0" applyFont="1" applyFill="1"/>
    <xf numFmtId="0" fontId="2" fillId="0" borderId="0" xfId="0" applyFont="1"/>
    <xf numFmtId="0" fontId="26" fillId="3" borderId="20" xfId="0" applyFont="1" applyFill="1" applyBorder="1" applyAlignment="1">
      <alignment horizontal="left"/>
    </xf>
    <xf numFmtId="0" fontId="26" fillId="3" borderId="17" xfId="0" applyFont="1" applyFill="1" applyBorder="1" applyAlignment="1">
      <alignment horizontal="left" vertical="top" wrapText="1"/>
    </xf>
    <xf numFmtId="0" fontId="23" fillId="3" borderId="41" xfId="0" applyFont="1" applyFill="1" applyBorder="1" applyAlignment="1">
      <alignment horizontal="left" wrapText="1"/>
    </xf>
    <xf numFmtId="0" fontId="23" fillId="3" borderId="39" xfId="0" applyFont="1" applyFill="1" applyBorder="1" applyAlignment="1">
      <alignment horizontal="left" wrapText="1"/>
    </xf>
    <xf numFmtId="0" fontId="31" fillId="3" borderId="20" xfId="0" applyFont="1" applyFill="1" applyBorder="1" applyAlignment="1">
      <alignment horizontal="left"/>
    </xf>
    <xf numFmtId="0" fontId="15" fillId="3" borderId="20" xfId="0" applyFont="1" applyFill="1" applyBorder="1" applyAlignment="1">
      <alignment horizontal="left"/>
    </xf>
    <xf numFmtId="0" fontId="15" fillId="3" borderId="39" xfId="0" applyFont="1" applyFill="1" applyBorder="1" applyAlignment="1">
      <alignment horizontal="left" wrapText="1"/>
    </xf>
    <xf numFmtId="0" fontId="1" fillId="2" borderId="4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top" wrapText="1"/>
    </xf>
    <xf numFmtId="49" fontId="4" fillId="3" borderId="0" xfId="0" applyNumberFormat="1" applyFont="1" applyFill="1" applyBorder="1" applyAlignment="1">
      <alignment horizontal="center" vertical="top" wrapText="1"/>
    </xf>
    <xf numFmtId="49" fontId="4" fillId="3" borderId="0" xfId="0" applyNumberFormat="1" applyFont="1" applyFill="1" applyBorder="1" applyAlignment="1">
      <alignment horizontal="left" vertical="top" wrapText="1"/>
    </xf>
    <xf numFmtId="0" fontId="1" fillId="2" borderId="4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top" wrapText="1"/>
    </xf>
    <xf numFmtId="49" fontId="4" fillId="3" borderId="7" xfId="0" applyNumberFormat="1" applyFont="1" applyFill="1" applyBorder="1" applyAlignment="1">
      <alignment horizontal="left" vertical="top" wrapText="1" shrinkToFit="1"/>
    </xf>
    <xf numFmtId="49" fontId="12" fillId="3" borderId="3" xfId="0" applyNumberFormat="1" applyFont="1" applyFill="1" applyBorder="1" applyAlignment="1">
      <alignment horizontal="left" vertical="top" shrinkToFit="1"/>
    </xf>
    <xf numFmtId="0" fontId="12" fillId="3" borderId="3" xfId="0" applyFont="1" applyFill="1" applyBorder="1" applyAlignment="1">
      <alignment horizontal="center" vertical="center" wrapText="1" shrinkToFit="1"/>
    </xf>
    <xf numFmtId="0" fontId="4" fillId="7" borderId="32" xfId="0" applyFont="1" applyFill="1" applyBorder="1" applyAlignment="1">
      <alignment horizontal="center" vertical="top" wrapText="1" shrinkToFit="1"/>
    </xf>
    <xf numFmtId="0" fontId="4" fillId="7" borderId="2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 wrapText="1"/>
    </xf>
    <xf numFmtId="0" fontId="0" fillId="3" borderId="6" xfId="0" applyFill="1" applyBorder="1"/>
    <xf numFmtId="1" fontId="5" fillId="3" borderId="30" xfId="0" applyNumberFormat="1" applyFont="1" applyFill="1" applyBorder="1" applyAlignment="1">
      <alignment horizontal="center" vertical="top" wrapText="1"/>
    </xf>
    <xf numFmtId="1" fontId="5" fillId="3" borderId="79" xfId="0" applyNumberFormat="1" applyFont="1" applyFill="1" applyBorder="1" applyAlignment="1">
      <alignment horizontal="center" vertical="top" wrapText="1"/>
    </xf>
    <xf numFmtId="1" fontId="32" fillId="3" borderId="52" xfId="0" applyNumberFormat="1" applyFont="1" applyFill="1" applyBorder="1" applyAlignment="1">
      <alignment horizontal="center" vertical="top" wrapText="1"/>
    </xf>
    <xf numFmtId="1" fontId="5" fillId="3" borderId="32" xfId="0" applyNumberFormat="1" applyFont="1" applyFill="1" applyBorder="1" applyAlignment="1">
      <alignment horizontal="center" vertical="top" wrapText="1"/>
    </xf>
    <xf numFmtId="49" fontId="11" fillId="3" borderId="2" xfId="0" applyNumberFormat="1" applyFont="1" applyFill="1" applyBorder="1" applyAlignment="1">
      <alignment horizontal="left" vertical="top" wrapText="1" shrinkToFit="1"/>
    </xf>
    <xf numFmtId="49" fontId="12" fillId="3" borderId="2" xfId="0" applyNumberFormat="1" applyFont="1" applyFill="1" applyBorder="1" applyAlignment="1">
      <alignment horizontal="left" vertical="top" wrapText="1" shrinkToFit="1"/>
    </xf>
    <xf numFmtId="0" fontId="11" fillId="3" borderId="2" xfId="0" applyFont="1" applyFill="1" applyBorder="1" applyAlignment="1">
      <alignment horizontal="center" vertical="top" wrapText="1" shrinkToFit="1"/>
    </xf>
    <xf numFmtId="0" fontId="4" fillId="3" borderId="7" xfId="0" applyFont="1" applyFill="1" applyBorder="1" applyAlignment="1">
      <alignment horizontal="left" vertical="top" wrapText="1" shrinkToFit="1"/>
    </xf>
    <xf numFmtId="0" fontId="11" fillId="3" borderId="7" xfId="0" applyFont="1" applyFill="1" applyBorder="1" applyAlignment="1">
      <alignment vertical="top" wrapText="1" shrinkToFit="1"/>
    </xf>
    <xf numFmtId="0" fontId="12" fillId="3" borderId="7" xfId="0" applyFont="1" applyFill="1" applyBorder="1" applyAlignment="1">
      <alignment horizontal="center" vertical="top" wrapText="1" shrinkToFit="1"/>
    </xf>
    <xf numFmtId="0" fontId="12" fillId="3" borderId="16" xfId="0" applyFont="1" applyFill="1" applyBorder="1" applyAlignment="1">
      <alignment horizontal="center" vertical="top" wrapText="1" shrinkToFit="1"/>
    </xf>
    <xf numFmtId="0" fontId="5" fillId="3" borderId="17" xfId="0" applyFont="1" applyFill="1" applyBorder="1" applyAlignment="1">
      <alignment horizontal="center" vertical="top" wrapText="1" shrinkToFit="1"/>
    </xf>
    <xf numFmtId="0" fontId="5" fillId="3" borderId="77" xfId="0" applyFont="1" applyFill="1" applyBorder="1" applyAlignment="1">
      <alignment horizontal="center" vertical="top" wrapText="1" shrinkToFit="1"/>
    </xf>
    <xf numFmtId="0" fontId="4" fillId="7" borderId="30" xfId="0" applyFont="1" applyFill="1" applyBorder="1" applyAlignment="1">
      <alignment horizontal="center" vertical="top" wrapText="1" shrinkToFit="1"/>
    </xf>
    <xf numFmtId="49" fontId="13" fillId="3" borderId="7" xfId="0" applyNumberFormat="1" applyFont="1" applyFill="1" applyBorder="1" applyAlignment="1">
      <alignment horizontal="left" vertical="top" wrapText="1" shrinkToFit="1"/>
    </xf>
    <xf numFmtId="1" fontId="34" fillId="3" borderId="76" xfId="0" applyNumberFormat="1" applyFont="1" applyFill="1" applyBorder="1" applyAlignment="1">
      <alignment horizontal="center" vertical="top" wrapText="1"/>
    </xf>
    <xf numFmtId="1" fontId="34" fillId="3" borderId="75" xfId="0" applyNumberFormat="1" applyFont="1" applyFill="1" applyBorder="1" applyAlignment="1">
      <alignment horizontal="center" vertical="top" wrapText="1"/>
    </xf>
    <xf numFmtId="49" fontId="4" fillId="3" borderId="2" xfId="0" applyNumberFormat="1" applyFont="1" applyFill="1" applyBorder="1" applyAlignment="1">
      <alignment horizontal="left" vertical="top" wrapText="1" shrinkToFit="1"/>
    </xf>
    <xf numFmtId="0" fontId="4" fillId="7" borderId="18" xfId="0" applyFont="1" applyFill="1" applyBorder="1" applyAlignment="1">
      <alignment horizontal="center" vertical="top" wrapText="1" shrinkToFit="1"/>
    </xf>
    <xf numFmtId="0" fontId="14" fillId="3" borderId="7" xfId="0" applyFont="1" applyFill="1" applyBorder="1"/>
    <xf numFmtId="0" fontId="11" fillId="3" borderId="2" xfId="0" applyFont="1" applyFill="1" applyBorder="1" applyAlignment="1">
      <alignment horizontal="left" vertical="top" wrapText="1"/>
    </xf>
    <xf numFmtId="49" fontId="12" fillId="3" borderId="2" xfId="0" applyNumberFormat="1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4" fillId="7" borderId="30" xfId="0" applyFont="1" applyFill="1" applyBorder="1" applyAlignment="1">
      <alignment horizontal="center" vertical="top" wrapText="1"/>
    </xf>
    <xf numFmtId="0" fontId="4" fillId="7" borderId="15" xfId="0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 shrinkToFit="1"/>
    </xf>
    <xf numFmtId="0" fontId="1" fillId="2" borderId="54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top" wrapText="1"/>
    </xf>
    <xf numFmtId="49" fontId="4" fillId="7" borderId="30" xfId="0" applyNumberFormat="1" applyFont="1" applyFill="1" applyBorder="1" applyAlignment="1">
      <alignment horizontal="center" vertical="top" wrapText="1" shrinkToFit="1"/>
    </xf>
    <xf numFmtId="0" fontId="4" fillId="7" borderId="17" xfId="0" applyFont="1" applyFill="1" applyBorder="1" applyAlignment="1">
      <alignment horizontal="center" vertical="top" wrapText="1" shrinkToFit="1"/>
    </xf>
    <xf numFmtId="49" fontId="12" fillId="3" borderId="7" xfId="0" applyNumberFormat="1" applyFont="1" applyFill="1" applyBorder="1" applyAlignment="1">
      <alignment horizontal="left" vertical="top" wrapText="1"/>
    </xf>
    <xf numFmtId="0" fontId="12" fillId="3" borderId="7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11" fillId="3" borderId="15" xfId="0" applyFont="1" applyFill="1" applyBorder="1" applyAlignment="1">
      <alignment horizontal="center" vertical="top" wrapText="1" shrinkToFit="1"/>
    </xf>
    <xf numFmtId="0" fontId="23" fillId="0" borderId="0" xfId="0" applyFont="1"/>
    <xf numFmtId="0" fontId="11" fillId="3" borderId="41" xfId="0" applyFont="1" applyFill="1" applyBorder="1" applyAlignment="1">
      <alignment horizontal="center" vertical="top" wrapText="1" shrinkToFit="1"/>
    </xf>
    <xf numFmtId="0" fontId="42" fillId="8" borderId="48" xfId="0" applyFont="1" applyFill="1" applyBorder="1" applyAlignment="1">
      <alignment wrapText="1"/>
    </xf>
    <xf numFmtId="0" fontId="12" fillId="3" borderId="2" xfId="0" applyFont="1" applyFill="1" applyBorder="1" applyAlignment="1">
      <alignment horizontal="center" vertical="top"/>
    </xf>
    <xf numFmtId="49" fontId="12" fillId="3" borderId="2" xfId="0" applyNumberFormat="1" applyFont="1" applyFill="1" applyBorder="1" applyAlignment="1">
      <alignment vertical="top"/>
    </xf>
    <xf numFmtId="0" fontId="4" fillId="7" borderId="17" xfId="0" applyFont="1" applyFill="1" applyBorder="1" applyAlignment="1">
      <alignment horizontal="center" vertical="top" wrapText="1"/>
    </xf>
    <xf numFmtId="0" fontId="4" fillId="7" borderId="14" xfId="0" applyFont="1" applyFill="1" applyBorder="1" applyAlignment="1">
      <alignment horizontal="center" vertical="top" wrapText="1" shrinkToFit="1"/>
    </xf>
    <xf numFmtId="0" fontId="4" fillId="3" borderId="2" xfId="0" applyFont="1" applyFill="1" applyBorder="1" applyAlignment="1">
      <alignment horizontal="center" vertical="top" wrapText="1"/>
    </xf>
    <xf numFmtId="0" fontId="4" fillId="3" borderId="49" xfId="0" applyFont="1" applyFill="1" applyBorder="1" applyAlignment="1">
      <alignment horizontal="center" vertical="top" wrapText="1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top" wrapText="1"/>
    </xf>
    <xf numFmtId="0" fontId="4" fillId="7" borderId="7" xfId="0" applyFont="1" applyFill="1" applyBorder="1" applyAlignment="1">
      <alignment horizontal="center" vertical="top" wrapText="1"/>
    </xf>
    <xf numFmtId="0" fontId="1" fillId="2" borderId="59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center"/>
    </xf>
    <xf numFmtId="49" fontId="4" fillId="0" borderId="61" xfId="0" applyNumberFormat="1" applyFont="1" applyFill="1" applyBorder="1" applyAlignment="1">
      <alignment horizontal="left" vertical="top" wrapText="1"/>
    </xf>
    <xf numFmtId="49" fontId="11" fillId="0" borderId="3" xfId="0" applyNumberFormat="1" applyFont="1" applyFill="1" applyBorder="1" applyAlignment="1">
      <alignment horizontal="left" vertical="top" wrapText="1" shrinkToFit="1"/>
    </xf>
    <xf numFmtId="49" fontId="12" fillId="0" borderId="3" xfId="0" applyNumberFormat="1" applyFont="1" applyFill="1" applyBorder="1" applyAlignment="1">
      <alignment horizontal="left" vertical="top" wrapText="1" shrinkToFit="1"/>
    </xf>
    <xf numFmtId="0" fontId="11" fillId="0" borderId="3" xfId="0" applyFont="1" applyFill="1" applyBorder="1" applyAlignment="1">
      <alignment horizontal="center" vertical="top" wrapText="1" shrinkToFit="1"/>
    </xf>
    <xf numFmtId="1" fontId="5" fillId="0" borderId="75" xfId="0" applyNumberFormat="1" applyFont="1" applyFill="1" applyBorder="1" applyAlignment="1">
      <alignment horizontal="center" vertical="top" wrapText="1"/>
    </xf>
    <xf numFmtId="0" fontId="0" fillId="0" borderId="0" xfId="0" applyFill="1" applyBorder="1"/>
    <xf numFmtId="0" fontId="0" fillId="0" borderId="0" xfId="0" applyFill="1"/>
    <xf numFmtId="0" fontId="1" fillId="0" borderId="18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left" vertical="top" wrapText="1"/>
    </xf>
    <xf numFmtId="49" fontId="11" fillId="0" borderId="6" xfId="0" applyNumberFormat="1" applyFont="1" applyFill="1" applyBorder="1" applyAlignment="1">
      <alignment horizontal="left" vertical="top" wrapText="1" shrinkToFit="1"/>
    </xf>
    <xf numFmtId="49" fontId="12" fillId="0" borderId="6" xfId="0" applyNumberFormat="1" applyFont="1" applyFill="1" applyBorder="1" applyAlignment="1">
      <alignment horizontal="left" vertical="top" wrapText="1" shrinkToFit="1"/>
    </xf>
    <xf numFmtId="0" fontId="11" fillId="0" borderId="6" xfId="0" applyFont="1" applyFill="1" applyBorder="1" applyAlignment="1">
      <alignment horizontal="center" vertical="top" wrapText="1" shrinkToFit="1"/>
    </xf>
    <xf numFmtId="1" fontId="5" fillId="0" borderId="39" xfId="0" applyNumberFormat="1" applyFont="1" applyFill="1" applyBorder="1" applyAlignment="1">
      <alignment horizontal="center" vertical="top" wrapText="1"/>
    </xf>
    <xf numFmtId="49" fontId="4" fillId="0" borderId="60" xfId="0" applyNumberFormat="1" applyFont="1" applyFill="1" applyBorder="1" applyAlignment="1">
      <alignment horizontal="left" vertical="top" wrapText="1"/>
    </xf>
    <xf numFmtId="49" fontId="11" fillId="0" borderId="7" xfId="0" applyNumberFormat="1" applyFont="1" applyFill="1" applyBorder="1" applyAlignment="1">
      <alignment horizontal="left" vertical="top" wrapText="1" shrinkToFit="1"/>
    </xf>
    <xf numFmtId="49" fontId="12" fillId="0" borderId="7" xfId="0" applyNumberFormat="1" applyFont="1" applyFill="1" applyBorder="1" applyAlignment="1">
      <alignment horizontal="left" vertical="top" wrapText="1" shrinkToFit="1"/>
    </xf>
    <xf numFmtId="0" fontId="11" fillId="0" borderId="7" xfId="0" applyFont="1" applyFill="1" applyBorder="1" applyAlignment="1">
      <alignment horizontal="center" vertical="top" wrapText="1" shrinkToFit="1"/>
    </xf>
    <xf numFmtId="1" fontId="32" fillId="0" borderId="76" xfId="0" applyNumberFormat="1" applyFont="1" applyFill="1" applyBorder="1" applyAlignment="1">
      <alignment horizontal="center" vertical="top" wrapText="1"/>
    </xf>
    <xf numFmtId="0" fontId="4" fillId="8" borderId="30" xfId="0" applyFont="1" applyFill="1" applyBorder="1" applyAlignment="1">
      <alignment horizontal="center" vertical="top" wrapText="1"/>
    </xf>
    <xf numFmtId="0" fontId="4" fillId="7" borderId="32" xfId="0" applyFont="1" applyFill="1" applyBorder="1" applyAlignment="1">
      <alignment horizontal="center" vertical="top" wrapText="1"/>
    </xf>
    <xf numFmtId="0" fontId="11" fillId="3" borderId="49" xfId="0" applyFont="1" applyFill="1" applyBorder="1" applyAlignment="1">
      <alignment horizontal="center" vertical="top" wrapText="1" shrinkToFit="1"/>
    </xf>
    <xf numFmtId="49" fontId="4" fillId="3" borderId="74" xfId="0" applyNumberFormat="1" applyFont="1" applyFill="1" applyBorder="1" applyAlignment="1">
      <alignment horizontal="left" vertical="top" wrapText="1"/>
    </xf>
    <xf numFmtId="49" fontId="11" fillId="3" borderId="49" xfId="0" applyNumberFormat="1" applyFont="1" applyFill="1" applyBorder="1" applyAlignment="1">
      <alignment horizontal="left" vertical="top" wrapText="1" shrinkToFit="1"/>
    </xf>
    <xf numFmtId="0" fontId="11" fillId="3" borderId="78" xfId="0" applyFont="1" applyFill="1" applyBorder="1" applyAlignment="1">
      <alignment horizontal="center" vertical="top" wrapText="1" shrinkToFit="1"/>
    </xf>
    <xf numFmtId="1" fontId="32" fillId="3" borderId="40" xfId="0" applyNumberFormat="1" applyFont="1" applyFill="1" applyBorder="1" applyAlignment="1">
      <alignment horizontal="center" vertical="top" wrapText="1"/>
    </xf>
    <xf numFmtId="0" fontId="0" fillId="7" borderId="0" xfId="0" applyFill="1" applyBorder="1"/>
    <xf numFmtId="0" fontId="4" fillId="0" borderId="2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 wrapText="1"/>
    </xf>
    <xf numFmtId="49" fontId="4" fillId="3" borderId="0" xfId="0" applyNumberFormat="1" applyFont="1" applyFill="1" applyBorder="1" applyAlignment="1">
      <alignment horizontal="center" vertical="top" wrapText="1"/>
    </xf>
    <xf numFmtId="0" fontId="0" fillId="3" borderId="29" xfId="0" applyFill="1" applyBorder="1"/>
    <xf numFmtId="1" fontId="15" fillId="3" borderId="39" xfId="0" applyNumberFormat="1" applyFont="1" applyFill="1" applyBorder="1" applyAlignment="1">
      <alignment horizontal="center" vertical="top" wrapText="1"/>
    </xf>
    <xf numFmtId="0" fontId="14" fillId="3" borderId="3" xfId="0" applyFont="1" applyFill="1" applyBorder="1"/>
    <xf numFmtId="49" fontId="13" fillId="3" borderId="3" xfId="0" applyNumberFormat="1" applyFont="1" applyFill="1" applyBorder="1" applyAlignment="1">
      <alignment horizontal="left" vertical="top" wrapText="1" shrinkToFit="1"/>
    </xf>
    <xf numFmtId="1" fontId="5" fillId="3" borderId="80" xfId="0" applyNumberFormat="1" applyFont="1" applyFill="1" applyBorder="1" applyAlignment="1">
      <alignment horizontal="center" vertical="top" wrapText="1"/>
    </xf>
    <xf numFmtId="1" fontId="32" fillId="3" borderId="81" xfId="0" applyNumberFormat="1" applyFont="1" applyFill="1" applyBorder="1" applyAlignment="1">
      <alignment horizontal="center" vertical="top" wrapText="1"/>
    </xf>
    <xf numFmtId="1" fontId="5" fillId="3" borderId="82" xfId="0" applyNumberFormat="1" applyFont="1" applyFill="1" applyBorder="1" applyAlignment="1">
      <alignment horizontal="center" vertical="top" wrapText="1"/>
    </xf>
    <xf numFmtId="0" fontId="11" fillId="3" borderId="39" xfId="0" applyFont="1" applyFill="1" applyBorder="1" applyAlignment="1">
      <alignment horizontal="center" vertical="top" wrapText="1" shrinkToFit="1"/>
    </xf>
    <xf numFmtId="0" fontId="11" fillId="3" borderId="28" xfId="0" applyFont="1" applyFill="1" applyBorder="1" applyAlignment="1">
      <alignment horizontal="center" vertical="top" wrapText="1" shrinkToFit="1"/>
    </xf>
    <xf numFmtId="0" fontId="11" fillId="3" borderId="73" xfId="0" applyFont="1" applyFill="1" applyBorder="1" applyAlignment="1">
      <alignment horizontal="center" vertical="top" wrapText="1" shrinkToFit="1"/>
    </xf>
    <xf numFmtId="0" fontId="12" fillId="3" borderId="20" xfId="0" applyFont="1" applyFill="1" applyBorder="1" applyAlignment="1">
      <alignment horizontal="center" vertical="top" wrapText="1"/>
    </xf>
    <xf numFmtId="0" fontId="23" fillId="3" borderId="20" xfId="0" applyFont="1" applyFill="1" applyBorder="1" applyAlignment="1">
      <alignment horizontal="center" vertical="top" wrapText="1"/>
    </xf>
    <xf numFmtId="0" fontId="12" fillId="3" borderId="20" xfId="0" applyFont="1" applyFill="1" applyBorder="1" applyAlignment="1">
      <alignment horizontal="center" vertical="top" wrapText="1"/>
    </xf>
    <xf numFmtId="0" fontId="23" fillId="3" borderId="20" xfId="0" applyFont="1" applyFill="1" applyBorder="1" applyAlignment="1">
      <alignment horizontal="center" vertical="top" wrapText="1"/>
    </xf>
    <xf numFmtId="0" fontId="12" fillId="3" borderId="20" xfId="0" applyFont="1" applyFill="1" applyBorder="1" applyAlignment="1">
      <alignment horizontal="center" vertical="top" wrapText="1"/>
    </xf>
    <xf numFmtId="0" fontId="23" fillId="3" borderId="20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2" fillId="3" borderId="20" xfId="0" applyFont="1" applyFill="1" applyBorder="1" applyAlignment="1">
      <alignment horizontal="center" vertical="top" wrapText="1"/>
    </xf>
    <xf numFmtId="0" fontId="42" fillId="3" borderId="20" xfId="0" applyFont="1" applyFill="1" applyBorder="1" applyAlignment="1">
      <alignment horizontal="center" vertical="top" wrapText="1"/>
    </xf>
    <xf numFmtId="0" fontId="23" fillId="3" borderId="20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left" vertical="top" wrapText="1" shrinkToFit="1"/>
    </xf>
    <xf numFmtId="0" fontId="11" fillId="3" borderId="45" xfId="0" applyFont="1" applyFill="1" applyBorder="1" applyAlignment="1">
      <alignment horizontal="left" vertical="top" wrapText="1" shrinkToFit="1"/>
    </xf>
    <xf numFmtId="0" fontId="12" fillId="3" borderId="45" xfId="0" applyFont="1" applyFill="1" applyBorder="1" applyAlignment="1">
      <alignment horizontal="left" vertical="top" wrapText="1" shrinkToFit="1"/>
    </xf>
    <xf numFmtId="0" fontId="12" fillId="3" borderId="71" xfId="0" applyFont="1" applyFill="1" applyBorder="1" applyAlignment="1">
      <alignment horizontal="left" vertical="top" wrapText="1" shrinkToFit="1"/>
    </xf>
    <xf numFmtId="0" fontId="4" fillId="0" borderId="18" xfId="0" applyFont="1" applyFill="1" applyBorder="1" applyAlignment="1">
      <alignment horizontal="left" vertical="top" wrapText="1" shrinkToFit="1"/>
    </xf>
    <xf numFmtId="14" fontId="23" fillId="3" borderId="20" xfId="0" applyNumberFormat="1" applyFont="1" applyFill="1" applyBorder="1" applyAlignment="1">
      <alignment vertical="top" wrapText="1"/>
    </xf>
    <xf numFmtId="0" fontId="12" fillId="3" borderId="20" xfId="0" applyFont="1" applyFill="1" applyBorder="1" applyAlignment="1">
      <alignment horizontal="center" vertical="top" wrapText="1"/>
    </xf>
    <xf numFmtId="0" fontId="42" fillId="3" borderId="20" xfId="0" applyFont="1" applyFill="1" applyBorder="1" applyAlignment="1">
      <alignment horizontal="center" vertical="top" wrapText="1"/>
    </xf>
    <xf numFmtId="0" fontId="23" fillId="3" borderId="20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2" fillId="3" borderId="20" xfId="0" applyFont="1" applyFill="1" applyBorder="1" applyAlignment="1">
      <alignment horizontal="center" vertical="top" wrapText="1"/>
    </xf>
    <xf numFmtId="0" fontId="42" fillId="3" borderId="20" xfId="0" applyFont="1" applyFill="1" applyBorder="1" applyAlignment="1">
      <alignment horizontal="center" vertical="top" wrapText="1"/>
    </xf>
    <xf numFmtId="0" fontId="23" fillId="3" borderId="20" xfId="0" applyFont="1" applyFill="1" applyBorder="1" applyAlignment="1">
      <alignment horizontal="center" vertical="top" wrapText="1"/>
    </xf>
    <xf numFmtId="0" fontId="12" fillId="3" borderId="1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shrinkToFit="1"/>
    </xf>
    <xf numFmtId="0" fontId="26" fillId="3" borderId="30" xfId="0" applyFont="1" applyFill="1" applyBorder="1" applyAlignment="1">
      <alignment horizontal="left" vertical="top" wrapText="1"/>
    </xf>
    <xf numFmtId="0" fontId="42" fillId="3" borderId="20" xfId="0" applyFont="1" applyFill="1" applyBorder="1" applyAlignment="1">
      <alignment horizontal="center" vertical="top" wrapText="1"/>
    </xf>
    <xf numFmtId="0" fontId="42" fillId="3" borderId="20" xfId="0" applyFont="1" applyFill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 vertical="top" wrapText="1"/>
    </xf>
    <xf numFmtId="0" fontId="12" fillId="7" borderId="20" xfId="0" applyFont="1" applyFill="1" applyBorder="1" applyAlignment="1">
      <alignment vertical="top" wrapText="1"/>
    </xf>
    <xf numFmtId="0" fontId="23" fillId="3" borderId="26" xfId="0" applyFont="1" applyFill="1" applyBorder="1" applyAlignment="1">
      <alignment vertical="top" wrapText="1"/>
    </xf>
    <xf numFmtId="0" fontId="12" fillId="7" borderId="20" xfId="0" applyFont="1" applyFill="1" applyBorder="1" applyAlignment="1">
      <alignment horizontal="left" vertical="top" wrapText="1"/>
    </xf>
    <xf numFmtId="0" fontId="12" fillId="0" borderId="20" xfId="0" applyFont="1" applyFill="1" applyBorder="1" applyAlignment="1">
      <alignment horizontal="left" vertical="top" wrapText="1"/>
    </xf>
    <xf numFmtId="0" fontId="12" fillId="3" borderId="20" xfId="0" applyFont="1" applyFill="1" applyBorder="1" applyAlignment="1">
      <alignment horizontal="center" vertical="top" wrapText="1"/>
    </xf>
    <xf numFmtId="0" fontId="42" fillId="3" borderId="20" xfId="0" applyFont="1" applyFill="1" applyBorder="1" applyAlignment="1">
      <alignment horizontal="center" vertical="top" wrapText="1"/>
    </xf>
    <xf numFmtId="0" fontId="23" fillId="3" borderId="20" xfId="0" applyFont="1" applyFill="1" applyBorder="1" applyAlignment="1">
      <alignment horizontal="center" vertical="top" wrapText="1"/>
    </xf>
    <xf numFmtId="0" fontId="41" fillId="3" borderId="31" xfId="0" applyFont="1" applyFill="1" applyBorder="1" applyAlignment="1">
      <alignment horizontal="center" wrapText="1"/>
    </xf>
    <xf numFmtId="0" fontId="41" fillId="3" borderId="31" xfId="0" applyFont="1" applyFill="1" applyBorder="1" applyAlignment="1">
      <alignment horizontal="center" vertical="top" wrapText="1"/>
    </xf>
    <xf numFmtId="0" fontId="41" fillId="3" borderId="31" xfId="0" applyFont="1" applyFill="1" applyBorder="1" applyAlignment="1">
      <alignment horizontal="center" vertical="center" wrapText="1"/>
    </xf>
    <xf numFmtId="14" fontId="23" fillId="3" borderId="20" xfId="0" applyNumberFormat="1" applyFont="1" applyFill="1" applyBorder="1" applyAlignment="1">
      <alignment horizontal="left" vertical="top" wrapText="1"/>
    </xf>
    <xf numFmtId="0" fontId="23" fillId="3" borderId="83" xfId="0" applyFont="1" applyFill="1" applyBorder="1" applyAlignment="1">
      <alignment horizontal="left" vertical="top" wrapText="1"/>
    </xf>
    <xf numFmtId="14" fontId="23" fillId="3" borderId="84" xfId="0" applyNumberFormat="1" applyFont="1" applyFill="1" applyBorder="1" applyAlignment="1">
      <alignment horizontal="left" vertical="top" wrapText="1"/>
    </xf>
    <xf numFmtId="0" fontId="23" fillId="3" borderId="2" xfId="0" applyFont="1" applyFill="1" applyBorder="1" applyAlignment="1">
      <alignment horizontal="left" vertical="top" wrapText="1"/>
    </xf>
    <xf numFmtId="0" fontId="23" fillId="3" borderId="18" xfId="0" applyFont="1" applyFill="1" applyBorder="1" applyAlignment="1">
      <alignment horizontal="left" vertical="top" wrapText="1"/>
    </xf>
    <xf numFmtId="14" fontId="23" fillId="3" borderId="2" xfId="0" applyNumberFormat="1" applyFont="1" applyFill="1" applyBorder="1" applyAlignment="1">
      <alignment horizontal="left" vertical="top" wrapText="1"/>
    </xf>
    <xf numFmtId="0" fontId="11" fillId="0" borderId="20" xfId="0" applyFont="1" applyFill="1" applyBorder="1" applyAlignment="1">
      <alignment horizontal="left" vertical="top" wrapText="1" shrinkToFit="1"/>
    </xf>
    <xf numFmtId="0" fontId="23" fillId="3" borderId="20" xfId="0" applyFont="1" applyFill="1" applyBorder="1" applyAlignment="1">
      <alignment horizontal="center" vertical="top" wrapText="1"/>
    </xf>
    <xf numFmtId="0" fontId="23" fillId="3" borderId="69" xfId="0" applyFont="1" applyFill="1" applyBorder="1" applyAlignment="1">
      <alignment horizontal="left" vertical="top" wrapText="1"/>
    </xf>
    <xf numFmtId="0" fontId="23" fillId="3" borderId="20" xfId="0" applyFont="1" applyFill="1" applyBorder="1" applyAlignment="1">
      <alignment horizontal="center" vertical="top" wrapText="1"/>
    </xf>
    <xf numFmtId="0" fontId="23" fillId="3" borderId="20" xfId="0" applyFont="1" applyFill="1" applyBorder="1" applyAlignment="1">
      <alignment horizontal="center" vertical="top" wrapText="1"/>
    </xf>
    <xf numFmtId="0" fontId="12" fillId="3" borderId="20" xfId="0" applyFont="1" applyFill="1" applyBorder="1" applyAlignment="1">
      <alignment horizontal="center" vertical="top" wrapText="1"/>
    </xf>
    <xf numFmtId="0" fontId="23" fillId="3" borderId="20" xfId="0" applyFont="1" applyFill="1" applyBorder="1" applyAlignment="1">
      <alignment horizontal="center" vertical="top" wrapText="1"/>
    </xf>
    <xf numFmtId="14" fontId="12" fillId="3" borderId="20" xfId="0" applyNumberFormat="1" applyFont="1" applyFill="1" applyBorder="1" applyAlignment="1">
      <alignment vertical="top" wrapText="1"/>
    </xf>
    <xf numFmtId="0" fontId="23" fillId="3" borderId="32" xfId="0" applyFont="1" applyFill="1" applyBorder="1" applyAlignment="1">
      <alignment horizontal="left" wrapText="1"/>
    </xf>
    <xf numFmtId="0" fontId="23" fillId="3" borderId="22" xfId="0" applyFont="1" applyFill="1" applyBorder="1" applyAlignment="1">
      <alignment vertical="top" wrapText="1"/>
    </xf>
    <xf numFmtId="0" fontId="12" fillId="3" borderId="20" xfId="0" applyFont="1" applyFill="1" applyBorder="1" applyAlignment="1">
      <alignment horizontal="center" vertical="top" wrapText="1"/>
    </xf>
    <xf numFmtId="1" fontId="5" fillId="3" borderId="20" xfId="0" applyNumberFormat="1" applyFont="1" applyFill="1" applyBorder="1" applyAlignment="1">
      <alignment horizontal="center" vertical="center" wrapText="1"/>
    </xf>
    <xf numFmtId="1" fontId="5" fillId="3" borderId="20" xfId="0" applyNumberFormat="1" applyFont="1" applyFill="1" applyBorder="1" applyAlignment="1">
      <alignment horizontal="center" vertical="top" wrapText="1"/>
    </xf>
    <xf numFmtId="1" fontId="28" fillId="3" borderId="20" xfId="0" applyNumberFormat="1" applyFont="1" applyFill="1" applyBorder="1" applyAlignment="1">
      <alignment horizontal="center" vertical="top" wrapText="1"/>
    </xf>
    <xf numFmtId="1" fontId="15" fillId="3" borderId="20" xfId="0" applyNumberFormat="1" applyFont="1" applyFill="1" applyBorder="1" applyAlignment="1">
      <alignment horizontal="center" vertical="top" wrapText="1"/>
    </xf>
    <xf numFmtId="1" fontId="24" fillId="3" borderId="20" xfId="0" applyNumberFormat="1" applyFont="1" applyFill="1" applyBorder="1" applyAlignment="1">
      <alignment horizontal="center" vertical="top" wrapText="1"/>
    </xf>
    <xf numFmtId="1" fontId="26" fillId="3" borderId="20" xfId="0" applyNumberFormat="1" applyFont="1" applyFill="1" applyBorder="1"/>
    <xf numFmtId="1" fontId="12" fillId="3" borderId="20" xfId="0" applyNumberFormat="1" applyFont="1" applyFill="1" applyBorder="1" applyAlignment="1">
      <alignment horizontal="center" vertical="top" wrapText="1"/>
    </xf>
    <xf numFmtId="1" fontId="10" fillId="3" borderId="20" xfId="0" applyNumberFormat="1" applyFont="1" applyFill="1" applyBorder="1" applyAlignment="1">
      <alignment horizontal="center" vertical="top" wrapText="1"/>
    </xf>
    <xf numFmtId="1" fontId="48" fillId="3" borderId="20" xfId="0" applyNumberFormat="1" applyFont="1" applyFill="1" applyBorder="1" applyAlignment="1">
      <alignment horizontal="center" vertical="top" wrapText="1"/>
    </xf>
    <xf numFmtId="1" fontId="0" fillId="0" borderId="0" xfId="0" applyNumberFormat="1"/>
    <xf numFmtId="1" fontId="15" fillId="3" borderId="20" xfId="0" applyNumberFormat="1" applyFont="1" applyFill="1" applyBorder="1" applyAlignment="1">
      <alignment horizontal="left" vertical="top" wrapText="1"/>
    </xf>
    <xf numFmtId="1" fontId="15" fillId="3" borderId="20" xfId="0" applyNumberFormat="1" applyFont="1" applyFill="1" applyBorder="1" applyAlignment="1">
      <alignment horizontal="center" wrapText="1"/>
    </xf>
    <xf numFmtId="1" fontId="2" fillId="3" borderId="0" xfId="0" applyNumberFormat="1" applyFont="1" applyFill="1" applyAlignment="1">
      <alignment horizontal="center"/>
    </xf>
    <xf numFmtId="1" fontId="2" fillId="3" borderId="0" xfId="0" applyNumberFormat="1" applyFont="1" applyFill="1"/>
    <xf numFmtId="1" fontId="2" fillId="3" borderId="0" xfId="0" applyNumberFormat="1" applyFont="1" applyFill="1" applyBorder="1" applyAlignment="1">
      <alignment horizontal="center"/>
    </xf>
    <xf numFmtId="1" fontId="2" fillId="3" borderId="0" xfId="0" applyNumberFormat="1" applyFont="1" applyFill="1" applyBorder="1"/>
    <xf numFmtId="1" fontId="2" fillId="3" borderId="20" xfId="0" applyNumberFormat="1" applyFont="1" applyFill="1" applyBorder="1" applyAlignment="1">
      <alignment horizontal="center"/>
    </xf>
    <xf numFmtId="1" fontId="2" fillId="3" borderId="20" xfId="0" applyNumberFormat="1" applyFont="1" applyFill="1" applyBorder="1"/>
    <xf numFmtId="0" fontId="39" fillId="3" borderId="20" xfId="0" applyFont="1" applyFill="1" applyBorder="1" applyAlignment="1">
      <alignment vertical="top" wrapText="1"/>
    </xf>
    <xf numFmtId="0" fontId="26" fillId="3" borderId="18" xfId="0" applyFont="1" applyFill="1" applyBorder="1" applyAlignment="1">
      <alignment horizontal="left" vertical="top" wrapText="1"/>
    </xf>
    <xf numFmtId="0" fontId="50" fillId="0" borderId="6" xfId="0" applyFont="1" applyBorder="1"/>
    <xf numFmtId="0" fontId="4" fillId="0" borderId="0" xfId="0" applyFont="1" applyAlignment="1">
      <alignment horizontal="left"/>
    </xf>
    <xf numFmtId="0" fontId="1" fillId="2" borderId="30" xfId="0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top" wrapText="1"/>
    </xf>
    <xf numFmtId="49" fontId="4" fillId="3" borderId="72" xfId="0" applyNumberFormat="1" applyFont="1" applyFill="1" applyBorder="1" applyAlignment="1">
      <alignment horizontal="center" vertical="top" wrapText="1"/>
    </xf>
    <xf numFmtId="49" fontId="4" fillId="3" borderId="0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5" fillId="2" borderId="39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textRotation="90" wrapText="1"/>
    </xf>
    <xf numFmtId="0" fontId="7" fillId="3" borderId="7" xfId="0" applyFont="1" applyFill="1" applyBorder="1" applyAlignment="1">
      <alignment horizontal="center" vertical="center" textRotation="90"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7" xfId="0" applyNumberFormat="1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4" fillId="7" borderId="48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 wrapText="1"/>
    </xf>
    <xf numFmtId="0" fontId="4" fillId="7" borderId="49" xfId="0" applyFont="1" applyFill="1" applyBorder="1" applyAlignment="1">
      <alignment horizontal="center" vertical="top" wrapText="1"/>
    </xf>
    <xf numFmtId="0" fontId="4" fillId="7" borderId="9" xfId="0" applyFont="1" applyFill="1" applyBorder="1" applyAlignment="1">
      <alignment horizontal="center" vertical="top" wrapText="1"/>
    </xf>
    <xf numFmtId="0" fontId="4" fillId="7" borderId="6" xfId="0" applyFont="1" applyFill="1" applyBorder="1" applyAlignment="1">
      <alignment horizontal="center" vertical="top" wrapText="1"/>
    </xf>
    <xf numFmtId="0" fontId="4" fillId="7" borderId="45" xfId="0" applyFont="1" applyFill="1" applyBorder="1" applyAlignment="1">
      <alignment horizontal="center" vertical="top" wrapText="1"/>
    </xf>
    <xf numFmtId="0" fontId="1" fillId="2" borderId="54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top" wrapText="1"/>
    </xf>
    <xf numFmtId="0" fontId="1" fillId="2" borderId="56" xfId="0" applyFont="1" applyFill="1" applyBorder="1" applyAlignment="1">
      <alignment horizontal="center" vertical="center"/>
    </xf>
    <xf numFmtId="0" fontId="1" fillId="2" borderId="57" xfId="0" applyFont="1" applyFill="1" applyBorder="1" applyAlignment="1">
      <alignment horizontal="center" vertical="center"/>
    </xf>
    <xf numFmtId="0" fontId="1" fillId="2" borderId="63" xfId="0" applyFont="1" applyFill="1" applyBorder="1" applyAlignment="1">
      <alignment horizontal="center" vertical="center"/>
    </xf>
    <xf numFmtId="0" fontId="4" fillId="7" borderId="40" xfId="0" applyFont="1" applyFill="1" applyBorder="1" applyAlignment="1">
      <alignment horizontal="center" vertical="top" wrapText="1"/>
    </xf>
    <xf numFmtId="0" fontId="4" fillId="7" borderId="47" xfId="0" applyFont="1" applyFill="1" applyBorder="1" applyAlignment="1">
      <alignment horizontal="center" vertical="top" wrapText="1"/>
    </xf>
    <xf numFmtId="0" fontId="4" fillId="7" borderId="65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1" fillId="2" borderId="59" xfId="0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/>
    </xf>
    <xf numFmtId="0" fontId="4" fillId="7" borderId="42" xfId="0" applyFont="1" applyFill="1" applyBorder="1" applyAlignment="1">
      <alignment horizontal="center" vertical="top" wrapText="1"/>
    </xf>
    <xf numFmtId="0" fontId="1" fillId="2" borderId="40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4" fillId="7" borderId="66" xfId="0" applyFont="1" applyFill="1" applyBorder="1" applyAlignment="1">
      <alignment horizontal="center" vertical="top" wrapText="1"/>
    </xf>
    <xf numFmtId="0" fontId="4" fillId="7" borderId="67" xfId="0" applyFont="1" applyFill="1" applyBorder="1" applyAlignment="1">
      <alignment horizontal="center" vertical="top" wrapText="1"/>
    </xf>
    <xf numFmtId="0" fontId="4" fillId="7" borderId="68" xfId="0" applyFont="1" applyFill="1" applyBorder="1" applyAlignment="1">
      <alignment horizontal="center" vertical="top" wrapText="1"/>
    </xf>
    <xf numFmtId="0" fontId="1" fillId="2" borderId="71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 wrapText="1"/>
    </xf>
    <xf numFmtId="0" fontId="4" fillId="2" borderId="6" xfId="0" applyFont="1" applyFill="1" applyBorder="1" applyAlignment="1">
      <alignment horizontal="right"/>
    </xf>
    <xf numFmtId="1" fontId="23" fillId="3" borderId="6" xfId="0" applyNumberFormat="1" applyFont="1" applyFill="1" applyBorder="1" applyAlignment="1">
      <alignment horizontal="center"/>
    </xf>
    <xf numFmtId="49" fontId="4" fillId="7" borderId="9" xfId="0" applyNumberFormat="1" applyFont="1" applyFill="1" applyBorder="1" applyAlignment="1">
      <alignment horizontal="center" vertical="top" wrapText="1"/>
    </xf>
    <xf numFmtId="49" fontId="4" fillId="7" borderId="6" xfId="0" applyNumberFormat="1" applyFont="1" applyFill="1" applyBorder="1" applyAlignment="1">
      <alignment horizontal="center" vertical="top" wrapText="1"/>
    </xf>
    <xf numFmtId="49" fontId="4" fillId="7" borderId="45" xfId="0" applyNumberFormat="1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/>
    </xf>
    <xf numFmtId="49" fontId="4" fillId="7" borderId="8" xfId="0" applyNumberFormat="1" applyFont="1" applyFill="1" applyBorder="1" applyAlignment="1">
      <alignment horizontal="center" vertical="top" wrapText="1"/>
    </xf>
    <xf numFmtId="49" fontId="4" fillId="7" borderId="1" xfId="0" applyNumberFormat="1" applyFont="1" applyFill="1" applyBorder="1" applyAlignment="1">
      <alignment horizontal="center" vertical="top" wrapText="1"/>
    </xf>
    <xf numFmtId="49" fontId="4" fillId="7" borderId="46" xfId="0" applyNumberFormat="1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4" fillId="7" borderId="33" xfId="0" applyFont="1" applyFill="1" applyBorder="1" applyAlignment="1">
      <alignment horizontal="center" vertical="top" wrapText="1"/>
    </xf>
    <xf numFmtId="0" fontId="4" fillId="7" borderId="28" xfId="0" applyFont="1" applyFill="1" applyBorder="1" applyAlignment="1">
      <alignment horizontal="center" vertical="top" wrapText="1"/>
    </xf>
    <xf numFmtId="0" fontId="4" fillId="7" borderId="52" xfId="0" applyFont="1" applyFill="1" applyBorder="1" applyAlignment="1">
      <alignment horizontal="center" vertical="top" wrapText="1"/>
    </xf>
    <xf numFmtId="49" fontId="4" fillId="7" borderId="3" xfId="0" applyNumberFormat="1" applyFont="1" applyFill="1" applyBorder="1" applyAlignment="1">
      <alignment horizontal="center" vertical="top" wrapText="1" shrinkToFit="1"/>
    </xf>
    <xf numFmtId="49" fontId="4" fillId="7" borderId="6" xfId="0" applyNumberFormat="1" applyFont="1" applyFill="1" applyBorder="1" applyAlignment="1">
      <alignment horizontal="center" vertical="top" wrapText="1" shrinkToFit="1"/>
    </xf>
    <xf numFmtId="49" fontId="4" fillId="7" borderId="7" xfId="0" applyNumberFormat="1" applyFont="1" applyFill="1" applyBorder="1" applyAlignment="1">
      <alignment horizontal="center" vertical="top" wrapText="1" shrinkToFit="1"/>
    </xf>
    <xf numFmtId="0" fontId="4" fillId="7" borderId="80" xfId="0" applyFont="1" applyFill="1" applyBorder="1" applyAlignment="1">
      <alignment horizontal="center" vertical="top" wrapText="1"/>
    </xf>
    <xf numFmtId="0" fontId="4" fillId="7" borderId="82" xfId="0" applyFont="1" applyFill="1" applyBorder="1" applyAlignment="1">
      <alignment horizontal="center" vertical="top" wrapText="1"/>
    </xf>
    <xf numFmtId="0" fontId="4" fillId="7" borderId="81" xfId="0" applyFont="1" applyFill="1" applyBorder="1" applyAlignment="1">
      <alignment horizontal="center" vertical="top" wrapText="1"/>
    </xf>
    <xf numFmtId="0" fontId="1" fillId="2" borderId="50" xfId="0" applyFont="1" applyFill="1" applyBorder="1" applyAlignment="1">
      <alignment horizontal="center" vertical="center" wrapText="1" shrinkToFit="1"/>
    </xf>
    <xf numFmtId="0" fontId="1" fillId="2" borderId="53" xfId="0" applyFont="1" applyFill="1" applyBorder="1" applyAlignment="1">
      <alignment horizontal="center" vertical="center" wrapText="1" shrinkToFit="1"/>
    </xf>
    <xf numFmtId="0" fontId="1" fillId="2" borderId="51" xfId="0" applyFont="1" applyFill="1" applyBorder="1" applyAlignment="1">
      <alignment horizontal="center" vertical="center" wrapText="1" shrinkToFit="1"/>
    </xf>
    <xf numFmtId="0" fontId="4" fillId="7" borderId="9" xfId="0" applyFont="1" applyFill="1" applyBorder="1" applyAlignment="1">
      <alignment horizontal="center" vertical="top" wrapText="1" shrinkToFit="1"/>
    </xf>
    <xf numFmtId="0" fontId="4" fillId="7" borderId="6" xfId="0" applyFont="1" applyFill="1" applyBorder="1" applyAlignment="1">
      <alignment horizontal="center" vertical="top" wrapText="1" shrinkToFit="1"/>
    </xf>
    <xf numFmtId="0" fontId="4" fillId="7" borderId="45" xfId="0" applyFont="1" applyFill="1" applyBorder="1" applyAlignment="1">
      <alignment horizontal="center" vertical="top" wrapText="1" shrinkToFit="1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9" fontId="4" fillId="7" borderId="40" xfId="0" applyNumberFormat="1" applyFont="1" applyFill="1" applyBorder="1" applyAlignment="1">
      <alignment horizontal="center" vertical="top" wrapText="1" shrinkToFit="1"/>
    </xf>
    <xf numFmtId="49" fontId="4" fillId="7" borderId="47" xfId="0" applyNumberFormat="1" applyFont="1" applyFill="1" applyBorder="1" applyAlignment="1">
      <alignment horizontal="center" vertical="top" wrapText="1" shrinkToFit="1"/>
    </xf>
    <xf numFmtId="49" fontId="4" fillId="7" borderId="65" xfId="0" applyNumberFormat="1" applyFont="1" applyFill="1" applyBorder="1" applyAlignment="1">
      <alignment horizontal="center" vertical="top" wrapText="1" shrinkToFit="1"/>
    </xf>
    <xf numFmtId="0" fontId="4" fillId="7" borderId="8" xfId="0" applyFont="1" applyFill="1" applyBorder="1" applyAlignment="1">
      <alignment horizontal="center" vertical="top" wrapText="1"/>
    </xf>
    <xf numFmtId="0" fontId="4" fillId="7" borderId="5" xfId="0" applyFont="1" applyFill="1" applyBorder="1" applyAlignment="1">
      <alignment horizontal="center" vertical="top" wrapText="1"/>
    </xf>
    <xf numFmtId="0" fontId="4" fillId="7" borderId="46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8" fillId="3" borderId="20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wrapText="1"/>
    </xf>
    <xf numFmtId="0" fontId="1" fillId="3" borderId="22" xfId="0" applyFont="1" applyFill="1" applyBorder="1" applyAlignment="1">
      <alignment horizont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top" wrapText="1"/>
    </xf>
    <xf numFmtId="0" fontId="12" fillId="3" borderId="20" xfId="0" applyFont="1" applyFill="1" applyBorder="1" applyAlignment="1">
      <alignment horizontal="center" vertical="top" wrapText="1"/>
    </xf>
    <xf numFmtId="0" fontId="38" fillId="3" borderId="20" xfId="0" applyFont="1" applyFill="1" applyBorder="1" applyAlignment="1">
      <alignment vertical="top" wrapText="1"/>
    </xf>
    <xf numFmtId="0" fontId="38" fillId="3" borderId="20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 wrapText="1"/>
    </xf>
    <xf numFmtId="0" fontId="42" fillId="3" borderId="20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42" fillId="3" borderId="13" xfId="0" applyFont="1" applyFill="1" applyBorder="1" applyAlignment="1">
      <alignment horizontal="center" wrapText="1"/>
    </xf>
    <xf numFmtId="0" fontId="42" fillId="3" borderId="23" xfId="0" applyFont="1" applyFill="1" applyBorder="1" applyAlignment="1">
      <alignment horizontal="center" wrapText="1"/>
    </xf>
    <xf numFmtId="0" fontId="42" fillId="3" borderId="20" xfId="0" applyFont="1" applyFill="1" applyBorder="1" applyAlignment="1">
      <alignment horizontal="center" vertical="center" wrapText="1"/>
    </xf>
    <xf numFmtId="0" fontId="42" fillId="3" borderId="31" xfId="0" applyFont="1" applyFill="1" applyBorder="1" applyAlignment="1">
      <alignment horizontal="center" vertical="center" wrapText="1"/>
    </xf>
    <xf numFmtId="0" fontId="42" fillId="3" borderId="24" xfId="0" applyFont="1" applyFill="1" applyBorder="1" applyAlignment="1">
      <alignment horizontal="center" vertical="top" wrapText="1"/>
    </xf>
    <xf numFmtId="0" fontId="42" fillId="3" borderId="21" xfId="0" applyFont="1" applyFill="1" applyBorder="1" applyAlignment="1">
      <alignment horizontal="center" vertical="top" wrapText="1"/>
    </xf>
    <xf numFmtId="0" fontId="42" fillId="3" borderId="26" xfId="0" applyFont="1" applyFill="1" applyBorder="1" applyAlignment="1">
      <alignment horizontal="center" vertical="top" wrapText="1"/>
    </xf>
    <xf numFmtId="0" fontId="42" fillId="3" borderId="27" xfId="0" applyFont="1" applyFill="1" applyBorder="1" applyAlignment="1">
      <alignment horizontal="center" vertical="top" wrapText="1"/>
    </xf>
    <xf numFmtId="0" fontId="42" fillId="3" borderId="21" xfId="0" applyFont="1" applyFill="1" applyBorder="1" applyAlignment="1">
      <alignment horizontal="center" wrapText="1"/>
    </xf>
    <xf numFmtId="0" fontId="42" fillId="3" borderId="26" xfId="0" applyFont="1" applyFill="1" applyBorder="1" applyAlignment="1">
      <alignment horizontal="center" wrapText="1"/>
    </xf>
    <xf numFmtId="0" fontId="42" fillId="3" borderId="27" xfId="0" applyFont="1" applyFill="1" applyBorder="1" applyAlignment="1">
      <alignment horizontal="center" wrapText="1"/>
    </xf>
    <xf numFmtId="0" fontId="42" fillId="3" borderId="21" xfId="0" applyFont="1" applyFill="1" applyBorder="1" applyAlignment="1">
      <alignment horizontal="center" vertical="center" wrapText="1"/>
    </xf>
    <xf numFmtId="0" fontId="42" fillId="3" borderId="26" xfId="0" applyFont="1" applyFill="1" applyBorder="1" applyAlignment="1">
      <alignment horizontal="center" vertical="center" wrapText="1"/>
    </xf>
    <xf numFmtId="0" fontId="42" fillId="3" borderId="22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23" fillId="3" borderId="20" xfId="0" applyFont="1" applyFill="1" applyBorder="1" applyAlignment="1">
      <alignment horizontal="center" vertical="top" wrapText="1"/>
    </xf>
    <xf numFmtId="0" fontId="5" fillId="3" borderId="20" xfId="0" applyFont="1" applyFill="1" applyBorder="1" applyAlignment="1">
      <alignment horizontal="center" vertical="top" wrapText="1"/>
    </xf>
    <xf numFmtId="0" fontId="25" fillId="3" borderId="20" xfId="0" applyFont="1" applyFill="1" applyBorder="1" applyAlignment="1">
      <alignment horizontal="center" vertical="top" wrapText="1"/>
    </xf>
    <xf numFmtId="0" fontId="32" fillId="3" borderId="20" xfId="0" applyFont="1" applyFill="1" applyBorder="1" applyAlignment="1">
      <alignment horizontal="center" vertical="center" wrapText="1"/>
    </xf>
    <xf numFmtId="1" fontId="5" fillId="3" borderId="20" xfId="0" applyNumberFormat="1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top" wrapText="1"/>
    </xf>
    <xf numFmtId="0" fontId="29" fillId="3" borderId="20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left" vertical="top" wrapText="1" shrinkToFit="1"/>
    </xf>
    <xf numFmtId="0" fontId="12" fillId="3" borderId="7" xfId="0" applyFont="1" applyFill="1" applyBorder="1" applyAlignment="1">
      <alignment horizontal="left" vertical="top" wrapText="1" shrinkToFit="1"/>
    </xf>
    <xf numFmtId="0" fontId="12" fillId="3" borderId="16" xfId="0" applyFont="1" applyFill="1" applyBorder="1" applyAlignment="1">
      <alignment horizontal="left" vertical="top" wrapText="1" shrinkToFit="1"/>
    </xf>
    <xf numFmtId="0" fontId="1" fillId="2" borderId="32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left" vertical="top" wrapText="1" shrinkToFit="1"/>
    </xf>
    <xf numFmtId="0" fontId="11" fillId="3" borderId="2" xfId="0" applyFont="1" applyFill="1" applyBorder="1" applyAlignment="1">
      <alignment horizontal="left" vertical="top" wrapText="1" shrinkToFit="1"/>
    </xf>
    <xf numFmtId="0" fontId="12" fillId="3" borderId="2" xfId="0" applyFont="1" applyFill="1" applyBorder="1" applyAlignment="1">
      <alignment horizontal="left" vertical="top" wrapText="1" shrinkToFit="1"/>
    </xf>
    <xf numFmtId="0" fontId="12" fillId="3" borderId="15" xfId="0" applyFont="1" applyFill="1" applyBorder="1" applyAlignment="1">
      <alignment horizontal="left" vertical="top" wrapText="1" shrinkToFit="1"/>
    </xf>
    <xf numFmtId="0" fontId="12" fillId="3" borderId="73" xfId="0" applyFont="1" applyFill="1" applyBorder="1" applyAlignment="1">
      <alignment horizontal="left" vertical="top" wrapText="1" shrinkToFit="1"/>
    </xf>
    <xf numFmtId="0" fontId="1" fillId="2" borderId="64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left" vertical="center"/>
    </xf>
    <xf numFmtId="0" fontId="1" fillId="2" borderId="75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center" vertical="top" wrapText="1" shrinkToFit="1"/>
    </xf>
    <xf numFmtId="0" fontId="15" fillId="3" borderId="10" xfId="0" applyFont="1" applyFill="1" applyBorder="1" applyAlignment="1">
      <alignment horizontal="center" vertical="top" wrapText="1" shrinkToFit="1"/>
    </xf>
    <xf numFmtId="1" fontId="32" fillId="3" borderId="77" xfId="0" applyNumberFormat="1" applyFont="1" applyFill="1" applyBorder="1" applyAlignment="1"/>
    <xf numFmtId="1" fontId="5" fillId="3" borderId="19" xfId="0" applyNumberFormat="1" applyFont="1" applyFill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/>
    </xf>
    <xf numFmtId="49" fontId="12" fillId="3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vertical="center"/>
    </xf>
    <xf numFmtId="0" fontId="11" fillId="3" borderId="3" xfId="0" applyFont="1" applyFill="1" applyBorder="1" applyAlignment="1">
      <alignment horizontal="center" wrapText="1"/>
    </xf>
    <xf numFmtId="49" fontId="4" fillId="3" borderId="3" xfId="0" applyNumberFormat="1" applyFont="1" applyFill="1" applyBorder="1" applyAlignment="1">
      <alignment horizontal="left" wrapText="1"/>
    </xf>
    <xf numFmtId="0" fontId="11" fillId="3" borderId="3" xfId="0" applyFont="1" applyFill="1" applyBorder="1"/>
    <xf numFmtId="0" fontId="12" fillId="3" borderId="71" xfId="0" applyFont="1" applyFill="1" applyBorder="1" applyAlignment="1">
      <alignment horizontal="center"/>
    </xf>
    <xf numFmtId="1" fontId="23" fillId="3" borderId="45" xfId="0" applyNumberFormat="1" applyFont="1" applyFill="1" applyBorder="1" applyAlignment="1">
      <alignment horizontal="center"/>
    </xf>
    <xf numFmtId="49" fontId="23" fillId="3" borderId="45" xfId="0" applyNumberFormat="1" applyFont="1" applyFill="1" applyBorder="1" applyAlignment="1">
      <alignment horizontal="left"/>
    </xf>
    <xf numFmtId="0" fontId="16" fillId="2" borderId="45" xfId="0" applyFont="1" applyFill="1" applyBorder="1" applyAlignment="1">
      <alignment horizontal="right"/>
    </xf>
    <xf numFmtId="0" fontId="4" fillId="2" borderId="45" xfId="0" applyFont="1" applyFill="1" applyBorder="1" applyAlignment="1">
      <alignment horizontal="right" wrapText="1"/>
    </xf>
    <xf numFmtId="0" fontId="4" fillId="2" borderId="45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center" vertical="center"/>
    </xf>
    <xf numFmtId="0" fontId="35" fillId="7" borderId="18" xfId="0" applyFont="1" applyFill="1" applyBorder="1" applyAlignment="1">
      <alignment horizontal="center" vertical="top" wrapText="1" shrinkToFit="1"/>
    </xf>
    <xf numFmtId="0" fontId="1" fillId="2" borderId="69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top" wrapText="1"/>
    </xf>
    <xf numFmtId="0" fontId="4" fillId="7" borderId="19" xfId="0" applyFont="1" applyFill="1" applyBorder="1" applyAlignment="1">
      <alignment horizontal="center" vertical="top" wrapText="1"/>
    </xf>
    <xf numFmtId="0" fontId="4" fillId="0" borderId="49" xfId="0" applyFont="1" applyBorder="1" applyAlignment="1">
      <alignment horizontal="left"/>
    </xf>
    <xf numFmtId="0" fontId="4" fillId="3" borderId="13" xfId="0" applyFont="1" applyFill="1" applyBorder="1" applyAlignment="1">
      <alignment horizontal="left" vertical="top" wrapText="1" shrinkToFit="1"/>
    </xf>
    <xf numFmtId="49" fontId="4" fillId="3" borderId="61" xfId="0" applyNumberFormat="1" applyFont="1" applyFill="1" applyBorder="1" applyAlignment="1">
      <alignment horizontal="left" vertical="top" wrapText="1" shrinkToFit="1"/>
    </xf>
    <xf numFmtId="0" fontId="4" fillId="7" borderId="77" xfId="0" applyFont="1" applyFill="1" applyBorder="1" applyAlignment="1">
      <alignment horizontal="center" vertical="top" wrapText="1" shrinkToFit="1"/>
    </xf>
    <xf numFmtId="0" fontId="4" fillId="7" borderId="47" xfId="0" applyFont="1" applyFill="1" applyBorder="1" applyAlignment="1">
      <alignment horizontal="center" vertical="top" wrapText="1" shrinkToFit="1"/>
    </xf>
    <xf numFmtId="0" fontId="4" fillId="7" borderId="42" xfId="0" applyFont="1" applyFill="1" applyBorder="1" applyAlignment="1">
      <alignment horizontal="center" vertical="top" wrapText="1" shrinkToFit="1"/>
    </xf>
    <xf numFmtId="0" fontId="4" fillId="3" borderId="77" xfId="0" applyFont="1" applyFill="1" applyBorder="1" applyAlignment="1">
      <alignment horizontal="center" vertical="top" wrapText="1" shrinkToFit="1"/>
    </xf>
    <xf numFmtId="0" fontId="4" fillId="3" borderId="47" xfId="0" applyFont="1" applyFill="1" applyBorder="1" applyAlignment="1">
      <alignment horizontal="center" vertical="top" wrapText="1" shrinkToFit="1"/>
    </xf>
    <xf numFmtId="49" fontId="4" fillId="3" borderId="56" xfId="0" applyNumberFormat="1" applyFont="1" applyFill="1" applyBorder="1" applyAlignment="1">
      <alignment horizontal="left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I735"/>
  <sheetViews>
    <sheetView tabSelected="1" zoomScale="130" workbookViewId="0">
      <pane xSplit="6" ySplit="4" topLeftCell="G580" activePane="bottomRight" state="frozen"/>
      <selection activeCell="H522" sqref="H522"/>
      <selection pane="topRight"/>
      <selection pane="bottomLeft"/>
      <selection pane="bottomRight" activeCell="L679" sqref="L679"/>
    </sheetView>
  </sheetViews>
  <sheetFormatPr defaultRowHeight="12.75" customHeight="1" x14ac:dyDescent="0.25"/>
  <cols>
    <col min="1" max="1" width="4.140625" style="193" customWidth="1"/>
    <col min="2" max="2" width="16.7109375" style="258" customWidth="1"/>
    <col min="3" max="3" width="10.7109375" style="235" customWidth="1"/>
    <col min="4" max="4" width="16.140625" style="186" customWidth="1"/>
    <col min="5" max="5" width="9.85546875" style="254" customWidth="1"/>
    <col min="6" max="6" width="6" style="260" customWidth="1"/>
    <col min="7" max="7" width="4.5703125" style="260" customWidth="1"/>
    <col min="8" max="8" width="5.42578125" style="260" customWidth="1"/>
    <col min="9" max="9" width="4.42578125" style="260" customWidth="1"/>
    <col min="10" max="10" width="4.85546875" style="260" customWidth="1"/>
    <col min="11" max="11" width="5.140625" style="260" customWidth="1"/>
    <col min="12" max="12" width="5" style="260" customWidth="1"/>
    <col min="13" max="13" width="14" style="259" customWidth="1"/>
    <col min="14" max="14" width="9.140625" style="25" customWidth="1"/>
    <col min="15" max="15" width="28.85546875" style="25" customWidth="1"/>
    <col min="16" max="16" width="47.85546875" style="25" customWidth="1"/>
    <col min="17" max="18" width="9.140625" style="25" customWidth="1"/>
    <col min="19" max="19" width="22.28515625" style="25" customWidth="1"/>
    <col min="20" max="50" width="9.140625" style="25" customWidth="1"/>
    <col min="51" max="66" width="9.140625" style="36" customWidth="1"/>
    <col min="67" max="258" width="9.140625" style="2" customWidth="1"/>
    <col min="259" max="268" width="9.140625" style="2"/>
  </cols>
  <sheetData>
    <row r="1" spans="1:269" ht="12.75" customHeight="1" x14ac:dyDescent="0.2">
      <c r="A1" s="590" t="s">
        <v>623</v>
      </c>
      <c r="B1" s="591"/>
      <c r="C1" s="591"/>
      <c r="D1" s="591"/>
      <c r="E1" s="590"/>
      <c r="F1" s="590"/>
      <c r="G1" s="590"/>
      <c r="H1" s="590"/>
      <c r="I1" s="590"/>
      <c r="J1" s="590"/>
      <c r="K1" s="590"/>
      <c r="L1" s="590"/>
      <c r="M1" s="592"/>
    </row>
    <row r="2" spans="1:269" ht="13.5" customHeight="1" x14ac:dyDescent="0.2">
      <c r="A2" s="590"/>
      <c r="B2" s="591"/>
      <c r="C2" s="591"/>
      <c r="D2" s="591"/>
      <c r="E2" s="590"/>
      <c r="F2" s="590"/>
      <c r="G2" s="590"/>
      <c r="H2" s="590"/>
      <c r="I2" s="590"/>
      <c r="J2" s="590"/>
      <c r="K2" s="590"/>
      <c r="L2" s="590"/>
      <c r="M2" s="592"/>
    </row>
    <row r="3" spans="1:269" ht="47.25" customHeight="1" x14ac:dyDescent="0.2">
      <c r="A3" s="593" t="s">
        <v>0</v>
      </c>
      <c r="B3" s="595" t="s">
        <v>1</v>
      </c>
      <c r="C3" s="230" t="s">
        <v>300</v>
      </c>
      <c r="D3" s="597" t="s">
        <v>2</v>
      </c>
      <c r="E3" s="599" t="s">
        <v>3</v>
      </c>
      <c r="F3" s="601" t="s">
        <v>4</v>
      </c>
      <c r="G3" s="601"/>
      <c r="H3" s="601"/>
      <c r="I3" s="601"/>
      <c r="J3" s="601"/>
      <c r="K3" s="601"/>
      <c r="L3" s="601"/>
      <c r="M3" s="297" t="s">
        <v>292</v>
      </c>
    </row>
    <row r="4" spans="1:269" ht="20.25" customHeight="1" thickBot="1" x14ac:dyDescent="0.25">
      <c r="A4" s="594"/>
      <c r="B4" s="596"/>
      <c r="C4" s="268" t="s">
        <v>299</v>
      </c>
      <c r="D4" s="598"/>
      <c r="E4" s="600"/>
      <c r="F4" s="196">
        <v>1</v>
      </c>
      <c r="G4" s="196">
        <v>2</v>
      </c>
      <c r="H4" s="196">
        <v>3</v>
      </c>
      <c r="I4" s="196">
        <v>4</v>
      </c>
      <c r="J4" s="196">
        <v>5.6</v>
      </c>
      <c r="K4" s="196" t="s">
        <v>5</v>
      </c>
      <c r="L4" s="196" t="s">
        <v>6</v>
      </c>
      <c r="M4" s="298"/>
      <c r="N4" s="498"/>
    </row>
    <row r="5" spans="1:269" s="4" customFormat="1" ht="15.75" customHeight="1" x14ac:dyDescent="0.2">
      <c r="A5" s="608">
        <v>1</v>
      </c>
      <c r="B5" s="605" t="s">
        <v>429</v>
      </c>
      <c r="C5" s="178" t="s">
        <v>514</v>
      </c>
      <c r="D5" s="164" t="s">
        <v>33</v>
      </c>
      <c r="E5" s="165" t="s">
        <v>34</v>
      </c>
      <c r="F5" s="34"/>
      <c r="G5" s="34"/>
      <c r="H5" s="34"/>
      <c r="I5" s="34">
        <v>3</v>
      </c>
      <c r="J5" s="34"/>
      <c r="K5" s="34"/>
      <c r="L5" s="34"/>
      <c r="M5" s="285">
        <f>SUM(F5:L5)</f>
        <v>3</v>
      </c>
      <c r="N5" s="587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</row>
    <row r="6" spans="1:269" s="4" customFormat="1" ht="15.75" customHeight="1" x14ac:dyDescent="0.2">
      <c r="A6" s="609"/>
      <c r="B6" s="606"/>
      <c r="C6" s="176" t="s">
        <v>515</v>
      </c>
      <c r="D6" s="161" t="s">
        <v>149</v>
      </c>
      <c r="E6" s="162" t="s">
        <v>32</v>
      </c>
      <c r="F6" s="24"/>
      <c r="G6" s="24"/>
      <c r="H6" s="24">
        <v>1</v>
      </c>
      <c r="I6" s="24"/>
      <c r="J6" s="24"/>
      <c r="K6" s="24"/>
      <c r="L6" s="24"/>
      <c r="M6" s="287">
        <f>SUM(F6:L6)</f>
        <v>1</v>
      </c>
      <c r="N6" s="587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</row>
    <row r="7" spans="1:269" s="4" customFormat="1" ht="15.75" customHeight="1" thickBot="1" x14ac:dyDescent="0.25">
      <c r="A7" s="610"/>
      <c r="B7" s="607"/>
      <c r="C7" s="180"/>
      <c r="D7" s="168"/>
      <c r="E7" s="169"/>
      <c r="F7" s="159"/>
      <c r="G7" s="159"/>
      <c r="H7" s="159"/>
      <c r="I7" s="159"/>
      <c r="J7" s="159"/>
      <c r="K7" s="159"/>
      <c r="L7" s="159"/>
      <c r="M7" s="289">
        <f>SUM(M5:M6)</f>
        <v>4</v>
      </c>
      <c r="N7" s="587"/>
      <c r="O7" s="25"/>
      <c r="P7" s="25"/>
      <c r="Q7" s="25"/>
      <c r="R7" s="25"/>
      <c r="S7" s="228">
        <v>5.2430017425243003E+18</v>
      </c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</row>
    <row r="8" spans="1:269" s="4" customFormat="1" ht="15.75" customHeight="1" x14ac:dyDescent="0.2">
      <c r="A8" s="608">
        <v>2</v>
      </c>
      <c r="B8" s="602" t="s">
        <v>435</v>
      </c>
      <c r="C8" s="178">
        <v>5243001742</v>
      </c>
      <c r="D8" s="164" t="s">
        <v>504</v>
      </c>
      <c r="E8" s="165" t="s">
        <v>31</v>
      </c>
      <c r="F8" s="34"/>
      <c r="G8" s="34"/>
      <c r="H8" s="34">
        <v>1</v>
      </c>
      <c r="I8" s="34"/>
      <c r="J8" s="34"/>
      <c r="K8" s="34"/>
      <c r="L8" s="34"/>
      <c r="M8" s="285">
        <f t="shared" ref="M8:M10" si="0">SUM(F8:L8)</f>
        <v>1</v>
      </c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</row>
    <row r="9" spans="1:269" s="4" customFormat="1" ht="15.75" customHeight="1" x14ac:dyDescent="0.2">
      <c r="A9" s="609"/>
      <c r="B9" s="603"/>
      <c r="C9" s="176">
        <v>524300000</v>
      </c>
      <c r="D9" s="161" t="s">
        <v>149</v>
      </c>
      <c r="E9" s="162" t="s">
        <v>32</v>
      </c>
      <c r="F9" s="24"/>
      <c r="G9" s="24"/>
      <c r="H9" s="24">
        <v>1</v>
      </c>
      <c r="I9" s="24"/>
      <c r="J9" s="24"/>
      <c r="K9" s="24"/>
      <c r="L9" s="24"/>
      <c r="M9" s="287">
        <f t="shared" si="0"/>
        <v>1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</row>
    <row r="10" spans="1:269" s="4" customFormat="1" ht="15.75" customHeight="1" x14ac:dyDescent="0.2">
      <c r="A10" s="609"/>
      <c r="B10" s="603"/>
      <c r="C10" s="176"/>
      <c r="D10" s="161" t="s">
        <v>503</v>
      </c>
      <c r="E10" s="162" t="s">
        <v>55</v>
      </c>
      <c r="F10" s="24"/>
      <c r="G10" s="24"/>
      <c r="H10" s="24">
        <v>1</v>
      </c>
      <c r="I10" s="24"/>
      <c r="J10" s="24"/>
      <c r="K10" s="24"/>
      <c r="L10" s="24"/>
      <c r="M10" s="287">
        <f t="shared" si="0"/>
        <v>1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</row>
    <row r="11" spans="1:269" s="4" customFormat="1" ht="15.75" customHeight="1" thickBot="1" x14ac:dyDescent="0.25">
      <c r="A11" s="610"/>
      <c r="B11" s="604"/>
      <c r="C11" s="180"/>
      <c r="D11" s="168"/>
      <c r="E11" s="169"/>
      <c r="F11" s="159"/>
      <c r="G11" s="159"/>
      <c r="H11" s="159"/>
      <c r="I11" s="159"/>
      <c r="J11" s="159"/>
      <c r="K11" s="159"/>
      <c r="L11" s="159"/>
      <c r="M11" s="289">
        <f>SUM(M8:M10)</f>
        <v>3</v>
      </c>
      <c r="N11" s="25"/>
      <c r="O11" s="25"/>
      <c r="P11" s="402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</row>
    <row r="12" spans="1:269" ht="12.75" customHeight="1" x14ac:dyDescent="0.2">
      <c r="A12" s="611">
        <v>3</v>
      </c>
      <c r="B12" s="605" t="s">
        <v>217</v>
      </c>
      <c r="C12" s="178">
        <v>5257172441</v>
      </c>
      <c r="D12" s="164" t="s">
        <v>15</v>
      </c>
      <c r="E12" s="165" t="s">
        <v>16</v>
      </c>
      <c r="F12" s="166"/>
      <c r="G12" s="34"/>
      <c r="H12" s="34">
        <v>1</v>
      </c>
      <c r="I12" s="34">
        <v>1</v>
      </c>
      <c r="J12" s="34"/>
      <c r="K12" s="34"/>
      <c r="L12" s="34"/>
      <c r="M12" s="366">
        <f t="shared" ref="M12:M26" si="1">SUM(F12:L12)</f>
        <v>2</v>
      </c>
    </row>
    <row r="13" spans="1:269" ht="12.75" customHeight="1" x14ac:dyDescent="0.2">
      <c r="A13" s="612"/>
      <c r="B13" s="606"/>
      <c r="C13" s="176">
        <v>525801001</v>
      </c>
      <c r="D13" s="161" t="s">
        <v>27</v>
      </c>
      <c r="E13" s="162" t="s">
        <v>28</v>
      </c>
      <c r="F13" s="22"/>
      <c r="G13" s="24">
        <v>1</v>
      </c>
      <c r="H13" s="24">
        <v>1</v>
      </c>
      <c r="I13" s="24"/>
      <c r="J13" s="24"/>
      <c r="K13" s="24"/>
      <c r="L13" s="24"/>
      <c r="M13" s="287">
        <f t="shared" ref="M13" si="2">SUM(F13:L13)</f>
        <v>2</v>
      </c>
    </row>
    <row r="14" spans="1:269" ht="12.75" customHeight="1" x14ac:dyDescent="0.2">
      <c r="A14" s="612"/>
      <c r="B14" s="606"/>
      <c r="C14" s="176"/>
      <c r="D14" s="161" t="s">
        <v>21</v>
      </c>
      <c r="E14" s="162" t="s">
        <v>22</v>
      </c>
      <c r="F14" s="22"/>
      <c r="G14" s="24"/>
      <c r="H14" s="24">
        <v>5</v>
      </c>
      <c r="I14" s="24">
        <v>5</v>
      </c>
      <c r="J14" s="24"/>
      <c r="K14" s="24"/>
      <c r="L14" s="24"/>
      <c r="M14" s="368">
        <f t="shared" si="1"/>
        <v>10</v>
      </c>
    </row>
    <row r="15" spans="1:269" ht="12.75" customHeight="1" x14ac:dyDescent="0.2">
      <c r="A15" s="612"/>
      <c r="B15" s="606"/>
      <c r="C15" s="176"/>
      <c r="D15" s="161" t="s">
        <v>13</v>
      </c>
      <c r="E15" s="162" t="s">
        <v>14</v>
      </c>
      <c r="F15" s="22"/>
      <c r="G15" s="24">
        <v>6</v>
      </c>
      <c r="H15" s="24">
        <v>4</v>
      </c>
      <c r="I15" s="24">
        <v>8</v>
      </c>
      <c r="J15" s="24">
        <v>9</v>
      </c>
      <c r="K15" s="24"/>
      <c r="L15" s="24"/>
      <c r="M15" s="287">
        <f t="shared" si="1"/>
        <v>27</v>
      </c>
    </row>
    <row r="16" spans="1:269" ht="12.75" customHeight="1" x14ac:dyDescent="0.2">
      <c r="A16" s="612"/>
      <c r="B16" s="606"/>
      <c r="C16" s="176"/>
      <c r="D16" s="161" t="s">
        <v>25</v>
      </c>
      <c r="E16" s="162" t="s">
        <v>26</v>
      </c>
      <c r="F16" s="22"/>
      <c r="G16" s="24"/>
      <c r="H16" s="24"/>
      <c r="I16" s="24">
        <v>5</v>
      </c>
      <c r="J16" s="24"/>
      <c r="K16" s="24"/>
      <c r="L16" s="24"/>
      <c r="M16" s="368">
        <f t="shared" si="1"/>
        <v>5</v>
      </c>
    </row>
    <row r="17" spans="1:268" ht="12.75" customHeight="1" x14ac:dyDescent="0.2">
      <c r="A17" s="612"/>
      <c r="B17" s="606"/>
      <c r="C17" s="176"/>
      <c r="D17" s="161" t="s">
        <v>35</v>
      </c>
      <c r="E17" s="162" t="s">
        <v>36</v>
      </c>
      <c r="F17" s="22"/>
      <c r="G17" s="24"/>
      <c r="H17" s="24">
        <v>6</v>
      </c>
      <c r="I17" s="24"/>
      <c r="J17" s="24"/>
      <c r="K17" s="24"/>
      <c r="L17" s="24"/>
      <c r="M17" s="367">
        <f t="shared" si="1"/>
        <v>6</v>
      </c>
    </row>
    <row r="18" spans="1:268" ht="12.75" customHeight="1" x14ac:dyDescent="0.2">
      <c r="A18" s="612"/>
      <c r="B18" s="606"/>
      <c r="C18" s="176"/>
      <c r="D18" s="248" t="s">
        <v>115</v>
      </c>
      <c r="E18" s="162" t="s">
        <v>114</v>
      </c>
      <c r="F18" s="22"/>
      <c r="G18" s="24"/>
      <c r="H18" s="24"/>
      <c r="I18" s="24"/>
      <c r="J18" s="24"/>
      <c r="K18" s="24">
        <v>1</v>
      </c>
      <c r="L18" s="24"/>
      <c r="M18" s="287">
        <f t="shared" si="1"/>
        <v>1</v>
      </c>
    </row>
    <row r="19" spans="1:268" s="4" customFormat="1" ht="12.75" customHeight="1" x14ac:dyDescent="0.2">
      <c r="A19" s="612"/>
      <c r="B19" s="606"/>
      <c r="C19" s="176"/>
      <c r="D19" s="248" t="s">
        <v>33</v>
      </c>
      <c r="E19" s="162" t="s">
        <v>34</v>
      </c>
      <c r="F19" s="22"/>
      <c r="G19" s="24"/>
      <c r="H19" s="24">
        <v>1</v>
      </c>
      <c r="I19" s="24"/>
      <c r="J19" s="24"/>
      <c r="K19" s="24"/>
      <c r="L19" s="24"/>
      <c r="M19" s="368">
        <f t="shared" si="1"/>
        <v>1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</row>
    <row r="20" spans="1:268" s="4" customFormat="1" ht="12.75" customHeight="1" x14ac:dyDescent="0.2">
      <c r="A20" s="612"/>
      <c r="B20" s="606"/>
      <c r="C20" s="176"/>
      <c r="D20" s="248" t="s">
        <v>578</v>
      </c>
      <c r="E20" s="162" t="s">
        <v>491</v>
      </c>
      <c r="F20" s="22"/>
      <c r="G20" s="24">
        <v>1</v>
      </c>
      <c r="H20" s="24"/>
      <c r="I20" s="24"/>
      <c r="J20" s="24"/>
      <c r="K20" s="24"/>
      <c r="L20" s="24"/>
      <c r="M20" s="287">
        <f t="shared" si="1"/>
        <v>1</v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</row>
    <row r="21" spans="1:268" s="4" customFormat="1" ht="12.75" customHeight="1" x14ac:dyDescent="0.2">
      <c r="A21" s="612"/>
      <c r="B21" s="606"/>
      <c r="C21" s="176"/>
      <c r="D21" s="161" t="s">
        <v>332</v>
      </c>
      <c r="E21" s="187" t="s">
        <v>37</v>
      </c>
      <c r="F21" s="22"/>
      <c r="G21" s="24"/>
      <c r="H21" s="24">
        <v>1</v>
      </c>
      <c r="I21" s="24"/>
      <c r="J21" s="24"/>
      <c r="K21" s="24"/>
      <c r="L21" s="24"/>
      <c r="M21" s="368">
        <f t="shared" si="1"/>
        <v>1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</row>
    <row r="22" spans="1:268" s="4" customFormat="1" ht="12.75" customHeight="1" x14ac:dyDescent="0.2">
      <c r="A22" s="612"/>
      <c r="B22" s="606"/>
      <c r="C22" s="176"/>
      <c r="D22" s="161" t="s">
        <v>128</v>
      </c>
      <c r="E22" s="187" t="s">
        <v>37</v>
      </c>
      <c r="F22" s="22"/>
      <c r="G22" s="24"/>
      <c r="H22" s="24">
        <v>1</v>
      </c>
      <c r="I22" s="24"/>
      <c r="J22" s="24"/>
      <c r="K22" s="24"/>
      <c r="L22" s="24"/>
      <c r="M22" s="367">
        <f t="shared" si="1"/>
        <v>1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</row>
    <row r="23" spans="1:268" s="4" customFormat="1" ht="12.75" customHeight="1" x14ac:dyDescent="0.2">
      <c r="A23" s="612"/>
      <c r="B23" s="606"/>
      <c r="C23" s="176"/>
      <c r="D23" s="161" t="s">
        <v>23</v>
      </c>
      <c r="E23" s="187" t="s">
        <v>24</v>
      </c>
      <c r="F23" s="22"/>
      <c r="G23" s="24"/>
      <c r="H23" s="24"/>
      <c r="I23" s="24"/>
      <c r="J23" s="24"/>
      <c r="K23" s="24">
        <v>4</v>
      </c>
      <c r="L23" s="24">
        <v>1</v>
      </c>
      <c r="M23" s="367">
        <f t="shared" si="1"/>
        <v>5</v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</row>
    <row r="24" spans="1:268" s="4" customFormat="1" ht="12.75" customHeight="1" x14ac:dyDescent="0.2">
      <c r="A24" s="612"/>
      <c r="B24" s="606"/>
      <c r="C24" s="176"/>
      <c r="D24" s="161" t="s">
        <v>492</v>
      </c>
      <c r="E24" s="187" t="s">
        <v>493</v>
      </c>
      <c r="F24" s="22"/>
      <c r="G24" s="24"/>
      <c r="H24" s="24"/>
      <c r="I24" s="24"/>
      <c r="J24" s="24"/>
      <c r="K24" s="24"/>
      <c r="L24" s="24">
        <v>1</v>
      </c>
      <c r="M24" s="367">
        <f t="shared" si="1"/>
        <v>1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</row>
    <row r="25" spans="1:268" s="4" customFormat="1" ht="22.5" customHeight="1" x14ac:dyDescent="0.2">
      <c r="A25" s="612"/>
      <c r="B25" s="606"/>
      <c r="C25" s="176"/>
      <c r="D25" s="161" t="s">
        <v>357</v>
      </c>
      <c r="E25" s="187" t="s">
        <v>24</v>
      </c>
      <c r="F25" s="22"/>
      <c r="G25" s="24"/>
      <c r="H25" s="24"/>
      <c r="I25" s="24"/>
      <c r="J25" s="24"/>
      <c r="K25" s="24">
        <v>3</v>
      </c>
      <c r="L25" s="24">
        <v>6</v>
      </c>
      <c r="M25" s="367">
        <f t="shared" si="1"/>
        <v>9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</row>
    <row r="26" spans="1:268" s="4" customFormat="1" ht="22.5" customHeight="1" x14ac:dyDescent="0.2">
      <c r="A26" s="613"/>
      <c r="B26" s="615"/>
      <c r="C26" s="405"/>
      <c r="D26" s="182" t="s">
        <v>369</v>
      </c>
      <c r="E26" s="426"/>
      <c r="F26" s="23"/>
      <c r="G26" s="421"/>
      <c r="H26" s="421"/>
      <c r="I26" s="421"/>
      <c r="J26" s="421"/>
      <c r="K26" s="421"/>
      <c r="L26" s="421">
        <v>1</v>
      </c>
      <c r="M26" s="287">
        <f t="shared" si="1"/>
        <v>1</v>
      </c>
      <c r="N26" s="25"/>
      <c r="O26" s="25"/>
      <c r="P26" s="262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</row>
    <row r="27" spans="1:268" ht="17.25" customHeight="1" thickBot="1" x14ac:dyDescent="0.25">
      <c r="A27" s="614"/>
      <c r="B27" s="607"/>
      <c r="C27" s="180"/>
      <c r="D27" s="431"/>
      <c r="E27" s="169"/>
      <c r="F27" s="170"/>
      <c r="G27" s="159"/>
      <c r="H27" s="159"/>
      <c r="I27" s="159"/>
      <c r="J27" s="197"/>
      <c r="K27" s="159"/>
      <c r="L27" s="159"/>
      <c r="M27" s="282">
        <f>SUM(M12:M26)</f>
        <v>73</v>
      </c>
    </row>
    <row r="28" spans="1:268" s="4" customFormat="1" ht="17.25" customHeight="1" x14ac:dyDescent="0.2">
      <c r="A28" s="399"/>
      <c r="B28" s="409" t="s">
        <v>524</v>
      </c>
      <c r="C28" s="267" t="s">
        <v>1719</v>
      </c>
      <c r="D28" s="164" t="s">
        <v>45</v>
      </c>
      <c r="E28" s="406" t="s">
        <v>46</v>
      </c>
      <c r="F28" s="26"/>
      <c r="G28" s="278"/>
      <c r="H28" s="278"/>
      <c r="I28" s="278"/>
      <c r="J28" s="407"/>
      <c r="K28" s="278"/>
      <c r="L28" s="278"/>
      <c r="M28" s="285">
        <v>1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</row>
    <row r="29" spans="1:268" s="4" customFormat="1" ht="17.25" customHeight="1" x14ac:dyDescent="0.2">
      <c r="A29" s="399"/>
      <c r="B29" s="400"/>
      <c r="C29" s="176" t="s">
        <v>310</v>
      </c>
      <c r="D29" s="161" t="s">
        <v>505</v>
      </c>
      <c r="E29" s="162" t="s">
        <v>87</v>
      </c>
      <c r="F29" s="22"/>
      <c r="G29" s="24"/>
      <c r="H29" s="24"/>
      <c r="I29" s="24"/>
      <c r="J29" s="30"/>
      <c r="K29" s="24"/>
      <c r="L29" s="24"/>
      <c r="M29" s="287">
        <v>2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</row>
    <row r="30" spans="1:268" s="4" customFormat="1" ht="17.25" customHeight="1" x14ac:dyDescent="0.2">
      <c r="A30" s="399">
        <v>4</v>
      </c>
      <c r="B30" s="400"/>
      <c r="C30" s="176"/>
      <c r="D30" s="161" t="s">
        <v>291</v>
      </c>
      <c r="E30" s="162" t="s">
        <v>92</v>
      </c>
      <c r="F30" s="22"/>
      <c r="G30" s="24"/>
      <c r="H30" s="24"/>
      <c r="I30" s="24"/>
      <c r="J30" s="30"/>
      <c r="K30" s="24"/>
      <c r="L30" s="24"/>
      <c r="M30" s="287">
        <v>1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</row>
    <row r="31" spans="1:268" s="4" customFormat="1" ht="17.25" customHeight="1" thickBot="1" x14ac:dyDescent="0.25">
      <c r="A31" s="399"/>
      <c r="B31" s="400"/>
      <c r="C31" s="180"/>
      <c r="D31" s="168"/>
      <c r="E31" s="169"/>
      <c r="F31" s="170"/>
      <c r="G31" s="159"/>
      <c r="H31" s="159"/>
      <c r="I31" s="159"/>
      <c r="J31" s="197"/>
      <c r="K31" s="159"/>
      <c r="L31" s="159"/>
      <c r="M31" s="282">
        <f>SUM(M28:M30)</f>
        <v>4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</row>
    <row r="32" spans="1:268" ht="17.25" customHeight="1" x14ac:dyDescent="0.2">
      <c r="A32" s="611">
        <v>5</v>
      </c>
      <c r="B32" s="605" t="s">
        <v>433</v>
      </c>
      <c r="C32" s="267">
        <v>525001843</v>
      </c>
      <c r="D32" s="172" t="s">
        <v>33</v>
      </c>
      <c r="E32" s="173" t="s">
        <v>34</v>
      </c>
      <c r="F32" s="26">
        <v>4</v>
      </c>
      <c r="G32" s="26">
        <v>5</v>
      </c>
      <c r="H32" s="26"/>
      <c r="I32" s="26"/>
      <c r="J32" s="26"/>
      <c r="K32" s="26"/>
      <c r="L32" s="166"/>
      <c r="M32" s="412">
        <f t="shared" ref="M32:M40" si="3">SUM(F32:L32)</f>
        <v>9</v>
      </c>
    </row>
    <row r="33" spans="1:268" ht="17.25" customHeight="1" x14ac:dyDescent="0.2">
      <c r="A33" s="612"/>
      <c r="B33" s="606"/>
      <c r="C33" s="176">
        <v>525600000</v>
      </c>
      <c r="D33" s="161" t="s">
        <v>35</v>
      </c>
      <c r="E33" s="185" t="s">
        <v>36</v>
      </c>
      <c r="F33" s="22">
        <v>1</v>
      </c>
      <c r="G33" s="22">
        <v>1</v>
      </c>
      <c r="H33" s="22"/>
      <c r="I33" s="22"/>
      <c r="J33" s="22"/>
      <c r="K33" s="22"/>
      <c r="L33" s="22"/>
      <c r="M33" s="413">
        <f t="shared" si="3"/>
        <v>2</v>
      </c>
    </row>
    <row r="34" spans="1:268" ht="17.25" customHeight="1" x14ac:dyDescent="0.2">
      <c r="A34" s="612"/>
      <c r="B34" s="606"/>
      <c r="C34" s="176"/>
      <c r="D34" s="161" t="s">
        <v>323</v>
      </c>
      <c r="E34" s="185" t="s">
        <v>29</v>
      </c>
      <c r="F34" s="22"/>
      <c r="G34" s="22"/>
      <c r="H34" s="22"/>
      <c r="I34" s="22"/>
      <c r="J34" s="22"/>
      <c r="K34" s="22">
        <v>1</v>
      </c>
      <c r="L34" s="22"/>
      <c r="M34" s="413">
        <f t="shared" si="3"/>
        <v>1</v>
      </c>
    </row>
    <row r="35" spans="1:268" s="4" customFormat="1" ht="17.25" customHeight="1" x14ac:dyDescent="0.2">
      <c r="A35" s="612"/>
      <c r="B35" s="606"/>
      <c r="C35" s="176"/>
      <c r="D35" s="161" t="s">
        <v>45</v>
      </c>
      <c r="E35" s="185" t="s">
        <v>46</v>
      </c>
      <c r="F35" s="22"/>
      <c r="G35" s="22"/>
      <c r="H35" s="22">
        <v>1</v>
      </c>
      <c r="I35" s="22"/>
      <c r="J35" s="22"/>
      <c r="K35" s="22"/>
      <c r="L35" s="22"/>
      <c r="M35" s="287">
        <f t="shared" si="3"/>
        <v>1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</row>
    <row r="36" spans="1:268" s="4" customFormat="1" ht="17.25" customHeight="1" x14ac:dyDescent="0.2">
      <c r="A36" s="612"/>
      <c r="B36" s="606"/>
      <c r="C36" s="176"/>
      <c r="D36" s="161" t="s">
        <v>56</v>
      </c>
      <c r="E36" s="185" t="s">
        <v>57</v>
      </c>
      <c r="F36" s="22">
        <v>1</v>
      </c>
      <c r="G36" s="22">
        <v>1</v>
      </c>
      <c r="H36" s="22">
        <v>4</v>
      </c>
      <c r="I36" s="22"/>
      <c r="J36" s="22"/>
      <c r="K36" s="22"/>
      <c r="L36" s="22"/>
      <c r="M36" s="415">
        <f t="shared" si="3"/>
        <v>6</v>
      </c>
      <c r="N36" s="25"/>
      <c r="O36" s="411"/>
      <c r="P36" s="229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</row>
    <row r="37" spans="1:268" s="4" customFormat="1" ht="17.25" customHeight="1" x14ac:dyDescent="0.2">
      <c r="A37" s="613"/>
      <c r="B37" s="615"/>
      <c r="C37" s="405"/>
      <c r="D37" s="182" t="s">
        <v>503</v>
      </c>
      <c r="E37" s="183" t="s">
        <v>55</v>
      </c>
      <c r="F37" s="23"/>
      <c r="G37" s="23"/>
      <c r="H37" s="23"/>
      <c r="I37" s="23">
        <v>1</v>
      </c>
      <c r="J37" s="23"/>
      <c r="K37" s="23"/>
      <c r="L37" s="23"/>
      <c r="M37" s="296">
        <f t="shared" si="3"/>
        <v>1</v>
      </c>
      <c r="N37" s="25"/>
      <c r="O37" s="25"/>
      <c r="P37" s="411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</row>
    <row r="38" spans="1:268" s="4" customFormat="1" ht="17.25" customHeight="1" x14ac:dyDescent="0.2">
      <c r="A38" s="613"/>
      <c r="B38" s="615"/>
      <c r="C38" s="405"/>
      <c r="D38" s="182" t="s">
        <v>54</v>
      </c>
      <c r="E38" s="183" t="s">
        <v>55</v>
      </c>
      <c r="F38" s="23"/>
      <c r="G38" s="23"/>
      <c r="H38" s="23">
        <v>1</v>
      </c>
      <c r="I38" s="23"/>
      <c r="J38" s="23"/>
      <c r="K38" s="23"/>
      <c r="L38" s="23"/>
      <c r="M38" s="415">
        <f t="shared" si="3"/>
        <v>1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</row>
    <row r="39" spans="1:268" s="4" customFormat="1" ht="17.25" customHeight="1" x14ac:dyDescent="0.2">
      <c r="A39" s="613"/>
      <c r="B39" s="615"/>
      <c r="C39" s="405"/>
      <c r="D39" s="182" t="s">
        <v>38</v>
      </c>
      <c r="E39" s="183" t="s">
        <v>39</v>
      </c>
      <c r="F39" s="23"/>
      <c r="G39" s="23"/>
      <c r="H39" s="23"/>
      <c r="I39" s="23"/>
      <c r="J39" s="23"/>
      <c r="K39" s="23">
        <v>1</v>
      </c>
      <c r="L39" s="23"/>
      <c r="M39" s="287">
        <f t="shared" si="3"/>
        <v>1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</row>
    <row r="40" spans="1:268" s="4" customFormat="1" ht="17.25" customHeight="1" x14ac:dyDescent="0.2">
      <c r="A40" s="613"/>
      <c r="B40" s="615"/>
      <c r="C40" s="405"/>
      <c r="D40" s="182" t="s">
        <v>42</v>
      </c>
      <c r="E40" s="183" t="s">
        <v>43</v>
      </c>
      <c r="F40" s="23">
        <v>120</v>
      </c>
      <c r="G40" s="23"/>
      <c r="H40" s="23">
        <v>1</v>
      </c>
      <c r="I40" s="23"/>
      <c r="J40" s="23"/>
      <c r="K40" s="23"/>
      <c r="L40" s="22"/>
      <c r="M40" s="296">
        <f t="shared" si="3"/>
        <v>121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</row>
    <row r="41" spans="1:268" ht="16.5" customHeight="1" thickBot="1" x14ac:dyDescent="0.25">
      <c r="A41" s="614"/>
      <c r="B41" s="607"/>
      <c r="C41" s="180"/>
      <c r="D41" s="168"/>
      <c r="E41" s="169"/>
      <c r="F41" s="170"/>
      <c r="G41" s="170"/>
      <c r="H41" s="170"/>
      <c r="I41" s="170"/>
      <c r="J41" s="170"/>
      <c r="K41" s="170"/>
      <c r="L41" s="170"/>
      <c r="M41" s="414">
        <f>SUM(M32:M40)</f>
        <v>143</v>
      </c>
    </row>
    <row r="42" spans="1:268" s="4" customFormat="1" ht="17.25" customHeight="1" x14ac:dyDescent="0.2">
      <c r="A42" s="608">
        <v>6</v>
      </c>
      <c r="B42" s="602" t="s">
        <v>431</v>
      </c>
      <c r="C42" s="178" t="s">
        <v>513</v>
      </c>
      <c r="D42" s="164" t="s">
        <v>42</v>
      </c>
      <c r="E42" s="165" t="s">
        <v>43</v>
      </c>
      <c r="F42" s="166">
        <v>1</v>
      </c>
      <c r="G42" s="166"/>
      <c r="H42" s="166"/>
      <c r="I42" s="166"/>
      <c r="J42" s="166"/>
      <c r="K42" s="166"/>
      <c r="L42" s="166"/>
      <c r="M42" s="285">
        <f t="shared" ref="M42:M45" si="4">SUM(F42:L42)</f>
        <v>1</v>
      </c>
      <c r="N42" s="50"/>
      <c r="O42" s="587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</row>
    <row r="43" spans="1:268" s="4" customFormat="1" ht="17.25" customHeight="1" x14ac:dyDescent="0.2">
      <c r="A43" s="609"/>
      <c r="B43" s="603"/>
      <c r="C43" s="176">
        <v>7701186067</v>
      </c>
      <c r="D43" s="161" t="s">
        <v>56</v>
      </c>
      <c r="E43" s="162" t="s">
        <v>57</v>
      </c>
      <c r="F43" s="22">
        <v>1</v>
      </c>
      <c r="G43" s="22"/>
      <c r="H43" s="22"/>
      <c r="I43" s="22"/>
      <c r="J43" s="22"/>
      <c r="K43" s="22"/>
      <c r="L43" s="22"/>
      <c r="M43" s="287">
        <f t="shared" si="4"/>
        <v>1</v>
      </c>
      <c r="N43" s="50"/>
      <c r="O43" s="587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</row>
    <row r="44" spans="1:268" s="4" customFormat="1" ht="17.25" customHeight="1" x14ac:dyDescent="0.2">
      <c r="A44" s="609"/>
      <c r="B44" s="603"/>
      <c r="C44" s="176"/>
      <c r="D44" s="161" t="s">
        <v>489</v>
      </c>
      <c r="E44" s="162" t="s">
        <v>178</v>
      </c>
      <c r="F44" s="22"/>
      <c r="G44" s="22"/>
      <c r="H44" s="22">
        <v>1</v>
      </c>
      <c r="I44" s="22"/>
      <c r="J44" s="22"/>
      <c r="K44" s="22"/>
      <c r="L44" s="22"/>
      <c r="M44" s="287">
        <f t="shared" si="4"/>
        <v>1</v>
      </c>
      <c r="N44" s="50"/>
      <c r="O44" s="587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</row>
    <row r="45" spans="1:268" s="4" customFormat="1" ht="17.25" customHeight="1" x14ac:dyDescent="0.2">
      <c r="A45" s="609"/>
      <c r="B45" s="603"/>
      <c r="C45" s="176"/>
      <c r="D45" s="161" t="s">
        <v>490</v>
      </c>
      <c r="E45" s="162" t="s">
        <v>491</v>
      </c>
      <c r="F45" s="22"/>
      <c r="G45" s="22">
        <v>1</v>
      </c>
      <c r="H45" s="22"/>
      <c r="I45" s="22"/>
      <c r="J45" s="22"/>
      <c r="K45" s="22"/>
      <c r="L45" s="22"/>
      <c r="M45" s="287">
        <f t="shared" si="4"/>
        <v>1</v>
      </c>
      <c r="N45" s="50"/>
      <c r="O45" s="587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</row>
    <row r="46" spans="1:268" s="4" customFormat="1" ht="17.25" customHeight="1" thickBot="1" x14ac:dyDescent="0.25">
      <c r="A46" s="610"/>
      <c r="B46" s="604"/>
      <c r="C46" s="180"/>
      <c r="D46" s="168"/>
      <c r="E46" s="169"/>
      <c r="F46" s="170"/>
      <c r="G46" s="170"/>
      <c r="H46" s="170"/>
      <c r="I46" s="170"/>
      <c r="J46" s="170"/>
      <c r="K46" s="170"/>
      <c r="L46" s="170"/>
      <c r="M46" s="289">
        <f>SUM(M42:M45)</f>
        <v>4</v>
      </c>
      <c r="N46" s="50"/>
      <c r="O46" s="587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</row>
    <row r="47" spans="1:268" s="4" customFormat="1" ht="17.25" customHeight="1" x14ac:dyDescent="0.2">
      <c r="A47" s="611">
        <v>7</v>
      </c>
      <c r="B47" s="605" t="s">
        <v>44</v>
      </c>
      <c r="C47" s="231">
        <v>5259075468</v>
      </c>
      <c r="D47" s="161" t="s">
        <v>35</v>
      </c>
      <c r="E47" s="162" t="s">
        <v>36</v>
      </c>
      <c r="F47" s="22">
        <v>1</v>
      </c>
      <c r="G47" s="22"/>
      <c r="H47" s="22"/>
      <c r="I47" s="22"/>
      <c r="J47" s="22"/>
      <c r="K47" s="22"/>
      <c r="L47" s="22"/>
      <c r="M47" s="287">
        <f t="shared" ref="M47:M61" si="5">SUM(F47:L47)</f>
        <v>1</v>
      </c>
      <c r="N47" s="25"/>
      <c r="O47" s="587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</row>
    <row r="48" spans="1:268" ht="17.25" customHeight="1" x14ac:dyDescent="0.2">
      <c r="A48" s="612"/>
      <c r="B48" s="606"/>
      <c r="C48" s="190">
        <v>525901001</v>
      </c>
      <c r="D48" s="161" t="s">
        <v>47</v>
      </c>
      <c r="E48" s="162" t="s">
        <v>48</v>
      </c>
      <c r="F48" s="22"/>
      <c r="G48" s="22">
        <v>19</v>
      </c>
      <c r="H48" s="22">
        <v>15</v>
      </c>
      <c r="I48" s="22">
        <v>12</v>
      </c>
      <c r="J48" s="22">
        <v>9</v>
      </c>
      <c r="K48" s="22"/>
      <c r="L48" s="22"/>
      <c r="M48" s="287">
        <f t="shared" si="5"/>
        <v>55</v>
      </c>
      <c r="O48" s="587"/>
    </row>
    <row r="49" spans="1:268" s="4" customFormat="1" ht="17.25" customHeight="1" x14ac:dyDescent="0.2">
      <c r="A49" s="612"/>
      <c r="B49" s="606"/>
      <c r="C49" s="190"/>
      <c r="D49" s="161" t="s">
        <v>45</v>
      </c>
      <c r="E49" s="162" t="s">
        <v>46</v>
      </c>
      <c r="F49" s="22">
        <v>4</v>
      </c>
      <c r="G49" s="22">
        <v>2</v>
      </c>
      <c r="H49" s="22"/>
      <c r="I49" s="22"/>
      <c r="J49" s="22"/>
      <c r="K49" s="22"/>
      <c r="L49" s="22"/>
      <c r="M49" s="287">
        <f t="shared" si="5"/>
        <v>6</v>
      </c>
      <c r="N49" s="25"/>
      <c r="O49" s="587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</row>
    <row r="50" spans="1:268" s="4" customFormat="1" ht="17.25" customHeight="1" x14ac:dyDescent="0.2">
      <c r="A50" s="612"/>
      <c r="B50" s="606"/>
      <c r="C50" s="190"/>
      <c r="D50" s="161" t="s">
        <v>139</v>
      </c>
      <c r="E50" s="162" t="s">
        <v>140</v>
      </c>
      <c r="F50" s="22"/>
      <c r="G50" s="22"/>
      <c r="H50" s="22"/>
      <c r="I50" s="22"/>
      <c r="J50" s="22"/>
      <c r="K50" s="22">
        <v>1</v>
      </c>
      <c r="L50" s="22"/>
      <c r="M50" s="287">
        <f t="shared" si="5"/>
        <v>1</v>
      </c>
      <c r="N50" s="25"/>
      <c r="O50" s="587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</row>
    <row r="51" spans="1:268" s="4" customFormat="1" ht="21.75" customHeight="1" x14ac:dyDescent="0.2">
      <c r="A51" s="612"/>
      <c r="B51" s="606"/>
      <c r="C51" s="190"/>
      <c r="D51" s="161" t="s">
        <v>294</v>
      </c>
      <c r="E51" s="162" t="s">
        <v>52</v>
      </c>
      <c r="F51" s="22"/>
      <c r="G51" s="22"/>
      <c r="H51" s="22"/>
      <c r="I51" s="22">
        <v>1</v>
      </c>
      <c r="J51" s="22"/>
      <c r="K51" s="22"/>
      <c r="L51" s="22"/>
      <c r="M51" s="287">
        <f t="shared" si="5"/>
        <v>1</v>
      </c>
      <c r="N51" s="25"/>
      <c r="O51" s="587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</row>
    <row r="52" spans="1:268" s="4" customFormat="1" ht="28.5" customHeight="1" x14ac:dyDescent="0.2">
      <c r="A52" s="612"/>
      <c r="B52" s="606"/>
      <c r="C52" s="190"/>
      <c r="D52" s="161" t="s">
        <v>359</v>
      </c>
      <c r="E52" s="162" t="s">
        <v>37</v>
      </c>
      <c r="F52" s="22"/>
      <c r="G52" s="22">
        <v>7</v>
      </c>
      <c r="H52" s="22">
        <v>7</v>
      </c>
      <c r="I52" s="22"/>
      <c r="J52" s="22"/>
      <c r="K52" s="22">
        <v>6</v>
      </c>
      <c r="L52" s="22"/>
      <c r="M52" s="287">
        <f t="shared" si="5"/>
        <v>20</v>
      </c>
      <c r="N52" s="25"/>
      <c r="O52" s="587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</row>
    <row r="53" spans="1:268" s="4" customFormat="1" ht="21.75" customHeight="1" x14ac:dyDescent="0.2">
      <c r="A53" s="612"/>
      <c r="B53" s="606"/>
      <c r="C53" s="190"/>
      <c r="D53" s="161" t="s">
        <v>577</v>
      </c>
      <c r="E53" s="162" t="s">
        <v>37</v>
      </c>
      <c r="F53" s="22"/>
      <c r="G53" s="22">
        <v>2</v>
      </c>
      <c r="H53" s="22">
        <v>1</v>
      </c>
      <c r="I53" s="22"/>
      <c r="J53" s="22"/>
      <c r="K53" s="22"/>
      <c r="L53" s="22"/>
      <c r="M53" s="287">
        <f t="shared" si="5"/>
        <v>3</v>
      </c>
      <c r="N53" s="25"/>
      <c r="O53" s="587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</row>
    <row r="54" spans="1:268" s="4" customFormat="1" ht="21.75" customHeight="1" x14ac:dyDescent="0.2">
      <c r="A54" s="612"/>
      <c r="B54" s="606"/>
      <c r="C54" s="190"/>
      <c r="D54" s="161" t="s">
        <v>62</v>
      </c>
      <c r="E54" s="162" t="s">
        <v>63</v>
      </c>
      <c r="F54" s="22"/>
      <c r="G54" s="22"/>
      <c r="H54" s="22"/>
      <c r="I54" s="22"/>
      <c r="J54" s="22">
        <v>1</v>
      </c>
      <c r="K54" s="22"/>
      <c r="L54" s="22"/>
      <c r="M54" s="287">
        <f t="shared" si="5"/>
        <v>1</v>
      </c>
      <c r="N54" s="25"/>
      <c r="O54" s="587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</row>
    <row r="55" spans="1:268" s="4" customFormat="1" ht="21.75" customHeight="1" x14ac:dyDescent="0.2">
      <c r="A55" s="612"/>
      <c r="B55" s="606"/>
      <c r="C55" s="190"/>
      <c r="D55" s="161" t="s">
        <v>70</v>
      </c>
      <c r="E55" s="162" t="s">
        <v>71</v>
      </c>
      <c r="F55" s="22">
        <v>1</v>
      </c>
      <c r="G55" s="22"/>
      <c r="H55" s="22"/>
      <c r="I55" s="22"/>
      <c r="J55" s="22"/>
      <c r="K55" s="22"/>
      <c r="L55" s="22"/>
      <c r="M55" s="287">
        <f t="shared" si="5"/>
        <v>1</v>
      </c>
      <c r="N55" s="25"/>
      <c r="O55" s="587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</row>
    <row r="56" spans="1:268" s="4" customFormat="1" ht="21.75" customHeight="1" x14ac:dyDescent="0.2">
      <c r="A56" s="612"/>
      <c r="B56" s="606"/>
      <c r="C56" s="190"/>
      <c r="D56" s="161" t="s">
        <v>60</v>
      </c>
      <c r="E56" s="162" t="s">
        <v>61</v>
      </c>
      <c r="F56" s="22">
        <v>1</v>
      </c>
      <c r="G56" s="22"/>
      <c r="H56" s="22"/>
      <c r="I56" s="22"/>
      <c r="J56" s="22"/>
      <c r="K56" s="22"/>
      <c r="L56" s="22"/>
      <c r="M56" s="287">
        <f t="shared" si="5"/>
        <v>1</v>
      </c>
      <c r="N56" s="25"/>
      <c r="O56" s="587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</row>
    <row r="57" spans="1:268" s="4" customFormat="1" ht="21.75" customHeight="1" x14ac:dyDescent="0.2">
      <c r="A57" s="612"/>
      <c r="B57" s="606"/>
      <c r="C57" s="190"/>
      <c r="D57" s="161" t="s">
        <v>30</v>
      </c>
      <c r="E57" s="162" t="s">
        <v>31</v>
      </c>
      <c r="F57" s="22">
        <v>2</v>
      </c>
      <c r="G57" s="22"/>
      <c r="H57" s="22"/>
      <c r="I57" s="22"/>
      <c r="J57" s="22"/>
      <c r="K57" s="22"/>
      <c r="L57" s="22"/>
      <c r="M57" s="287">
        <f t="shared" si="5"/>
        <v>2</v>
      </c>
      <c r="N57" s="25"/>
      <c r="O57" s="587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</row>
    <row r="58" spans="1:268" s="4" customFormat="1" ht="21.75" customHeight="1" x14ac:dyDescent="0.2">
      <c r="A58" s="612"/>
      <c r="B58" s="606"/>
      <c r="C58" s="190"/>
      <c r="D58" s="161" t="s">
        <v>576</v>
      </c>
      <c r="E58" s="162" t="s">
        <v>53</v>
      </c>
      <c r="F58" s="22"/>
      <c r="G58" s="22">
        <v>1</v>
      </c>
      <c r="H58" s="22"/>
      <c r="I58" s="22"/>
      <c r="J58" s="22"/>
      <c r="K58" s="22"/>
      <c r="L58" s="22"/>
      <c r="M58" s="287">
        <f t="shared" si="5"/>
        <v>1</v>
      </c>
      <c r="N58" s="25"/>
      <c r="O58" s="587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</row>
    <row r="59" spans="1:268" s="4" customFormat="1" ht="21.75" customHeight="1" x14ac:dyDescent="0.2">
      <c r="A59" s="612"/>
      <c r="B59" s="606"/>
      <c r="C59" s="190"/>
      <c r="D59" s="161" t="s">
        <v>49</v>
      </c>
      <c r="E59" s="162" t="s">
        <v>50</v>
      </c>
      <c r="F59" s="22"/>
      <c r="G59" s="22"/>
      <c r="H59" s="22">
        <v>3</v>
      </c>
      <c r="I59" s="22"/>
      <c r="J59" s="22"/>
      <c r="K59" s="22"/>
      <c r="L59" s="22"/>
      <c r="M59" s="287">
        <f t="shared" si="5"/>
        <v>3</v>
      </c>
      <c r="N59" s="25"/>
      <c r="O59" s="587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</row>
    <row r="60" spans="1:268" s="4" customFormat="1" ht="21.75" customHeight="1" x14ac:dyDescent="0.2">
      <c r="A60" s="612"/>
      <c r="B60" s="606"/>
      <c r="C60" s="190"/>
      <c r="D60" s="161" t="s">
        <v>494</v>
      </c>
      <c r="E60" s="162" t="s">
        <v>83</v>
      </c>
      <c r="F60" s="22"/>
      <c r="G60" s="22"/>
      <c r="H60" s="22"/>
      <c r="I60" s="22"/>
      <c r="J60" s="22"/>
      <c r="K60" s="22">
        <v>5</v>
      </c>
      <c r="L60" s="22"/>
      <c r="M60" s="287">
        <f t="shared" si="5"/>
        <v>5</v>
      </c>
      <c r="N60" s="25"/>
      <c r="O60" s="587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</row>
    <row r="61" spans="1:268" s="4" customFormat="1" ht="21.75" customHeight="1" x14ac:dyDescent="0.2">
      <c r="A61" s="613"/>
      <c r="B61" s="615"/>
      <c r="C61" s="419"/>
      <c r="D61" s="182" t="s">
        <v>370</v>
      </c>
      <c r="E61" s="183" t="s">
        <v>87</v>
      </c>
      <c r="F61" s="23"/>
      <c r="G61" s="23">
        <v>1</v>
      </c>
      <c r="H61" s="23"/>
      <c r="I61" s="23"/>
      <c r="J61" s="23"/>
      <c r="K61" s="23"/>
      <c r="L61" s="23"/>
      <c r="M61" s="287">
        <f t="shared" si="5"/>
        <v>1</v>
      </c>
      <c r="N61" s="25"/>
      <c r="O61" s="587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</row>
    <row r="62" spans="1:268" s="4" customFormat="1" ht="21.75" customHeight="1" thickBot="1" x14ac:dyDescent="0.25">
      <c r="A62" s="614"/>
      <c r="B62" s="607"/>
      <c r="C62" s="211"/>
      <c r="D62" s="168"/>
      <c r="E62" s="169"/>
      <c r="F62" s="170"/>
      <c r="G62" s="170"/>
      <c r="H62" s="170"/>
      <c r="I62" s="170"/>
      <c r="J62" s="170"/>
      <c r="K62" s="170"/>
      <c r="L62" s="170"/>
      <c r="M62" s="282">
        <f>SUM(M47:M61)</f>
        <v>102</v>
      </c>
      <c r="N62" s="25"/>
      <c r="O62" s="587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</row>
    <row r="63" spans="1:268" ht="18" customHeight="1" x14ac:dyDescent="0.2">
      <c r="A63" s="611">
        <v>8</v>
      </c>
      <c r="B63" s="605" t="s">
        <v>68</v>
      </c>
      <c r="C63" s="231">
        <v>5256072148</v>
      </c>
      <c r="D63" s="164" t="s">
        <v>69</v>
      </c>
      <c r="E63" s="165" t="s">
        <v>53</v>
      </c>
      <c r="F63" s="166"/>
      <c r="G63" s="166"/>
      <c r="H63" s="166">
        <v>3</v>
      </c>
      <c r="I63" s="166">
        <v>4</v>
      </c>
      <c r="J63" s="166"/>
      <c r="K63" s="166"/>
      <c r="L63" s="166"/>
      <c r="M63" s="285">
        <f>SUM(F63:L63)</f>
        <v>7</v>
      </c>
      <c r="O63" s="589"/>
    </row>
    <row r="64" spans="1:268" ht="17.25" customHeight="1" x14ac:dyDescent="0.2">
      <c r="A64" s="612"/>
      <c r="B64" s="606"/>
      <c r="C64" s="190">
        <v>525601001</v>
      </c>
      <c r="D64" s="161" t="s">
        <v>153</v>
      </c>
      <c r="E64" s="162" t="s">
        <v>39</v>
      </c>
      <c r="F64" s="22"/>
      <c r="G64" s="22"/>
      <c r="H64" s="22"/>
      <c r="I64" s="22"/>
      <c r="J64" s="22"/>
      <c r="K64" s="22">
        <v>2</v>
      </c>
      <c r="L64" s="22"/>
      <c r="M64" s="287">
        <f>SUM(F64:L64)</f>
        <v>2</v>
      </c>
      <c r="O64" s="589"/>
    </row>
    <row r="65" spans="1:268" ht="18" customHeight="1" x14ac:dyDescent="0.2">
      <c r="A65" s="612"/>
      <c r="B65" s="606"/>
      <c r="C65" s="190"/>
      <c r="D65" s="161" t="s">
        <v>70</v>
      </c>
      <c r="E65" s="162" t="s">
        <v>71</v>
      </c>
      <c r="F65" s="22"/>
      <c r="G65" s="22"/>
      <c r="H65" s="22">
        <v>3</v>
      </c>
      <c r="I65" s="22">
        <v>2</v>
      </c>
      <c r="J65" s="22">
        <v>1</v>
      </c>
      <c r="K65" s="22"/>
      <c r="L65" s="22"/>
      <c r="M65" s="287">
        <f>SUM(F65:L65)</f>
        <v>6</v>
      </c>
      <c r="O65" s="589"/>
    </row>
    <row r="66" spans="1:268" s="4" customFormat="1" ht="17.25" customHeight="1" thickBot="1" x14ac:dyDescent="0.25">
      <c r="A66" s="614"/>
      <c r="B66" s="607"/>
      <c r="C66" s="211"/>
      <c r="D66" s="168"/>
      <c r="E66" s="169"/>
      <c r="F66" s="170"/>
      <c r="G66" s="170"/>
      <c r="H66" s="170"/>
      <c r="I66" s="170"/>
      <c r="J66" s="170"/>
      <c r="K66" s="170"/>
      <c r="L66" s="170"/>
      <c r="M66" s="289">
        <f>SUM(M63:M65)</f>
        <v>15</v>
      </c>
      <c r="N66" s="25"/>
      <c r="O66" s="589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</row>
    <row r="67" spans="1:268" s="4" customFormat="1" ht="17.25" customHeight="1" x14ac:dyDescent="0.2">
      <c r="A67" s="608">
        <v>9</v>
      </c>
      <c r="B67" s="602" t="s">
        <v>337</v>
      </c>
      <c r="C67" s="231">
        <v>5260001206</v>
      </c>
      <c r="D67" s="164" t="s">
        <v>113</v>
      </c>
      <c r="E67" s="165" t="s">
        <v>114</v>
      </c>
      <c r="F67" s="166"/>
      <c r="G67" s="166"/>
      <c r="H67" s="166"/>
      <c r="I67" s="166"/>
      <c r="J67" s="166"/>
      <c r="K67" s="166">
        <v>5</v>
      </c>
      <c r="L67" s="166">
        <v>3</v>
      </c>
      <c r="M67" s="285">
        <f>SUM(F67:L67)</f>
        <v>8</v>
      </c>
      <c r="N67" s="25"/>
      <c r="O67" s="587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</row>
    <row r="68" spans="1:268" s="4" customFormat="1" ht="17.25" customHeight="1" x14ac:dyDescent="0.2">
      <c r="A68" s="609"/>
      <c r="B68" s="603"/>
      <c r="C68" s="190">
        <v>526201001</v>
      </c>
      <c r="D68" s="161" t="s">
        <v>104</v>
      </c>
      <c r="E68" s="162" t="s">
        <v>105</v>
      </c>
      <c r="F68" s="22"/>
      <c r="G68" s="22"/>
      <c r="H68" s="22"/>
      <c r="I68" s="22"/>
      <c r="J68" s="22"/>
      <c r="K68" s="22">
        <v>1</v>
      </c>
      <c r="L68" s="22"/>
      <c r="M68" s="287">
        <f t="shared" ref="M68:M71" si="6">SUM(F68:L68)</f>
        <v>1</v>
      </c>
      <c r="N68" s="25"/>
      <c r="O68" s="587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</row>
    <row r="69" spans="1:268" s="4" customFormat="1" ht="17.25" customHeight="1" x14ac:dyDescent="0.2">
      <c r="A69" s="609"/>
      <c r="B69" s="603"/>
      <c r="C69" s="190"/>
      <c r="D69" s="161" t="s">
        <v>116</v>
      </c>
      <c r="E69" s="162" t="s">
        <v>37</v>
      </c>
      <c r="F69" s="22"/>
      <c r="G69" s="22"/>
      <c r="H69" s="22">
        <v>1</v>
      </c>
      <c r="I69" s="22"/>
      <c r="J69" s="22"/>
      <c r="K69" s="22"/>
      <c r="L69" s="22"/>
      <c r="M69" s="287">
        <f t="shared" si="6"/>
        <v>1</v>
      </c>
      <c r="N69" s="25"/>
      <c r="O69" s="587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</row>
    <row r="70" spans="1:268" s="4" customFormat="1" ht="26.25" customHeight="1" x14ac:dyDescent="0.2">
      <c r="A70" s="609"/>
      <c r="B70" s="603"/>
      <c r="C70" s="190"/>
      <c r="D70" s="161" t="s">
        <v>360</v>
      </c>
      <c r="E70" s="162" t="s">
        <v>29</v>
      </c>
      <c r="F70" s="22"/>
      <c r="G70" s="22"/>
      <c r="H70" s="22"/>
      <c r="I70" s="22"/>
      <c r="J70" s="22"/>
      <c r="K70" s="22">
        <v>3</v>
      </c>
      <c r="L70" s="22"/>
      <c r="M70" s="287">
        <f t="shared" si="6"/>
        <v>3</v>
      </c>
      <c r="N70" s="25"/>
      <c r="O70" s="587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</row>
    <row r="71" spans="1:268" s="4" customFormat="1" ht="26.25" customHeight="1" x14ac:dyDescent="0.2">
      <c r="A71" s="609"/>
      <c r="B71" s="603"/>
      <c r="C71" s="190"/>
      <c r="D71" s="161" t="s">
        <v>115</v>
      </c>
      <c r="E71" s="162" t="s">
        <v>114</v>
      </c>
      <c r="F71" s="22"/>
      <c r="G71" s="22"/>
      <c r="H71" s="22"/>
      <c r="I71" s="22"/>
      <c r="J71" s="22"/>
      <c r="K71" s="22">
        <v>5</v>
      </c>
      <c r="L71" s="22">
        <v>3</v>
      </c>
      <c r="M71" s="287">
        <f t="shared" si="6"/>
        <v>8</v>
      </c>
      <c r="N71" s="25"/>
      <c r="O71" s="587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</row>
    <row r="72" spans="1:268" ht="17.25" customHeight="1" thickBot="1" x14ac:dyDescent="0.25">
      <c r="A72" s="610"/>
      <c r="B72" s="604"/>
      <c r="C72" s="211"/>
      <c r="D72" s="168"/>
      <c r="E72" s="169"/>
      <c r="F72" s="170"/>
      <c r="G72" s="170"/>
      <c r="H72" s="170"/>
      <c r="I72" s="170"/>
      <c r="J72" s="170"/>
      <c r="K72" s="170"/>
      <c r="L72" s="170"/>
      <c r="M72" s="289">
        <f>SUM(M67:M71)</f>
        <v>21</v>
      </c>
      <c r="O72" s="588"/>
    </row>
    <row r="73" spans="1:268" s="4" customFormat="1" ht="37.5" customHeight="1" thickBot="1" x14ac:dyDescent="0.25">
      <c r="A73" s="608">
        <v>10</v>
      </c>
      <c r="B73" s="602" t="s">
        <v>229</v>
      </c>
      <c r="C73" s="231">
        <v>5260080007</v>
      </c>
      <c r="D73" s="164" t="s">
        <v>582</v>
      </c>
      <c r="E73" s="165" t="s">
        <v>32</v>
      </c>
      <c r="F73" s="166">
        <v>1</v>
      </c>
      <c r="G73" s="166">
        <v>1</v>
      </c>
      <c r="H73" s="166">
        <v>1</v>
      </c>
      <c r="I73" s="166"/>
      <c r="J73" s="166"/>
      <c r="K73" s="166"/>
      <c r="L73" s="166"/>
      <c r="M73" s="285">
        <f>SUM(F73:L73)</f>
        <v>3</v>
      </c>
      <c r="N73" s="25"/>
      <c r="O73" s="587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</row>
    <row r="74" spans="1:268" s="4" customFormat="1" ht="17.25" customHeight="1" x14ac:dyDescent="0.2">
      <c r="A74" s="609"/>
      <c r="B74" s="603"/>
      <c r="C74" s="190">
        <v>526001001</v>
      </c>
      <c r="D74" s="161" t="s">
        <v>583</v>
      </c>
      <c r="E74" s="165" t="s">
        <v>76</v>
      </c>
      <c r="F74" s="22"/>
      <c r="G74" s="22"/>
      <c r="H74" s="22"/>
      <c r="I74" s="22"/>
      <c r="J74" s="22"/>
      <c r="K74" s="22"/>
      <c r="L74" s="22">
        <v>1</v>
      </c>
      <c r="M74" s="368">
        <f t="shared" ref="M74:M81" si="7">SUM(F74:L74)</f>
        <v>1</v>
      </c>
      <c r="N74" s="25"/>
      <c r="O74" s="587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</row>
    <row r="75" spans="1:268" s="4" customFormat="1" ht="17.25" customHeight="1" x14ac:dyDescent="0.2">
      <c r="A75" s="609"/>
      <c r="B75" s="603"/>
      <c r="C75" s="190"/>
      <c r="D75" s="161" t="s">
        <v>35</v>
      </c>
      <c r="E75" s="162" t="s">
        <v>36</v>
      </c>
      <c r="F75" s="22">
        <v>1</v>
      </c>
      <c r="G75" s="22"/>
      <c r="H75" s="22"/>
      <c r="I75" s="22"/>
      <c r="J75" s="22"/>
      <c r="K75" s="22"/>
      <c r="L75" s="22"/>
      <c r="M75" s="287">
        <f t="shared" si="7"/>
        <v>1</v>
      </c>
      <c r="N75" s="25"/>
      <c r="O75" s="587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</row>
    <row r="76" spans="1:268" s="4" customFormat="1" ht="17.25" customHeight="1" x14ac:dyDescent="0.2">
      <c r="A76" s="609"/>
      <c r="B76" s="603"/>
      <c r="C76" s="190"/>
      <c r="D76" s="161" t="s">
        <v>80</v>
      </c>
      <c r="E76" s="162" t="s">
        <v>81</v>
      </c>
      <c r="F76" s="22">
        <v>1</v>
      </c>
      <c r="G76" s="22">
        <v>9</v>
      </c>
      <c r="H76" s="22">
        <v>10</v>
      </c>
      <c r="I76" s="22"/>
      <c r="J76" s="22"/>
      <c r="K76" s="22"/>
      <c r="L76" s="22"/>
      <c r="M76" s="296">
        <f t="shared" si="7"/>
        <v>20</v>
      </c>
      <c r="N76" s="25"/>
      <c r="O76" s="587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</row>
    <row r="77" spans="1:268" s="4" customFormat="1" ht="17.25" customHeight="1" x14ac:dyDescent="0.2">
      <c r="A77" s="609"/>
      <c r="B77" s="603"/>
      <c r="C77" s="190"/>
      <c r="D77" s="161" t="s">
        <v>78</v>
      </c>
      <c r="E77" s="162" t="s">
        <v>79</v>
      </c>
      <c r="F77" s="22"/>
      <c r="G77" s="22"/>
      <c r="H77" s="22"/>
      <c r="I77" s="22"/>
      <c r="J77" s="22"/>
      <c r="K77" s="22">
        <v>1</v>
      </c>
      <c r="L77" s="22"/>
      <c r="M77" s="368">
        <f t="shared" si="7"/>
        <v>1</v>
      </c>
      <c r="N77" s="25"/>
      <c r="O77" s="587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</row>
    <row r="78" spans="1:268" s="4" customFormat="1" ht="17.25" customHeight="1" x14ac:dyDescent="0.2">
      <c r="A78" s="609"/>
      <c r="B78" s="603"/>
      <c r="C78" s="190"/>
      <c r="D78" s="161" t="s">
        <v>581</v>
      </c>
      <c r="E78" s="162" t="s">
        <v>29</v>
      </c>
      <c r="F78" s="22"/>
      <c r="G78" s="22"/>
      <c r="H78" s="22"/>
      <c r="I78" s="22"/>
      <c r="J78" s="22"/>
      <c r="K78" s="22">
        <v>1</v>
      </c>
      <c r="L78" s="22"/>
      <c r="M78" s="287">
        <f t="shared" si="7"/>
        <v>1</v>
      </c>
      <c r="N78" s="25"/>
      <c r="O78" s="587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</row>
    <row r="79" spans="1:268" s="4" customFormat="1" ht="17.25" customHeight="1" x14ac:dyDescent="0.2">
      <c r="A79" s="609"/>
      <c r="B79" s="603"/>
      <c r="C79" s="190"/>
      <c r="D79" s="161" t="s">
        <v>108</v>
      </c>
      <c r="E79" s="162" t="s">
        <v>50</v>
      </c>
      <c r="F79" s="22">
        <v>1</v>
      </c>
      <c r="G79" s="22"/>
      <c r="H79" s="22"/>
      <c r="I79" s="22"/>
      <c r="J79" s="22"/>
      <c r="K79" s="22"/>
      <c r="L79" s="22"/>
      <c r="M79" s="296">
        <f t="shared" si="7"/>
        <v>1</v>
      </c>
      <c r="N79" s="25"/>
      <c r="O79" s="587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</row>
    <row r="80" spans="1:268" s="4" customFormat="1" ht="17.25" customHeight="1" x14ac:dyDescent="0.2">
      <c r="A80" s="609"/>
      <c r="B80" s="603"/>
      <c r="C80" s="190"/>
      <c r="D80" s="161" t="s">
        <v>584</v>
      </c>
      <c r="E80" s="162" t="s">
        <v>90</v>
      </c>
      <c r="F80" s="22"/>
      <c r="G80" s="22"/>
      <c r="H80" s="22"/>
      <c r="I80" s="22"/>
      <c r="J80" s="22"/>
      <c r="K80" s="22">
        <v>1</v>
      </c>
      <c r="L80" s="22"/>
      <c r="M80" s="368">
        <f t="shared" si="7"/>
        <v>1</v>
      </c>
      <c r="N80" s="25"/>
      <c r="O80" s="587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</row>
    <row r="81" spans="1:268" s="4" customFormat="1" ht="17.25" customHeight="1" x14ac:dyDescent="0.2">
      <c r="A81" s="609"/>
      <c r="B81" s="603"/>
      <c r="C81" s="190"/>
      <c r="D81" s="161" t="s">
        <v>82</v>
      </c>
      <c r="E81" s="162" t="s">
        <v>50</v>
      </c>
      <c r="F81" s="22"/>
      <c r="G81" s="22">
        <v>1</v>
      </c>
      <c r="H81" s="22"/>
      <c r="I81" s="22"/>
      <c r="J81" s="22"/>
      <c r="K81" s="22"/>
      <c r="L81" s="22"/>
      <c r="M81" s="287">
        <f t="shared" si="7"/>
        <v>1</v>
      </c>
      <c r="N81" s="25"/>
      <c r="O81" s="587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</row>
    <row r="82" spans="1:268" s="264" customFormat="1" ht="23.25" customHeight="1" thickBot="1" x14ac:dyDescent="0.25">
      <c r="A82" s="610"/>
      <c r="B82" s="604"/>
      <c r="C82" s="419"/>
      <c r="D82" s="182"/>
      <c r="E82" s="183"/>
      <c r="F82" s="23"/>
      <c r="G82" s="23"/>
      <c r="H82" s="170"/>
      <c r="I82" s="23"/>
      <c r="J82" s="170"/>
      <c r="K82" s="23"/>
      <c r="L82" s="170"/>
      <c r="M82" s="289">
        <f>SUM(M73:M81)</f>
        <v>30</v>
      </c>
      <c r="N82" s="262"/>
      <c r="O82" s="587"/>
      <c r="P82" s="262"/>
      <c r="Q82" s="262"/>
      <c r="R82" s="262"/>
      <c r="S82" s="262"/>
      <c r="T82" s="262"/>
      <c r="U82" s="262"/>
      <c r="V82" s="262"/>
      <c r="W82" s="262"/>
      <c r="X82" s="262"/>
      <c r="Y82" s="262"/>
      <c r="Z82" s="262"/>
      <c r="AA82" s="262"/>
      <c r="AB82" s="262"/>
      <c r="AC82" s="262"/>
      <c r="AD82" s="262"/>
      <c r="AE82" s="262"/>
      <c r="AF82" s="262"/>
      <c r="AG82" s="262"/>
      <c r="AH82" s="262"/>
      <c r="AI82" s="262"/>
      <c r="AJ82" s="262"/>
      <c r="AK82" s="262"/>
      <c r="AL82" s="262"/>
      <c r="AM82" s="262"/>
      <c r="AN82" s="262"/>
      <c r="AO82" s="262"/>
      <c r="AP82" s="262"/>
      <c r="AQ82" s="262"/>
      <c r="AR82" s="262"/>
      <c r="AS82" s="262"/>
      <c r="AT82" s="262"/>
      <c r="AU82" s="262"/>
      <c r="AV82" s="262"/>
      <c r="AW82" s="262"/>
      <c r="AX82" s="262"/>
      <c r="AY82" s="263"/>
      <c r="AZ82" s="263"/>
      <c r="BA82" s="263"/>
      <c r="BB82" s="263"/>
      <c r="BC82" s="263"/>
      <c r="BD82" s="263"/>
      <c r="BE82" s="263"/>
      <c r="BF82" s="263"/>
      <c r="BG82" s="263"/>
      <c r="BH82" s="263"/>
      <c r="BI82" s="263"/>
      <c r="BJ82" s="263"/>
      <c r="BK82" s="263"/>
      <c r="BL82" s="263"/>
      <c r="BM82" s="263"/>
      <c r="BN82" s="263"/>
      <c r="BO82" s="263"/>
      <c r="BP82" s="263"/>
      <c r="BQ82" s="263"/>
      <c r="BR82" s="263"/>
      <c r="BS82" s="263"/>
      <c r="BT82" s="263"/>
      <c r="BU82" s="263"/>
      <c r="BV82" s="263"/>
      <c r="BW82" s="263"/>
      <c r="BX82" s="263"/>
      <c r="BY82" s="263"/>
      <c r="BZ82" s="263"/>
      <c r="CA82" s="263"/>
      <c r="CB82" s="263"/>
      <c r="CC82" s="263"/>
      <c r="CD82" s="263"/>
      <c r="CE82" s="263"/>
      <c r="CF82" s="263"/>
      <c r="CG82" s="263"/>
      <c r="CH82" s="263"/>
      <c r="CI82" s="263"/>
      <c r="CJ82" s="263"/>
      <c r="CK82" s="263"/>
      <c r="CL82" s="263"/>
      <c r="CM82" s="263"/>
      <c r="CN82" s="263"/>
      <c r="CO82" s="263"/>
      <c r="CP82" s="263"/>
      <c r="CQ82" s="263"/>
      <c r="CR82" s="263"/>
      <c r="CS82" s="263"/>
      <c r="CT82" s="263"/>
      <c r="CU82" s="263"/>
      <c r="CV82" s="263"/>
      <c r="CW82" s="263"/>
      <c r="CX82" s="263"/>
      <c r="CY82" s="263"/>
      <c r="CZ82" s="263"/>
      <c r="DA82" s="263"/>
      <c r="DB82" s="263"/>
      <c r="DC82" s="263"/>
      <c r="DD82" s="263"/>
      <c r="DE82" s="263"/>
      <c r="DF82" s="263"/>
      <c r="DG82" s="263"/>
      <c r="DH82" s="263"/>
      <c r="DI82" s="263"/>
      <c r="DJ82" s="263"/>
      <c r="DK82" s="263"/>
      <c r="DL82" s="263"/>
      <c r="DM82" s="263"/>
      <c r="DN82" s="263"/>
      <c r="DO82" s="263"/>
      <c r="DP82" s="263"/>
      <c r="DQ82" s="263"/>
      <c r="DR82" s="263"/>
      <c r="DS82" s="263"/>
      <c r="DT82" s="263"/>
      <c r="DU82" s="263"/>
      <c r="DV82" s="263"/>
      <c r="DW82" s="263"/>
      <c r="DX82" s="263"/>
      <c r="DY82" s="263"/>
      <c r="DZ82" s="263"/>
      <c r="EA82" s="263"/>
      <c r="EB82" s="263"/>
      <c r="EC82" s="263"/>
      <c r="ED82" s="263"/>
      <c r="EE82" s="263"/>
      <c r="EF82" s="263"/>
      <c r="EG82" s="263"/>
      <c r="EH82" s="263"/>
      <c r="EI82" s="263"/>
      <c r="EJ82" s="263"/>
      <c r="EK82" s="263"/>
      <c r="EL82" s="263"/>
      <c r="EM82" s="263"/>
      <c r="EN82" s="263"/>
      <c r="EO82" s="263"/>
      <c r="EP82" s="263"/>
      <c r="EQ82" s="263"/>
      <c r="ER82" s="263"/>
      <c r="ES82" s="263"/>
      <c r="ET82" s="263"/>
      <c r="EU82" s="263"/>
      <c r="EV82" s="263"/>
      <c r="EW82" s="263"/>
      <c r="EX82" s="263"/>
      <c r="EY82" s="263"/>
      <c r="EZ82" s="263"/>
      <c r="FA82" s="263"/>
      <c r="FB82" s="263"/>
      <c r="FC82" s="263"/>
      <c r="FD82" s="263"/>
      <c r="FE82" s="263"/>
      <c r="FF82" s="263"/>
      <c r="FG82" s="263"/>
      <c r="FH82" s="263"/>
      <c r="FI82" s="263"/>
      <c r="FJ82" s="263"/>
      <c r="FK82" s="263"/>
      <c r="FL82" s="263"/>
      <c r="FM82" s="263"/>
      <c r="FN82" s="263"/>
      <c r="FO82" s="263"/>
      <c r="FP82" s="263"/>
      <c r="FQ82" s="263"/>
      <c r="FR82" s="263"/>
      <c r="FS82" s="263"/>
      <c r="FT82" s="263"/>
      <c r="FU82" s="263"/>
      <c r="FV82" s="263"/>
      <c r="FW82" s="263"/>
      <c r="FX82" s="263"/>
      <c r="FY82" s="263"/>
      <c r="FZ82" s="263"/>
      <c r="GA82" s="263"/>
      <c r="GB82" s="263"/>
      <c r="GC82" s="263"/>
      <c r="GD82" s="263"/>
      <c r="GE82" s="263"/>
      <c r="GF82" s="263"/>
      <c r="GG82" s="263"/>
      <c r="GH82" s="263"/>
      <c r="GI82" s="263"/>
      <c r="GJ82" s="263"/>
      <c r="GK82" s="263"/>
      <c r="GL82" s="263"/>
      <c r="GM82" s="263"/>
      <c r="GN82" s="263"/>
      <c r="GO82" s="263"/>
      <c r="GP82" s="263"/>
      <c r="GQ82" s="263"/>
      <c r="GR82" s="263"/>
      <c r="GS82" s="263"/>
      <c r="GT82" s="263"/>
      <c r="GU82" s="263"/>
      <c r="GV82" s="263"/>
      <c r="GW82" s="263"/>
      <c r="GX82" s="263"/>
      <c r="GY82" s="263"/>
      <c r="GZ82" s="263"/>
      <c r="HA82" s="263"/>
      <c r="HB82" s="263"/>
      <c r="HC82" s="263"/>
      <c r="HD82" s="263"/>
      <c r="HE82" s="263"/>
      <c r="HF82" s="263"/>
      <c r="HG82" s="263"/>
      <c r="HH82" s="263"/>
      <c r="HI82" s="263"/>
      <c r="HJ82" s="263"/>
      <c r="HK82" s="263"/>
      <c r="HL82" s="263"/>
      <c r="HM82" s="263"/>
      <c r="HN82" s="263"/>
      <c r="HO82" s="263"/>
      <c r="HP82" s="263"/>
      <c r="HQ82" s="263"/>
      <c r="HR82" s="263"/>
      <c r="HS82" s="263"/>
      <c r="HT82" s="263"/>
      <c r="HU82" s="263"/>
      <c r="HV82" s="263"/>
      <c r="HW82" s="263"/>
      <c r="HX82" s="263"/>
      <c r="HY82" s="263"/>
      <c r="HZ82" s="263"/>
      <c r="IA82" s="263"/>
      <c r="IB82" s="263"/>
      <c r="IC82" s="263"/>
      <c r="ID82" s="263"/>
      <c r="IE82" s="263"/>
      <c r="IF82" s="263"/>
      <c r="IG82" s="263"/>
      <c r="IH82" s="263"/>
      <c r="II82" s="263"/>
      <c r="IJ82" s="263"/>
      <c r="IK82" s="263"/>
      <c r="IL82" s="263"/>
      <c r="IM82" s="263"/>
      <c r="IN82" s="263"/>
      <c r="IO82" s="263"/>
      <c r="IP82" s="263"/>
      <c r="IQ82" s="263"/>
      <c r="IR82" s="263"/>
      <c r="IS82" s="263"/>
      <c r="IT82" s="263"/>
      <c r="IU82" s="263"/>
      <c r="IV82" s="263"/>
      <c r="IW82" s="263"/>
      <c r="IX82" s="263"/>
      <c r="IY82" s="263"/>
      <c r="IZ82" s="263"/>
      <c r="JA82" s="263"/>
      <c r="JB82" s="263"/>
      <c r="JC82" s="263"/>
      <c r="JD82" s="263"/>
      <c r="JE82" s="263"/>
      <c r="JF82" s="263"/>
      <c r="JG82" s="263"/>
      <c r="JH82" s="263"/>
    </row>
    <row r="83" spans="1:268" s="4" customFormat="1" ht="23.25" customHeight="1" x14ac:dyDescent="0.2">
      <c r="A83" s="611">
        <v>11</v>
      </c>
      <c r="B83" s="605" t="s">
        <v>296</v>
      </c>
      <c r="C83" s="178">
        <v>560022871</v>
      </c>
      <c r="D83" s="164" t="s">
        <v>80</v>
      </c>
      <c r="E83" s="165" t="s">
        <v>81</v>
      </c>
      <c r="F83" s="166">
        <v>15</v>
      </c>
      <c r="G83" s="166">
        <v>15</v>
      </c>
      <c r="H83" s="26">
        <v>15</v>
      </c>
      <c r="I83" s="166">
        <v>15</v>
      </c>
      <c r="J83" s="26"/>
      <c r="K83" s="166"/>
      <c r="L83" s="26"/>
      <c r="M83" s="428">
        <f>SUM(F83:L83)</f>
        <v>60</v>
      </c>
      <c r="N83" s="25"/>
      <c r="O83" s="587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</row>
    <row r="84" spans="1:268" ht="17.25" customHeight="1" x14ac:dyDescent="0.2">
      <c r="A84" s="612"/>
      <c r="B84" s="606"/>
      <c r="C84" s="176">
        <v>784201001</v>
      </c>
      <c r="D84" s="161" t="s">
        <v>78</v>
      </c>
      <c r="E84" s="162" t="s">
        <v>79</v>
      </c>
      <c r="F84" s="22"/>
      <c r="G84" s="22"/>
      <c r="H84" s="22"/>
      <c r="I84" s="22"/>
      <c r="J84" s="22"/>
      <c r="K84" s="22">
        <v>12</v>
      </c>
      <c r="L84" s="22">
        <v>4</v>
      </c>
      <c r="M84" s="427">
        <f t="shared" ref="M84:M86" si="8">SUM(F84:L84)</f>
        <v>16</v>
      </c>
      <c r="O84" s="587"/>
    </row>
    <row r="85" spans="1:268" s="4" customFormat="1" ht="17.25" customHeight="1" x14ac:dyDescent="0.2">
      <c r="A85" s="612"/>
      <c r="B85" s="606"/>
      <c r="C85" s="176"/>
      <c r="D85" s="161" t="s">
        <v>579</v>
      </c>
      <c r="E85" s="162" t="s">
        <v>37</v>
      </c>
      <c r="F85" s="22"/>
      <c r="G85" s="22"/>
      <c r="H85" s="22"/>
      <c r="I85" s="22"/>
      <c r="J85" s="22"/>
      <c r="K85" s="22">
        <v>1</v>
      </c>
      <c r="L85" s="22"/>
      <c r="M85" s="299">
        <f t="shared" si="8"/>
        <v>1</v>
      </c>
      <c r="N85" s="25"/>
      <c r="O85" s="587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</row>
    <row r="86" spans="1:268" ht="12.75" customHeight="1" x14ac:dyDescent="0.2">
      <c r="A86" s="612"/>
      <c r="B86" s="606"/>
      <c r="C86" s="176"/>
      <c r="D86" s="161" t="s">
        <v>35</v>
      </c>
      <c r="E86" s="162" t="s">
        <v>36</v>
      </c>
      <c r="F86" s="22"/>
      <c r="G86" s="22">
        <v>1</v>
      </c>
      <c r="H86" s="22"/>
      <c r="I86" s="22"/>
      <c r="J86" s="22"/>
      <c r="K86" s="22"/>
      <c r="L86" s="22"/>
      <c r="M86" s="428">
        <f t="shared" si="8"/>
        <v>1</v>
      </c>
      <c r="O86" s="587"/>
    </row>
    <row r="87" spans="1:268" ht="28.5" customHeight="1" thickBot="1" x14ac:dyDescent="0.25">
      <c r="A87" s="614"/>
      <c r="B87" s="607"/>
      <c r="C87" s="180"/>
      <c r="D87" s="168"/>
      <c r="E87" s="169"/>
      <c r="F87" s="170"/>
      <c r="G87" s="170"/>
      <c r="H87" s="170"/>
      <c r="I87" s="170"/>
      <c r="J87" s="170"/>
      <c r="K87" s="170"/>
      <c r="L87" s="170"/>
      <c r="M87" s="282">
        <f>SUM(M83:M86)</f>
        <v>78</v>
      </c>
      <c r="O87" s="587"/>
    </row>
    <row r="88" spans="1:268" ht="17.25" customHeight="1" x14ac:dyDescent="0.2">
      <c r="A88" s="608">
        <v>12</v>
      </c>
      <c r="B88" s="602" t="s">
        <v>93</v>
      </c>
      <c r="C88" s="178">
        <v>5260900490</v>
      </c>
      <c r="D88" s="164" t="s">
        <v>80</v>
      </c>
      <c r="E88" s="165" t="s">
        <v>81</v>
      </c>
      <c r="F88" s="166">
        <v>15</v>
      </c>
      <c r="G88" s="166">
        <v>15</v>
      </c>
      <c r="H88" s="166">
        <v>15</v>
      </c>
      <c r="I88" s="166">
        <v>15</v>
      </c>
      <c r="J88" s="166"/>
      <c r="K88" s="166"/>
      <c r="L88" s="166"/>
      <c r="M88" s="287">
        <f t="shared" ref="M88:M95" si="9">SUM(F88:L88)</f>
        <v>60</v>
      </c>
      <c r="O88" s="587"/>
    </row>
    <row r="89" spans="1:268" s="4" customFormat="1" ht="17.25" customHeight="1" x14ac:dyDescent="0.2">
      <c r="A89" s="609"/>
      <c r="B89" s="603"/>
      <c r="C89" s="176">
        <v>526001001</v>
      </c>
      <c r="D89" s="161" t="s">
        <v>78</v>
      </c>
      <c r="E89" s="162" t="s">
        <v>79</v>
      </c>
      <c r="F89" s="22"/>
      <c r="G89" s="22"/>
      <c r="H89" s="22"/>
      <c r="I89" s="22"/>
      <c r="J89" s="22"/>
      <c r="K89" s="22">
        <v>12</v>
      </c>
      <c r="L89" s="22">
        <v>4</v>
      </c>
      <c r="M89" s="287">
        <f t="shared" si="9"/>
        <v>16</v>
      </c>
      <c r="N89" s="25"/>
      <c r="O89" s="587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</row>
    <row r="90" spans="1:268" s="4" customFormat="1" ht="17.25" customHeight="1" x14ac:dyDescent="0.2">
      <c r="A90" s="609"/>
      <c r="B90" s="603"/>
      <c r="C90" s="176"/>
      <c r="D90" s="161" t="s">
        <v>171</v>
      </c>
      <c r="E90" s="162" t="s">
        <v>98</v>
      </c>
      <c r="F90" s="22"/>
      <c r="G90" s="22"/>
      <c r="H90" s="22"/>
      <c r="I90" s="22"/>
      <c r="J90" s="22"/>
      <c r="K90" s="22"/>
      <c r="L90" s="22">
        <v>2</v>
      </c>
      <c r="M90" s="287">
        <f t="shared" si="9"/>
        <v>2</v>
      </c>
      <c r="N90" s="25"/>
      <c r="O90" s="587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</row>
    <row r="91" spans="1:268" s="4" customFormat="1" ht="17.25" customHeight="1" x14ac:dyDescent="0.2">
      <c r="A91" s="609"/>
      <c r="B91" s="603"/>
      <c r="C91" s="405"/>
      <c r="D91" s="182" t="s">
        <v>115</v>
      </c>
      <c r="E91" s="183" t="s">
        <v>114</v>
      </c>
      <c r="F91" s="23"/>
      <c r="G91" s="23"/>
      <c r="H91" s="23"/>
      <c r="I91" s="23"/>
      <c r="J91" s="23"/>
      <c r="K91" s="23">
        <v>1</v>
      </c>
      <c r="L91" s="23"/>
      <c r="M91" s="287">
        <f t="shared" si="9"/>
        <v>1</v>
      </c>
      <c r="N91" s="25"/>
      <c r="O91" s="587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</row>
    <row r="92" spans="1:268" s="4" customFormat="1" ht="17.25" customHeight="1" x14ac:dyDescent="0.2">
      <c r="A92" s="609"/>
      <c r="B92" s="603"/>
      <c r="C92" s="405"/>
      <c r="D92" s="182" t="s">
        <v>290</v>
      </c>
      <c r="E92" s="183" t="s">
        <v>37</v>
      </c>
      <c r="F92" s="23"/>
      <c r="G92" s="23">
        <v>4</v>
      </c>
      <c r="H92" s="23">
        <v>3</v>
      </c>
      <c r="I92" s="23"/>
      <c r="J92" s="23"/>
      <c r="K92" s="23"/>
      <c r="L92" s="23"/>
      <c r="M92" s="287">
        <f t="shared" si="9"/>
        <v>7</v>
      </c>
      <c r="N92" s="25"/>
      <c r="O92" s="587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</row>
    <row r="93" spans="1:268" ht="17.25" customHeight="1" thickBot="1" x14ac:dyDescent="0.25">
      <c r="A93" s="610"/>
      <c r="B93" s="604"/>
      <c r="C93" s="180"/>
      <c r="D93" s="168"/>
      <c r="E93" s="169"/>
      <c r="F93" s="170"/>
      <c r="G93" s="170"/>
      <c r="H93" s="170"/>
      <c r="I93" s="170"/>
      <c r="J93" s="170"/>
      <c r="K93" s="170"/>
      <c r="L93" s="170"/>
      <c r="M93" s="282">
        <f>SUM(M88:M90)</f>
        <v>78</v>
      </c>
      <c r="O93" s="588"/>
    </row>
    <row r="94" spans="1:268" s="4" customFormat="1" ht="30.75" customHeight="1" x14ac:dyDescent="0.2">
      <c r="A94" s="403"/>
      <c r="B94" s="410" t="s">
        <v>523</v>
      </c>
      <c r="C94" s="267" t="s">
        <v>1720</v>
      </c>
      <c r="D94" s="172" t="s">
        <v>80</v>
      </c>
      <c r="E94" s="173" t="s">
        <v>81</v>
      </c>
      <c r="F94" s="26"/>
      <c r="G94" s="26">
        <v>9</v>
      </c>
      <c r="H94" s="26"/>
      <c r="I94" s="26"/>
      <c r="J94" s="26"/>
      <c r="K94" s="26"/>
      <c r="L94" s="26"/>
      <c r="M94" s="287">
        <f t="shared" si="9"/>
        <v>9</v>
      </c>
      <c r="N94" s="25"/>
      <c r="O94" s="401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</row>
    <row r="95" spans="1:268" s="4" customFormat="1" ht="17.25" customHeight="1" x14ac:dyDescent="0.2">
      <c r="A95" s="403">
        <v>13</v>
      </c>
      <c r="B95" s="410"/>
      <c r="C95" s="176" t="s">
        <v>1721</v>
      </c>
      <c r="D95" s="161" t="s">
        <v>115</v>
      </c>
      <c r="E95" s="162" t="s">
        <v>120</v>
      </c>
      <c r="F95" s="22"/>
      <c r="G95" s="22"/>
      <c r="H95" s="22"/>
      <c r="I95" s="22"/>
      <c r="J95" s="22"/>
      <c r="K95" s="22">
        <v>1</v>
      </c>
      <c r="L95" s="22"/>
      <c r="M95" s="287">
        <f t="shared" si="9"/>
        <v>1</v>
      </c>
      <c r="N95" s="25"/>
      <c r="O95" s="401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</row>
    <row r="96" spans="1:268" s="4" customFormat="1" ht="17.25" customHeight="1" thickBot="1" x14ac:dyDescent="0.25">
      <c r="A96" s="403"/>
      <c r="B96" s="410"/>
      <c r="C96" s="429"/>
      <c r="D96" s="416"/>
      <c r="E96" s="417"/>
      <c r="F96" s="418"/>
      <c r="G96" s="418"/>
      <c r="H96" s="418"/>
      <c r="I96" s="418"/>
      <c r="J96" s="418"/>
      <c r="K96" s="418"/>
      <c r="L96" s="418"/>
      <c r="M96" s="282">
        <f>SUM(M94:M95)</f>
        <v>10</v>
      </c>
      <c r="N96" s="25"/>
      <c r="O96" s="401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</row>
    <row r="97" spans="1:268" s="4" customFormat="1" ht="17.25" customHeight="1" x14ac:dyDescent="0.2">
      <c r="A97" s="611">
        <v>14</v>
      </c>
      <c r="B97" s="605" t="s">
        <v>297</v>
      </c>
      <c r="C97" s="178">
        <v>5262008630</v>
      </c>
      <c r="D97" s="164" t="s">
        <v>109</v>
      </c>
      <c r="E97" s="165" t="s">
        <v>32</v>
      </c>
      <c r="F97" s="166"/>
      <c r="G97" s="166"/>
      <c r="H97" s="166"/>
      <c r="I97" s="166">
        <v>1</v>
      </c>
      <c r="J97" s="166"/>
      <c r="K97" s="166"/>
      <c r="L97" s="166"/>
      <c r="M97" s="285">
        <f>SUM(F97:L97)</f>
        <v>1</v>
      </c>
      <c r="N97" s="25"/>
      <c r="O97" s="587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</row>
    <row r="98" spans="1:268" s="4" customFormat="1" ht="17.25" customHeight="1" x14ac:dyDescent="0.2">
      <c r="A98" s="612"/>
      <c r="B98" s="606"/>
      <c r="C98" s="176">
        <v>526201001</v>
      </c>
      <c r="D98" s="161" t="s">
        <v>84</v>
      </c>
      <c r="E98" s="162" t="s">
        <v>85</v>
      </c>
      <c r="F98" s="22"/>
      <c r="G98" s="22">
        <v>1</v>
      </c>
      <c r="H98" s="22">
        <v>2</v>
      </c>
      <c r="I98" s="22">
        <v>1</v>
      </c>
      <c r="J98" s="22"/>
      <c r="K98" s="22"/>
      <c r="L98" s="22"/>
      <c r="M98" s="368">
        <f t="shared" ref="M98:M115" si="10">SUM(F98:L98)</f>
        <v>4</v>
      </c>
      <c r="N98" s="25"/>
      <c r="O98" s="587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</row>
    <row r="99" spans="1:268" s="4" customFormat="1" ht="17.25" customHeight="1" x14ac:dyDescent="0.2">
      <c r="A99" s="612"/>
      <c r="B99" s="606"/>
      <c r="C99" s="176"/>
      <c r="D99" s="161" t="s">
        <v>361</v>
      </c>
      <c r="E99" s="162" t="s">
        <v>85</v>
      </c>
      <c r="F99" s="22"/>
      <c r="G99" s="22"/>
      <c r="H99" s="22"/>
      <c r="I99" s="22">
        <v>1</v>
      </c>
      <c r="J99" s="22"/>
      <c r="K99" s="22"/>
      <c r="L99" s="22"/>
      <c r="M99" s="287">
        <f t="shared" si="10"/>
        <v>1</v>
      </c>
      <c r="N99" s="25"/>
      <c r="O99" s="587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</row>
    <row r="100" spans="1:268" s="4" customFormat="1" ht="17.25" customHeight="1" x14ac:dyDescent="0.2">
      <c r="A100" s="612"/>
      <c r="B100" s="606"/>
      <c r="C100" s="176"/>
      <c r="D100" s="161" t="s">
        <v>11</v>
      </c>
      <c r="E100" s="162" t="s">
        <v>12</v>
      </c>
      <c r="F100" s="22"/>
      <c r="G100" s="22"/>
      <c r="H100" s="22"/>
      <c r="I100" s="22">
        <v>1</v>
      </c>
      <c r="J100" s="22"/>
      <c r="K100" s="22"/>
      <c r="L100" s="22"/>
      <c r="M100" s="368">
        <f t="shared" si="10"/>
        <v>1</v>
      </c>
      <c r="N100" s="25"/>
      <c r="O100" s="587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</row>
    <row r="101" spans="1:268" s="4" customFormat="1" ht="17.25" customHeight="1" x14ac:dyDescent="0.2">
      <c r="A101" s="612"/>
      <c r="B101" s="606"/>
      <c r="C101" s="176"/>
      <c r="D101" s="161" t="s">
        <v>121</v>
      </c>
      <c r="E101" s="162" t="s">
        <v>120</v>
      </c>
      <c r="F101" s="22"/>
      <c r="G101" s="22"/>
      <c r="H101" s="22">
        <v>1</v>
      </c>
      <c r="I101" s="22"/>
      <c r="J101" s="22"/>
      <c r="K101" s="22"/>
      <c r="L101" s="22"/>
      <c r="M101" s="367">
        <f t="shared" si="10"/>
        <v>1</v>
      </c>
      <c r="N101" s="25"/>
      <c r="O101" s="587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</row>
    <row r="102" spans="1:268" s="4" customFormat="1" ht="17.25" customHeight="1" x14ac:dyDescent="0.2">
      <c r="A102" s="612"/>
      <c r="B102" s="606"/>
      <c r="C102" s="176"/>
      <c r="D102" s="161" t="s">
        <v>295</v>
      </c>
      <c r="E102" s="162" t="s">
        <v>12</v>
      </c>
      <c r="F102" s="22"/>
      <c r="G102" s="22"/>
      <c r="H102" s="22"/>
      <c r="I102" s="22">
        <v>1</v>
      </c>
      <c r="J102" s="22"/>
      <c r="K102" s="22"/>
      <c r="L102" s="22"/>
      <c r="M102" s="287">
        <f t="shared" si="10"/>
        <v>1</v>
      </c>
      <c r="N102" s="25"/>
      <c r="O102" s="587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</row>
    <row r="103" spans="1:268" s="4" customFormat="1" ht="17.25" customHeight="1" x14ac:dyDescent="0.2">
      <c r="A103" s="612"/>
      <c r="B103" s="606"/>
      <c r="C103" s="176"/>
      <c r="D103" s="161" t="s">
        <v>104</v>
      </c>
      <c r="E103" s="162" t="s">
        <v>105</v>
      </c>
      <c r="F103" s="22"/>
      <c r="G103" s="22"/>
      <c r="H103" s="22"/>
      <c r="I103" s="22"/>
      <c r="J103" s="22"/>
      <c r="K103" s="22">
        <v>1</v>
      </c>
      <c r="L103" s="22"/>
      <c r="M103" s="368">
        <f t="shared" si="10"/>
        <v>1</v>
      </c>
      <c r="N103" s="25"/>
      <c r="O103" s="587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</row>
    <row r="104" spans="1:268" s="4" customFormat="1" ht="17.25" customHeight="1" x14ac:dyDescent="0.2">
      <c r="A104" s="612"/>
      <c r="B104" s="606"/>
      <c r="C104" s="176"/>
      <c r="D104" s="161" t="s">
        <v>19</v>
      </c>
      <c r="E104" s="162" t="s">
        <v>20</v>
      </c>
      <c r="F104" s="22"/>
      <c r="G104" s="22"/>
      <c r="H104" s="22">
        <v>1</v>
      </c>
      <c r="I104" s="22"/>
      <c r="J104" s="22"/>
      <c r="K104" s="22"/>
      <c r="L104" s="22"/>
      <c r="M104" s="367">
        <f t="shared" si="10"/>
        <v>1</v>
      </c>
      <c r="N104" s="25"/>
      <c r="O104" s="587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</row>
    <row r="105" spans="1:268" s="4" customFormat="1" ht="15" customHeight="1" x14ac:dyDescent="0.2">
      <c r="A105" s="612"/>
      <c r="B105" s="606"/>
      <c r="C105" s="176"/>
      <c r="D105" s="161" t="s">
        <v>139</v>
      </c>
      <c r="E105" s="162" t="s">
        <v>140</v>
      </c>
      <c r="F105" s="22"/>
      <c r="G105" s="22"/>
      <c r="H105" s="22"/>
      <c r="I105" s="22"/>
      <c r="J105" s="22"/>
      <c r="K105" s="22"/>
      <c r="L105" s="22">
        <v>1</v>
      </c>
      <c r="M105" s="367">
        <f t="shared" si="10"/>
        <v>1</v>
      </c>
      <c r="N105" s="25"/>
      <c r="O105" s="587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</row>
    <row r="106" spans="1:268" ht="16.5" customHeight="1" x14ac:dyDescent="0.2">
      <c r="A106" s="612"/>
      <c r="B106" s="606"/>
      <c r="C106" s="176"/>
      <c r="D106" s="161" t="s">
        <v>495</v>
      </c>
      <c r="E106" s="162" t="s">
        <v>52</v>
      </c>
      <c r="F106" s="22"/>
      <c r="G106" s="22">
        <v>18</v>
      </c>
      <c r="H106" s="22">
        <v>2</v>
      </c>
      <c r="I106" s="22"/>
      <c r="J106" s="22"/>
      <c r="K106" s="22"/>
      <c r="L106" s="22"/>
      <c r="M106" s="287">
        <f t="shared" si="10"/>
        <v>20</v>
      </c>
      <c r="O106" s="587"/>
    </row>
    <row r="107" spans="1:268" s="4" customFormat="1" ht="16.5" customHeight="1" x14ac:dyDescent="0.2">
      <c r="A107" s="612"/>
      <c r="B107" s="606"/>
      <c r="C107" s="176"/>
      <c r="D107" s="161" t="s">
        <v>88</v>
      </c>
      <c r="E107" s="162" t="s">
        <v>32</v>
      </c>
      <c r="F107" s="22">
        <v>1</v>
      </c>
      <c r="G107" s="22"/>
      <c r="H107" s="22"/>
      <c r="I107" s="22"/>
      <c r="J107" s="22"/>
      <c r="K107" s="22"/>
      <c r="L107" s="22"/>
      <c r="M107" s="368">
        <f t="shared" si="10"/>
        <v>1</v>
      </c>
      <c r="N107" s="25"/>
      <c r="O107" s="587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</row>
    <row r="108" spans="1:268" s="4" customFormat="1" ht="16.5" customHeight="1" x14ac:dyDescent="0.2">
      <c r="A108" s="612"/>
      <c r="B108" s="606"/>
      <c r="C108" s="176"/>
      <c r="D108" s="161" t="s">
        <v>45</v>
      </c>
      <c r="E108" s="162" t="s">
        <v>46</v>
      </c>
      <c r="F108" s="22">
        <v>2</v>
      </c>
      <c r="G108" s="22"/>
      <c r="H108" s="22">
        <v>5</v>
      </c>
      <c r="I108" s="22">
        <v>5</v>
      </c>
      <c r="J108" s="22"/>
      <c r="K108" s="22"/>
      <c r="L108" s="22"/>
      <c r="M108" s="287">
        <f t="shared" si="10"/>
        <v>12</v>
      </c>
      <c r="N108" s="25"/>
      <c r="O108" s="587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</row>
    <row r="109" spans="1:268" s="4" customFormat="1" ht="16.5" customHeight="1" x14ac:dyDescent="0.2">
      <c r="A109" s="612"/>
      <c r="B109" s="606"/>
      <c r="C109" s="176"/>
      <c r="D109" s="161" t="s">
        <v>33</v>
      </c>
      <c r="E109" s="162" t="s">
        <v>34</v>
      </c>
      <c r="F109" s="22"/>
      <c r="G109" s="22"/>
      <c r="H109" s="22">
        <v>1</v>
      </c>
      <c r="I109" s="22"/>
      <c r="J109" s="22"/>
      <c r="K109" s="22"/>
      <c r="L109" s="22"/>
      <c r="M109" s="287">
        <f t="shared" si="10"/>
        <v>1</v>
      </c>
      <c r="N109" s="25"/>
      <c r="O109" s="587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</row>
    <row r="110" spans="1:268" s="4" customFormat="1" ht="16.5" customHeight="1" x14ac:dyDescent="0.2">
      <c r="A110" s="612"/>
      <c r="B110" s="606"/>
      <c r="C110" s="176"/>
      <c r="D110" s="161" t="s">
        <v>56</v>
      </c>
      <c r="E110" s="162" t="s">
        <v>57</v>
      </c>
      <c r="F110" s="22">
        <v>1</v>
      </c>
      <c r="G110" s="22"/>
      <c r="H110" s="22"/>
      <c r="I110" s="22"/>
      <c r="J110" s="22"/>
      <c r="K110" s="22"/>
      <c r="L110" s="22"/>
      <c r="M110" s="368">
        <f t="shared" si="10"/>
        <v>1</v>
      </c>
      <c r="N110" s="25"/>
      <c r="O110" s="587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</row>
    <row r="111" spans="1:268" s="4" customFormat="1" ht="16.5" customHeight="1" x14ac:dyDescent="0.2">
      <c r="A111" s="612"/>
      <c r="B111" s="606"/>
      <c r="C111" s="176"/>
      <c r="D111" s="161" t="s">
        <v>497</v>
      </c>
      <c r="E111" s="162" t="s">
        <v>58</v>
      </c>
      <c r="F111" s="22"/>
      <c r="G111" s="22"/>
      <c r="H111" s="22"/>
      <c r="I111" s="22"/>
      <c r="J111" s="22"/>
      <c r="K111" s="22">
        <v>4</v>
      </c>
      <c r="L111" s="22"/>
      <c r="M111" s="287">
        <f t="shared" si="10"/>
        <v>4</v>
      </c>
      <c r="N111" s="25"/>
      <c r="O111" s="587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</row>
    <row r="112" spans="1:268" s="4" customFormat="1" ht="16.5" customHeight="1" x14ac:dyDescent="0.2">
      <c r="A112" s="612"/>
      <c r="B112" s="606"/>
      <c r="C112" s="176"/>
      <c r="D112" s="161" t="s">
        <v>40</v>
      </c>
      <c r="E112" s="162" t="s">
        <v>41</v>
      </c>
      <c r="F112" s="22"/>
      <c r="G112" s="22"/>
      <c r="H112" s="22"/>
      <c r="I112" s="22">
        <v>5</v>
      </c>
      <c r="J112" s="22"/>
      <c r="K112" s="22"/>
      <c r="L112" s="22"/>
      <c r="M112" s="287">
        <f t="shared" si="10"/>
        <v>5</v>
      </c>
      <c r="N112" s="25"/>
      <c r="O112" s="587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</row>
    <row r="113" spans="1:268" s="4" customFormat="1" ht="16.5" customHeight="1" x14ac:dyDescent="0.2">
      <c r="A113" s="612"/>
      <c r="B113" s="606"/>
      <c r="C113" s="176"/>
      <c r="D113" s="161" t="s">
        <v>66</v>
      </c>
      <c r="E113" s="162" t="s">
        <v>67</v>
      </c>
      <c r="F113" s="22"/>
      <c r="G113" s="22">
        <v>1</v>
      </c>
      <c r="H113" s="22"/>
      <c r="I113" s="22"/>
      <c r="J113" s="22"/>
      <c r="K113" s="22"/>
      <c r="L113" s="22"/>
      <c r="M113" s="368">
        <f t="shared" si="10"/>
        <v>1</v>
      </c>
      <c r="N113" s="25"/>
      <c r="O113" s="587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</row>
    <row r="114" spans="1:268" s="4" customFormat="1" ht="18.75" customHeight="1" x14ac:dyDescent="0.2">
      <c r="A114" s="612"/>
      <c r="B114" s="606"/>
      <c r="C114" s="176"/>
      <c r="D114" s="161" t="s">
        <v>99</v>
      </c>
      <c r="E114" s="162" t="s">
        <v>37</v>
      </c>
      <c r="F114" s="22"/>
      <c r="G114" s="22">
        <v>2</v>
      </c>
      <c r="H114" s="22">
        <v>3</v>
      </c>
      <c r="I114" s="22"/>
      <c r="J114" s="22"/>
      <c r="K114" s="22"/>
      <c r="L114" s="22"/>
      <c r="M114" s="287">
        <f t="shared" si="10"/>
        <v>5</v>
      </c>
      <c r="N114" s="25"/>
      <c r="O114" s="587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</row>
    <row r="115" spans="1:268" s="4" customFormat="1" ht="18.75" customHeight="1" x14ac:dyDescent="0.2">
      <c r="A115" s="613"/>
      <c r="B115" s="615"/>
      <c r="C115" s="405"/>
      <c r="D115" s="182" t="s">
        <v>585</v>
      </c>
      <c r="E115" s="162" t="s">
        <v>37</v>
      </c>
      <c r="F115" s="23"/>
      <c r="G115" s="23">
        <v>3</v>
      </c>
      <c r="H115" s="23"/>
      <c r="I115" s="23">
        <v>1</v>
      </c>
      <c r="J115" s="23"/>
      <c r="K115" s="23"/>
      <c r="L115" s="23"/>
      <c r="M115" s="287">
        <f t="shared" si="10"/>
        <v>4</v>
      </c>
      <c r="N115" s="25"/>
      <c r="O115" s="587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</row>
    <row r="116" spans="1:268" s="4" customFormat="1" ht="17.25" customHeight="1" thickBot="1" x14ac:dyDescent="0.25">
      <c r="A116" s="614"/>
      <c r="B116" s="607"/>
      <c r="C116" s="180"/>
      <c r="D116" s="168"/>
      <c r="E116" s="169"/>
      <c r="F116" s="170"/>
      <c r="G116" s="170"/>
      <c r="H116" s="170"/>
      <c r="I116" s="170"/>
      <c r="J116" s="170"/>
      <c r="K116" s="170"/>
      <c r="L116" s="170"/>
      <c r="M116" s="289">
        <f>SUM(M97:M115)</f>
        <v>66</v>
      </c>
      <c r="N116" s="25"/>
      <c r="O116" s="587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</row>
    <row r="117" spans="1:268" ht="27" customHeight="1" x14ac:dyDescent="0.2">
      <c r="A117" s="611">
        <v>15</v>
      </c>
      <c r="B117" s="605" t="s">
        <v>298</v>
      </c>
      <c r="C117" s="178">
        <v>5257008145</v>
      </c>
      <c r="D117" s="164" t="s">
        <v>111</v>
      </c>
      <c r="E117" s="165" t="s">
        <v>31</v>
      </c>
      <c r="F117" s="166">
        <v>1</v>
      </c>
      <c r="G117" s="166"/>
      <c r="H117" s="166"/>
      <c r="I117" s="166"/>
      <c r="J117" s="166"/>
      <c r="K117" s="166"/>
      <c r="L117" s="166">
        <v>1</v>
      </c>
      <c r="M117" s="285">
        <f>SUM(F117:L117)</f>
        <v>2</v>
      </c>
      <c r="O117" s="587"/>
    </row>
    <row r="118" spans="1:268" s="4" customFormat="1" ht="27" customHeight="1" x14ac:dyDescent="0.2">
      <c r="A118" s="612"/>
      <c r="B118" s="606"/>
      <c r="C118" s="176">
        <v>525701001</v>
      </c>
      <c r="D118" s="161" t="s">
        <v>60</v>
      </c>
      <c r="E118" s="162" t="s">
        <v>61</v>
      </c>
      <c r="F118" s="22"/>
      <c r="G118" s="22"/>
      <c r="H118" s="22">
        <v>2</v>
      </c>
      <c r="I118" s="22"/>
      <c r="J118" s="22"/>
      <c r="K118" s="22"/>
      <c r="L118" s="22"/>
      <c r="M118" s="287">
        <f t="shared" ref="M118" si="11">SUM(F118:L118)</f>
        <v>2</v>
      </c>
      <c r="N118" s="25"/>
      <c r="O118" s="587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</row>
    <row r="119" spans="1:268" s="4" customFormat="1" ht="27" customHeight="1" x14ac:dyDescent="0.2">
      <c r="A119" s="612"/>
      <c r="B119" s="606"/>
      <c r="C119" s="176"/>
      <c r="D119" s="161" t="s">
        <v>129</v>
      </c>
      <c r="E119" s="162" t="s">
        <v>130</v>
      </c>
      <c r="F119" s="22"/>
      <c r="G119" s="22">
        <v>1</v>
      </c>
      <c r="H119" s="22"/>
      <c r="I119" s="22"/>
      <c r="J119" s="22"/>
      <c r="K119" s="22"/>
      <c r="L119" s="22"/>
      <c r="M119" s="287">
        <f t="shared" ref="M119:M132" si="12">SUM(F119:L119)</f>
        <v>1</v>
      </c>
      <c r="N119" s="25"/>
      <c r="O119" s="587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</row>
    <row r="120" spans="1:268" ht="34.5" customHeight="1" thickBot="1" x14ac:dyDescent="0.25">
      <c r="A120" s="614"/>
      <c r="B120" s="607"/>
      <c r="C120" s="180"/>
      <c r="D120" s="168"/>
      <c r="E120" s="169"/>
      <c r="F120" s="170"/>
      <c r="G120" s="170"/>
      <c r="H120" s="170"/>
      <c r="I120" s="170"/>
      <c r="J120" s="170"/>
      <c r="K120" s="170"/>
      <c r="L120" s="170"/>
      <c r="M120" s="282">
        <f>SUM(M117:M119)</f>
        <v>5</v>
      </c>
      <c r="O120" s="587"/>
    </row>
    <row r="121" spans="1:268" s="4" customFormat="1" ht="26.25" customHeight="1" x14ac:dyDescent="0.2">
      <c r="A121" s="611">
        <v>16</v>
      </c>
      <c r="B121" s="605" t="s">
        <v>363</v>
      </c>
      <c r="C121" s="178">
        <v>5256083213</v>
      </c>
      <c r="D121" s="164" t="s">
        <v>100</v>
      </c>
      <c r="E121" s="165" t="s">
        <v>65</v>
      </c>
      <c r="F121" s="166"/>
      <c r="G121" s="166">
        <v>5</v>
      </c>
      <c r="H121" s="166">
        <v>5</v>
      </c>
      <c r="I121" s="166"/>
      <c r="J121" s="166"/>
      <c r="K121" s="166"/>
      <c r="L121" s="166"/>
      <c r="M121" s="287">
        <f t="shared" si="12"/>
        <v>10</v>
      </c>
      <c r="N121" s="25"/>
      <c r="O121" s="587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</row>
    <row r="122" spans="1:268" ht="24" customHeight="1" x14ac:dyDescent="0.2">
      <c r="A122" s="612"/>
      <c r="B122" s="606"/>
      <c r="C122" s="176">
        <v>525601001</v>
      </c>
      <c r="D122" s="161" t="s">
        <v>101</v>
      </c>
      <c r="E122" s="162" t="s">
        <v>73</v>
      </c>
      <c r="F122" s="22"/>
      <c r="G122" s="22"/>
      <c r="H122" s="22"/>
      <c r="I122" s="22"/>
      <c r="J122" s="22"/>
      <c r="K122" s="22">
        <v>3</v>
      </c>
      <c r="L122" s="22"/>
      <c r="M122" s="287">
        <f t="shared" si="12"/>
        <v>3</v>
      </c>
      <c r="O122" s="587"/>
    </row>
    <row r="123" spans="1:268" s="4" customFormat="1" ht="24" customHeight="1" x14ac:dyDescent="0.2">
      <c r="A123" s="612"/>
      <c r="B123" s="606"/>
      <c r="C123" s="176"/>
      <c r="D123" s="161" t="s">
        <v>495</v>
      </c>
      <c r="E123" s="162" t="s">
        <v>52</v>
      </c>
      <c r="F123" s="22"/>
      <c r="G123" s="22">
        <v>18</v>
      </c>
      <c r="H123" s="22">
        <v>1</v>
      </c>
      <c r="I123" s="22">
        <v>1</v>
      </c>
      <c r="J123" s="22"/>
      <c r="K123" s="22"/>
      <c r="L123" s="22"/>
      <c r="M123" s="287">
        <f t="shared" si="12"/>
        <v>20</v>
      </c>
      <c r="N123" s="25"/>
      <c r="O123" s="587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</row>
    <row r="124" spans="1:268" s="4" customFormat="1" ht="24" customHeight="1" x14ac:dyDescent="0.2">
      <c r="A124" s="612"/>
      <c r="B124" s="606"/>
      <c r="C124" s="176"/>
      <c r="D124" s="161" t="s">
        <v>56</v>
      </c>
      <c r="E124" s="162" t="s">
        <v>57</v>
      </c>
      <c r="F124" s="22"/>
      <c r="G124" s="22">
        <v>2</v>
      </c>
      <c r="H124" s="22">
        <v>3</v>
      </c>
      <c r="I124" s="22">
        <v>4</v>
      </c>
      <c r="J124" s="22"/>
      <c r="K124" s="22"/>
      <c r="L124" s="22"/>
      <c r="M124" s="287">
        <f t="shared" si="12"/>
        <v>9</v>
      </c>
      <c r="N124" s="25"/>
      <c r="O124" s="587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</row>
    <row r="125" spans="1:268" s="4" customFormat="1" ht="21.75" customHeight="1" x14ac:dyDescent="0.2">
      <c r="A125" s="612"/>
      <c r="B125" s="606"/>
      <c r="C125" s="176"/>
      <c r="D125" s="161" t="s">
        <v>33</v>
      </c>
      <c r="E125" s="162" t="s">
        <v>34</v>
      </c>
      <c r="F125" s="22">
        <v>1</v>
      </c>
      <c r="G125" s="22"/>
      <c r="H125" s="22"/>
      <c r="I125" s="22">
        <v>1</v>
      </c>
      <c r="J125" s="22"/>
      <c r="K125" s="22"/>
      <c r="L125" s="22"/>
      <c r="M125" s="287">
        <f t="shared" si="12"/>
        <v>2</v>
      </c>
      <c r="N125" s="25"/>
      <c r="O125" s="587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</row>
    <row r="126" spans="1:268" s="4" customFormat="1" ht="15.75" customHeight="1" x14ac:dyDescent="0.2">
      <c r="A126" s="612"/>
      <c r="B126" s="606"/>
      <c r="C126" s="176"/>
      <c r="D126" s="161" t="s">
        <v>104</v>
      </c>
      <c r="E126" s="162" t="s">
        <v>105</v>
      </c>
      <c r="F126" s="22"/>
      <c r="G126" s="22"/>
      <c r="H126" s="22"/>
      <c r="I126" s="22"/>
      <c r="J126" s="22"/>
      <c r="K126" s="22">
        <v>1</v>
      </c>
      <c r="L126" s="22"/>
      <c r="M126" s="287">
        <f t="shared" si="12"/>
        <v>1</v>
      </c>
      <c r="N126" s="25"/>
      <c r="O126" s="587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</row>
    <row r="127" spans="1:268" s="4" customFormat="1" ht="23.25" customHeight="1" x14ac:dyDescent="0.2">
      <c r="A127" s="612"/>
      <c r="B127" s="606"/>
      <c r="C127" s="176"/>
      <c r="D127" s="161" t="s">
        <v>35</v>
      </c>
      <c r="E127" s="162" t="s">
        <v>36</v>
      </c>
      <c r="F127" s="22"/>
      <c r="G127" s="22"/>
      <c r="H127" s="22"/>
      <c r="I127" s="22">
        <v>2</v>
      </c>
      <c r="J127" s="22"/>
      <c r="K127" s="22"/>
      <c r="L127" s="22"/>
      <c r="M127" s="287">
        <f t="shared" si="12"/>
        <v>2</v>
      </c>
      <c r="N127" s="25"/>
      <c r="O127" s="587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</row>
    <row r="128" spans="1:268" s="4" customFormat="1" ht="23.25" customHeight="1" x14ac:dyDescent="0.2">
      <c r="A128" s="612"/>
      <c r="B128" s="606"/>
      <c r="C128" s="176"/>
      <c r="D128" s="161" t="s">
        <v>66</v>
      </c>
      <c r="E128" s="162" t="s">
        <v>67</v>
      </c>
      <c r="F128" s="22"/>
      <c r="G128" s="22">
        <v>1</v>
      </c>
      <c r="H128" s="22"/>
      <c r="I128" s="22"/>
      <c r="J128" s="22"/>
      <c r="K128" s="22"/>
      <c r="L128" s="22"/>
      <c r="M128" s="287">
        <f t="shared" si="12"/>
        <v>1</v>
      </c>
      <c r="N128" s="25"/>
      <c r="O128" s="587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</row>
    <row r="129" spans="1:268" s="4" customFormat="1" ht="23.25" customHeight="1" x14ac:dyDescent="0.2">
      <c r="A129" s="612"/>
      <c r="B129" s="606"/>
      <c r="C129" s="176"/>
      <c r="D129" s="161" t="s">
        <v>503</v>
      </c>
      <c r="E129" s="162" t="s">
        <v>55</v>
      </c>
      <c r="F129" s="22"/>
      <c r="G129" s="22"/>
      <c r="H129" s="22"/>
      <c r="I129" s="22">
        <v>1</v>
      </c>
      <c r="J129" s="22"/>
      <c r="K129" s="22"/>
      <c r="L129" s="22"/>
      <c r="M129" s="287">
        <f t="shared" si="12"/>
        <v>1</v>
      </c>
      <c r="N129" s="25"/>
      <c r="O129" s="587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</row>
    <row r="130" spans="1:268" s="4" customFormat="1" ht="23.25" customHeight="1" x14ac:dyDescent="0.2">
      <c r="A130" s="612"/>
      <c r="B130" s="606"/>
      <c r="C130" s="176"/>
      <c r="D130" s="161" t="s">
        <v>88</v>
      </c>
      <c r="E130" s="162" t="s">
        <v>32</v>
      </c>
      <c r="F130" s="22">
        <v>1</v>
      </c>
      <c r="G130" s="22"/>
      <c r="H130" s="22"/>
      <c r="I130" s="22"/>
      <c r="J130" s="22"/>
      <c r="K130" s="22"/>
      <c r="L130" s="22"/>
      <c r="M130" s="287">
        <f t="shared" si="12"/>
        <v>1</v>
      </c>
      <c r="N130" s="25"/>
      <c r="O130" s="587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</row>
    <row r="131" spans="1:268" s="4" customFormat="1" ht="23.25" customHeight="1" x14ac:dyDescent="0.2">
      <c r="A131" s="612"/>
      <c r="B131" s="606"/>
      <c r="C131" s="176"/>
      <c r="D131" s="161" t="s">
        <v>72</v>
      </c>
      <c r="E131" s="162" t="s">
        <v>73</v>
      </c>
      <c r="F131" s="22"/>
      <c r="G131" s="22"/>
      <c r="H131" s="22"/>
      <c r="I131" s="22"/>
      <c r="J131" s="22"/>
      <c r="K131" s="22">
        <v>1</v>
      </c>
      <c r="L131" s="22"/>
      <c r="M131" s="287">
        <f t="shared" si="12"/>
        <v>1</v>
      </c>
      <c r="N131" s="25"/>
      <c r="O131" s="587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</row>
    <row r="132" spans="1:268" s="4" customFormat="1" ht="23.25" customHeight="1" x14ac:dyDescent="0.2">
      <c r="A132" s="612"/>
      <c r="B132" s="606"/>
      <c r="C132" s="176"/>
      <c r="D132" s="161" t="s">
        <v>40</v>
      </c>
      <c r="E132" s="162" t="s">
        <v>499</v>
      </c>
      <c r="F132" s="22"/>
      <c r="G132" s="22"/>
      <c r="H132" s="22">
        <v>6</v>
      </c>
      <c r="I132" s="22"/>
      <c r="J132" s="22"/>
      <c r="K132" s="22"/>
      <c r="L132" s="22"/>
      <c r="M132" s="287">
        <f t="shared" si="12"/>
        <v>6</v>
      </c>
      <c r="N132" s="25"/>
      <c r="O132" s="587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</row>
    <row r="133" spans="1:268" s="3" customFormat="1" ht="22.5" customHeight="1" thickBot="1" x14ac:dyDescent="0.25">
      <c r="A133" s="614"/>
      <c r="B133" s="607"/>
      <c r="C133" s="405"/>
      <c r="D133" s="168"/>
      <c r="E133" s="169"/>
      <c r="F133" s="170"/>
      <c r="G133" s="170"/>
      <c r="H133" s="170"/>
      <c r="I133" s="170"/>
      <c r="J133" s="170"/>
      <c r="K133" s="170"/>
      <c r="L133" s="170"/>
      <c r="M133" s="282">
        <f>SUM(M121:M132)</f>
        <v>57</v>
      </c>
      <c r="N133" s="36"/>
      <c r="O133" s="587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49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  <c r="HQ133" s="27"/>
      <c r="HR133" s="27"/>
      <c r="HS133" s="27"/>
      <c r="HT133" s="27"/>
      <c r="HU133" s="27"/>
      <c r="HV133" s="27"/>
      <c r="HW133" s="27"/>
      <c r="HX133" s="27"/>
      <c r="HY133" s="27"/>
      <c r="HZ133" s="27"/>
      <c r="IA133" s="27"/>
      <c r="IB133" s="27"/>
      <c r="IC133" s="27"/>
      <c r="ID133" s="27"/>
      <c r="IE133" s="27"/>
      <c r="IF133" s="27"/>
      <c r="IG133" s="27"/>
      <c r="IH133" s="27"/>
      <c r="II133" s="27"/>
      <c r="IJ133" s="27"/>
      <c r="IK133" s="27"/>
      <c r="IL133" s="27"/>
      <c r="IM133" s="27"/>
      <c r="IN133" s="27"/>
      <c r="IO133" s="27"/>
      <c r="IP133" s="27"/>
      <c r="IQ133" s="27"/>
      <c r="IR133" s="27"/>
      <c r="IS133" s="27"/>
      <c r="IT133" s="27"/>
      <c r="IU133" s="27"/>
      <c r="IV133" s="27"/>
      <c r="IW133" s="27"/>
      <c r="IX133" s="27"/>
      <c r="IY133" s="27"/>
      <c r="IZ133" s="27"/>
      <c r="JA133" s="27"/>
      <c r="JB133" s="27"/>
      <c r="JC133" s="27"/>
      <c r="JD133" s="27"/>
      <c r="JE133" s="27"/>
      <c r="JF133" s="27"/>
      <c r="JG133" s="27"/>
      <c r="JH133" s="27"/>
    </row>
    <row r="134" spans="1:268" s="4" customFormat="1" ht="51.75" customHeight="1" thickBot="1" x14ac:dyDescent="0.25">
      <c r="A134" s="403">
        <v>17</v>
      </c>
      <c r="B134" s="410" t="s">
        <v>586</v>
      </c>
      <c r="C134" s="584">
        <v>5260033896</v>
      </c>
      <c r="D134" s="435" t="s">
        <v>587</v>
      </c>
      <c r="E134" s="179" t="s">
        <v>91</v>
      </c>
      <c r="F134" s="200"/>
      <c r="G134" s="200"/>
      <c r="H134" s="200"/>
      <c r="I134" s="200"/>
      <c r="J134" s="200"/>
      <c r="K134" s="200">
        <v>1</v>
      </c>
      <c r="L134" s="166"/>
      <c r="M134" s="287">
        <f t="shared" ref="M134:M135" si="13">SUM(F134:L134)</f>
        <v>1</v>
      </c>
      <c r="N134" s="25"/>
      <c r="O134" s="587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</row>
    <row r="135" spans="1:268" s="4" customFormat="1" ht="17.25" customHeight="1" x14ac:dyDescent="0.2">
      <c r="A135" s="403"/>
      <c r="B135" s="404"/>
      <c r="C135" s="584">
        <v>526001001</v>
      </c>
      <c r="D135" s="436" t="s">
        <v>583</v>
      </c>
      <c r="E135" s="179" t="s">
        <v>76</v>
      </c>
      <c r="F135" s="28"/>
      <c r="G135" s="28"/>
      <c r="H135" s="28"/>
      <c r="I135" s="28"/>
      <c r="J135" s="28"/>
      <c r="K135" s="28">
        <v>2</v>
      </c>
      <c r="L135" s="22"/>
      <c r="M135" s="287">
        <f t="shared" si="13"/>
        <v>2</v>
      </c>
      <c r="N135" s="25"/>
      <c r="O135" s="587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</row>
    <row r="136" spans="1:268" s="4" customFormat="1" ht="17.25" customHeight="1" thickBot="1" x14ac:dyDescent="0.25">
      <c r="A136" s="403"/>
      <c r="B136" s="404"/>
      <c r="C136" s="212"/>
      <c r="D136" s="432"/>
      <c r="E136" s="433"/>
      <c r="F136" s="434"/>
      <c r="G136" s="434"/>
      <c r="H136" s="434"/>
      <c r="I136" s="434"/>
      <c r="J136" s="434"/>
      <c r="K136" s="434"/>
      <c r="L136" s="418"/>
      <c r="M136" s="289">
        <f>SUM(M134:M135)</f>
        <v>3</v>
      </c>
      <c r="N136" s="25"/>
      <c r="O136" s="587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</row>
    <row r="137" spans="1:268" ht="26.25" customHeight="1" x14ac:dyDescent="0.2">
      <c r="A137" s="611">
        <v>18</v>
      </c>
      <c r="B137" s="605" t="s">
        <v>328</v>
      </c>
      <c r="C137" s="178">
        <v>5261005718</v>
      </c>
      <c r="D137" s="164" t="s">
        <v>123</v>
      </c>
      <c r="E137" s="165" t="s">
        <v>12</v>
      </c>
      <c r="F137" s="166"/>
      <c r="G137" s="166">
        <v>10</v>
      </c>
      <c r="H137" s="166">
        <v>2</v>
      </c>
      <c r="I137" s="166">
        <v>3</v>
      </c>
      <c r="J137" s="166"/>
      <c r="K137" s="166"/>
      <c r="L137" s="166"/>
      <c r="M137" s="285">
        <f>SUM(F137:L137)</f>
        <v>15</v>
      </c>
      <c r="O137" s="587"/>
    </row>
    <row r="138" spans="1:268" s="4" customFormat="1" ht="23.25" customHeight="1" x14ac:dyDescent="0.2">
      <c r="A138" s="612"/>
      <c r="B138" s="606"/>
      <c r="C138" s="176">
        <v>526101001</v>
      </c>
      <c r="D138" s="161" t="s">
        <v>124</v>
      </c>
      <c r="E138" s="162" t="s">
        <v>98</v>
      </c>
      <c r="F138" s="22"/>
      <c r="G138" s="22"/>
      <c r="H138" s="22"/>
      <c r="I138" s="22"/>
      <c r="J138" s="22"/>
      <c r="K138" s="22">
        <v>1</v>
      </c>
      <c r="L138" s="22"/>
      <c r="M138" s="287">
        <f t="shared" ref="M138:M148" si="14">SUM(F138:L138)</f>
        <v>1</v>
      </c>
      <c r="N138" s="25"/>
      <c r="O138" s="228"/>
      <c r="P138" s="587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</row>
    <row r="139" spans="1:268" s="4" customFormat="1" ht="17.25" customHeight="1" thickBot="1" x14ac:dyDescent="0.25">
      <c r="A139" s="614"/>
      <c r="B139" s="607"/>
      <c r="C139" s="180"/>
      <c r="D139" s="168"/>
      <c r="E139" s="169"/>
      <c r="F139" s="170"/>
      <c r="G139" s="170"/>
      <c r="H139" s="170"/>
      <c r="I139" s="170"/>
      <c r="J139" s="170"/>
      <c r="K139" s="170"/>
      <c r="L139" s="170"/>
      <c r="M139" s="282">
        <f>SUM(M137:M138)</f>
        <v>16</v>
      </c>
      <c r="N139" s="25"/>
      <c r="O139" s="25"/>
      <c r="P139" s="587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</row>
    <row r="140" spans="1:268" s="4" customFormat="1" ht="17.25" customHeight="1" x14ac:dyDescent="0.2">
      <c r="A140" s="608">
        <v>19</v>
      </c>
      <c r="B140" s="648" t="s">
        <v>345</v>
      </c>
      <c r="C140" s="178">
        <v>5263052431</v>
      </c>
      <c r="D140" s="35" t="s">
        <v>35</v>
      </c>
      <c r="E140" s="162" t="s">
        <v>36</v>
      </c>
      <c r="F140" s="22"/>
      <c r="G140" s="22"/>
      <c r="H140" s="22"/>
      <c r="I140" s="22">
        <v>1</v>
      </c>
      <c r="J140" s="22"/>
      <c r="K140" s="22"/>
      <c r="L140" s="22"/>
      <c r="M140" s="287">
        <f t="shared" ref="M140" si="15">SUM(F140:L140)</f>
        <v>1</v>
      </c>
      <c r="N140" s="25"/>
      <c r="O140" s="25"/>
      <c r="P140" s="587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</row>
    <row r="141" spans="1:268" s="4" customFormat="1" ht="17.25" customHeight="1" x14ac:dyDescent="0.2">
      <c r="A141" s="609"/>
      <c r="B141" s="649"/>
      <c r="C141" s="176">
        <v>525701001</v>
      </c>
      <c r="D141" s="35" t="s">
        <v>33</v>
      </c>
      <c r="E141" s="162" t="s">
        <v>34</v>
      </c>
      <c r="F141" s="22"/>
      <c r="G141" s="22"/>
      <c r="H141" s="22"/>
      <c r="I141" s="22">
        <v>3</v>
      </c>
      <c r="J141" s="22"/>
      <c r="K141" s="22"/>
      <c r="L141" s="22"/>
      <c r="M141" s="287">
        <f t="shared" si="14"/>
        <v>3</v>
      </c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</row>
    <row r="142" spans="1:268" s="4" customFormat="1" ht="17.25" customHeight="1" x14ac:dyDescent="0.2">
      <c r="A142" s="609"/>
      <c r="B142" s="649"/>
      <c r="C142" s="176"/>
      <c r="D142" s="35" t="s">
        <v>45</v>
      </c>
      <c r="E142" s="162" t="s">
        <v>46</v>
      </c>
      <c r="F142" s="22">
        <v>1</v>
      </c>
      <c r="G142" s="22"/>
      <c r="H142" s="22"/>
      <c r="I142" s="22"/>
      <c r="J142" s="22"/>
      <c r="K142" s="22"/>
      <c r="L142" s="22"/>
      <c r="M142" s="287">
        <f t="shared" si="14"/>
        <v>1</v>
      </c>
      <c r="N142" s="25"/>
      <c r="O142" s="587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</row>
    <row r="143" spans="1:268" s="4" customFormat="1" ht="17.25" customHeight="1" x14ac:dyDescent="0.2">
      <c r="A143" s="609"/>
      <c r="B143" s="649"/>
      <c r="C143" s="176"/>
      <c r="D143" s="35" t="s">
        <v>54</v>
      </c>
      <c r="E143" s="162" t="s">
        <v>55</v>
      </c>
      <c r="F143" s="22"/>
      <c r="G143" s="22">
        <v>1</v>
      </c>
      <c r="H143" s="22"/>
      <c r="I143" s="22"/>
      <c r="J143" s="22"/>
      <c r="K143" s="22"/>
      <c r="L143" s="22"/>
      <c r="M143" s="287">
        <f t="shared" si="14"/>
        <v>1</v>
      </c>
      <c r="N143" s="25"/>
      <c r="O143" s="587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</row>
    <row r="144" spans="1:268" s="4" customFormat="1" ht="17.25" customHeight="1" x14ac:dyDescent="0.2">
      <c r="A144" s="609"/>
      <c r="B144" s="649"/>
      <c r="C144" s="176"/>
      <c r="D144" s="35" t="s">
        <v>291</v>
      </c>
      <c r="E144" s="162" t="s">
        <v>92</v>
      </c>
      <c r="F144" s="22"/>
      <c r="G144" s="22"/>
      <c r="H144" s="22"/>
      <c r="I144" s="22"/>
      <c r="J144" s="22"/>
      <c r="K144" s="22"/>
      <c r="L144" s="22">
        <v>1</v>
      </c>
      <c r="M144" s="287">
        <f t="shared" si="14"/>
        <v>1</v>
      </c>
      <c r="N144" s="25"/>
      <c r="O144" s="587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</row>
    <row r="145" spans="1:268" s="4" customFormat="1" ht="17.25" customHeight="1" x14ac:dyDescent="0.2">
      <c r="A145" s="609"/>
      <c r="B145" s="649"/>
      <c r="C145" s="176"/>
      <c r="D145" s="35" t="s">
        <v>40</v>
      </c>
      <c r="E145" s="162" t="s">
        <v>41</v>
      </c>
      <c r="F145" s="22"/>
      <c r="G145" s="22"/>
      <c r="H145" s="22">
        <v>2</v>
      </c>
      <c r="I145" s="22"/>
      <c r="J145" s="22"/>
      <c r="K145" s="22"/>
      <c r="L145" s="22"/>
      <c r="M145" s="287">
        <f t="shared" si="14"/>
        <v>2</v>
      </c>
      <c r="N145" s="25"/>
      <c r="O145" s="587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</row>
    <row r="146" spans="1:268" ht="17.25" customHeight="1" thickBot="1" x14ac:dyDescent="0.25">
      <c r="A146" s="610"/>
      <c r="B146" s="650"/>
      <c r="C146" s="180"/>
      <c r="D146" s="213"/>
      <c r="E146" s="169"/>
      <c r="F146" s="170"/>
      <c r="G146" s="170"/>
      <c r="H146" s="170"/>
      <c r="I146" s="170"/>
      <c r="J146" s="170"/>
      <c r="K146" s="170"/>
      <c r="L146" s="170"/>
      <c r="M146" s="289">
        <f>SUM(M140:M145)</f>
        <v>9</v>
      </c>
      <c r="O146" s="587"/>
    </row>
    <row r="147" spans="1:268" s="4" customFormat="1" ht="29.25" customHeight="1" x14ac:dyDescent="0.2">
      <c r="A147" s="403">
        <v>20</v>
      </c>
      <c r="B147" s="438" t="s">
        <v>589</v>
      </c>
      <c r="C147" s="178"/>
      <c r="D147" s="223" t="s">
        <v>590</v>
      </c>
      <c r="E147" s="165" t="s">
        <v>55</v>
      </c>
      <c r="F147" s="166"/>
      <c r="G147" s="166"/>
      <c r="H147" s="166"/>
      <c r="I147" s="166">
        <v>1</v>
      </c>
      <c r="J147" s="166"/>
      <c r="K147" s="166"/>
      <c r="L147" s="166"/>
      <c r="M147" s="287">
        <f t="shared" si="14"/>
        <v>1</v>
      </c>
      <c r="N147" s="25"/>
      <c r="O147" s="587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</row>
    <row r="148" spans="1:268" s="4" customFormat="1" ht="17.25" customHeight="1" x14ac:dyDescent="0.2">
      <c r="A148" s="403"/>
      <c r="B148" s="438"/>
      <c r="C148" s="176"/>
      <c r="D148" s="35" t="s">
        <v>56</v>
      </c>
      <c r="E148" s="162" t="s">
        <v>57</v>
      </c>
      <c r="F148" s="22"/>
      <c r="G148" s="22"/>
      <c r="H148" s="22"/>
      <c r="I148" s="22">
        <v>2</v>
      </c>
      <c r="J148" s="22"/>
      <c r="K148" s="22"/>
      <c r="L148" s="22"/>
      <c r="M148" s="287">
        <f t="shared" si="14"/>
        <v>2</v>
      </c>
      <c r="N148" s="25"/>
      <c r="O148" s="587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</row>
    <row r="149" spans="1:268" s="4" customFormat="1" ht="17.25" customHeight="1" thickBot="1" x14ac:dyDescent="0.25">
      <c r="A149" s="403"/>
      <c r="B149" s="438"/>
      <c r="C149" s="429"/>
      <c r="D149" s="439"/>
      <c r="E149" s="417"/>
      <c r="F149" s="418"/>
      <c r="G149" s="418"/>
      <c r="H149" s="418"/>
      <c r="I149" s="418"/>
      <c r="J149" s="418"/>
      <c r="K149" s="418"/>
      <c r="L149" s="418"/>
      <c r="M149" s="289">
        <f>SUM(M147:M148)</f>
        <v>3</v>
      </c>
      <c r="N149" s="25"/>
      <c r="O149" s="587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</row>
    <row r="150" spans="1:268" ht="12.75" customHeight="1" x14ac:dyDescent="0.2">
      <c r="A150" s="608">
        <v>21</v>
      </c>
      <c r="B150" s="602" t="s">
        <v>329</v>
      </c>
      <c r="C150" s="178">
        <v>5260003387</v>
      </c>
      <c r="D150" s="164" t="s">
        <v>11</v>
      </c>
      <c r="E150" s="165" t="s">
        <v>12</v>
      </c>
      <c r="F150" s="166"/>
      <c r="G150" s="166"/>
      <c r="H150" s="166">
        <v>1</v>
      </c>
      <c r="I150" s="166"/>
      <c r="J150" s="166"/>
      <c r="K150" s="166"/>
      <c r="L150" s="166"/>
      <c r="M150" s="285">
        <f>SUM(F150:L150)</f>
        <v>1</v>
      </c>
      <c r="O150" s="587"/>
    </row>
    <row r="151" spans="1:268" ht="17.25" customHeight="1" x14ac:dyDescent="0.2">
      <c r="A151" s="609"/>
      <c r="B151" s="603"/>
      <c r="C151" s="176">
        <v>526001001</v>
      </c>
      <c r="D151" s="161" t="s">
        <v>89</v>
      </c>
      <c r="E151" s="162" t="s">
        <v>90</v>
      </c>
      <c r="F151" s="22"/>
      <c r="G151" s="22"/>
      <c r="H151" s="22"/>
      <c r="I151" s="22"/>
      <c r="J151" s="22"/>
      <c r="K151" s="22"/>
      <c r="L151" s="22">
        <v>1</v>
      </c>
      <c r="M151" s="287">
        <f t="shared" ref="M151" si="16">SUM(F151:L151)</f>
        <v>1</v>
      </c>
      <c r="O151" s="587"/>
    </row>
    <row r="152" spans="1:268" s="4" customFormat="1" ht="39.75" customHeight="1" thickBot="1" x14ac:dyDescent="0.25">
      <c r="A152" s="610"/>
      <c r="B152" s="604"/>
      <c r="C152" s="180"/>
      <c r="D152" s="168"/>
      <c r="E152" s="169"/>
      <c r="F152" s="170"/>
      <c r="G152" s="170"/>
      <c r="H152" s="170"/>
      <c r="I152" s="170"/>
      <c r="J152" s="170"/>
      <c r="K152" s="170"/>
      <c r="L152" s="170"/>
      <c r="M152" s="289">
        <f>SUM(M150:M151)</f>
        <v>2</v>
      </c>
      <c r="N152" s="25"/>
      <c r="O152" s="25"/>
      <c r="P152" s="497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</row>
    <row r="153" spans="1:268" s="4" customFormat="1" ht="17.25" customHeight="1" x14ac:dyDescent="0.2">
      <c r="A153" s="647">
        <v>22</v>
      </c>
      <c r="B153" s="619" t="s">
        <v>103</v>
      </c>
      <c r="C153" s="178">
        <v>5257005049</v>
      </c>
      <c r="D153" s="164" t="s">
        <v>294</v>
      </c>
      <c r="E153" s="165" t="s">
        <v>52</v>
      </c>
      <c r="F153" s="166"/>
      <c r="G153" s="166">
        <v>18</v>
      </c>
      <c r="H153" s="166">
        <v>1</v>
      </c>
      <c r="I153" s="166"/>
      <c r="J153" s="166"/>
      <c r="K153" s="166"/>
      <c r="L153" s="166"/>
      <c r="M153" s="285">
        <f>SUM(F153:L153)</f>
        <v>19</v>
      </c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</row>
    <row r="154" spans="1:268" s="4" customFormat="1" ht="17.25" customHeight="1" x14ac:dyDescent="0.2">
      <c r="A154" s="617"/>
      <c r="B154" s="620"/>
      <c r="C154" s="176">
        <v>525701001</v>
      </c>
      <c r="D154" s="161" t="s">
        <v>115</v>
      </c>
      <c r="E154" s="161" t="s">
        <v>114</v>
      </c>
      <c r="F154" s="22"/>
      <c r="G154" s="22"/>
      <c r="H154" s="22"/>
      <c r="I154" s="22"/>
      <c r="J154" s="22"/>
      <c r="K154" s="22">
        <v>1</v>
      </c>
      <c r="L154" s="22"/>
      <c r="M154" s="287">
        <f t="shared" ref="M154" si="17">SUM(F154:L154)</f>
        <v>1</v>
      </c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</row>
    <row r="155" spans="1:268" s="4" customFormat="1" ht="17.25" customHeight="1" thickBot="1" x14ac:dyDescent="0.25">
      <c r="A155" s="618"/>
      <c r="B155" s="625"/>
      <c r="C155" s="214"/>
      <c r="D155" s="168"/>
      <c r="E155" s="169"/>
      <c r="F155" s="170"/>
      <c r="G155" s="170"/>
      <c r="H155" s="170"/>
      <c r="I155" s="170"/>
      <c r="J155" s="170"/>
      <c r="K155" s="170"/>
      <c r="L155" s="170"/>
      <c r="M155" s="289">
        <f>SUM(M153:M154)</f>
        <v>20</v>
      </c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</row>
    <row r="156" spans="1:268" ht="17.25" customHeight="1" x14ac:dyDescent="0.2">
      <c r="A156" s="215">
        <v>23</v>
      </c>
      <c r="B156" s="669" t="s">
        <v>330</v>
      </c>
      <c r="C156" s="163">
        <v>5261124360</v>
      </c>
      <c r="D156" s="161" t="s">
        <v>302</v>
      </c>
      <c r="E156" s="162" t="s">
        <v>144</v>
      </c>
      <c r="F156" s="22"/>
      <c r="G156" s="22"/>
      <c r="H156" s="22"/>
      <c r="I156" s="22"/>
      <c r="J156" s="22"/>
      <c r="K156" s="22">
        <v>2</v>
      </c>
      <c r="L156" s="22">
        <v>2</v>
      </c>
      <c r="M156" s="287">
        <f t="shared" ref="M156" si="18">SUM(F156:L156)</f>
        <v>4</v>
      </c>
    </row>
    <row r="157" spans="1:268" ht="15" customHeight="1" x14ac:dyDescent="0.2">
      <c r="A157" s="216"/>
      <c r="B157" s="670"/>
      <c r="C157" s="160">
        <v>526101001</v>
      </c>
      <c r="D157" s="161" t="s">
        <v>136</v>
      </c>
      <c r="E157" s="162" t="s">
        <v>137</v>
      </c>
      <c r="F157" s="22"/>
      <c r="G157" s="22"/>
      <c r="H157" s="22"/>
      <c r="I157" s="22"/>
      <c r="J157" s="22"/>
      <c r="K157" s="22"/>
      <c r="L157" s="22">
        <v>1</v>
      </c>
      <c r="M157" s="287">
        <f t="shared" ref="M157" si="19">SUM(F157:L157)</f>
        <v>1</v>
      </c>
    </row>
    <row r="158" spans="1:268" s="4" customFormat="1" ht="15" customHeight="1" x14ac:dyDescent="0.2">
      <c r="A158" s="216"/>
      <c r="B158" s="670"/>
      <c r="C158" s="160"/>
      <c r="D158" s="161" t="s">
        <v>129</v>
      </c>
      <c r="E158" s="162" t="s">
        <v>130</v>
      </c>
      <c r="F158" s="22"/>
      <c r="G158" s="22">
        <v>3</v>
      </c>
      <c r="H158" s="22">
        <v>2</v>
      </c>
      <c r="I158" s="22"/>
      <c r="J158" s="22"/>
      <c r="K158" s="22"/>
      <c r="L158" s="22"/>
      <c r="M158" s="287">
        <f t="shared" ref="M158:M162" si="20">SUM(F158:L158)</f>
        <v>5</v>
      </c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</row>
    <row r="159" spans="1:268" ht="31.5" customHeight="1" thickBot="1" x14ac:dyDescent="0.25">
      <c r="A159" s="217"/>
      <c r="B159" s="671"/>
      <c r="C159" s="167"/>
      <c r="D159" s="168"/>
      <c r="E159" s="169"/>
      <c r="F159" s="170"/>
      <c r="G159" s="170"/>
      <c r="H159" s="170"/>
      <c r="I159" s="170"/>
      <c r="J159" s="170"/>
      <c r="K159" s="170"/>
      <c r="L159" s="170"/>
      <c r="M159" s="289">
        <f>SUM(M156:M158)</f>
        <v>10</v>
      </c>
    </row>
    <row r="160" spans="1:268" ht="22.5" customHeight="1" x14ac:dyDescent="0.2">
      <c r="A160" s="623">
        <v>24</v>
      </c>
      <c r="B160" s="605" t="s">
        <v>110</v>
      </c>
      <c r="C160" s="163">
        <v>7723836671</v>
      </c>
      <c r="D160" s="161" t="s">
        <v>592</v>
      </c>
      <c r="E160" s="162" t="s">
        <v>32</v>
      </c>
      <c r="F160" s="22">
        <v>1</v>
      </c>
      <c r="G160" s="22"/>
      <c r="H160" s="22">
        <v>1</v>
      </c>
      <c r="I160" s="22"/>
      <c r="J160" s="22"/>
      <c r="K160" s="22"/>
      <c r="L160" s="22"/>
      <c r="M160" s="287">
        <f t="shared" ref="M160" si="21">SUM(F160:L160)</f>
        <v>2</v>
      </c>
    </row>
    <row r="161" spans="1:268" ht="17.25" customHeight="1" x14ac:dyDescent="0.2">
      <c r="A161" s="612"/>
      <c r="B161" s="606"/>
      <c r="C161" s="160" t="s">
        <v>506</v>
      </c>
      <c r="D161" s="161" t="s">
        <v>134</v>
      </c>
      <c r="E161" s="162" t="s">
        <v>135</v>
      </c>
      <c r="F161" s="22"/>
      <c r="G161" s="22"/>
      <c r="H161" s="22"/>
      <c r="I161" s="22"/>
      <c r="J161" s="22"/>
      <c r="K161" s="22">
        <v>1</v>
      </c>
      <c r="L161" s="22">
        <v>2</v>
      </c>
      <c r="M161" s="287">
        <f t="shared" si="20"/>
        <v>3</v>
      </c>
    </row>
    <row r="162" spans="1:268" ht="17.25" customHeight="1" x14ac:dyDescent="0.2">
      <c r="A162" s="612"/>
      <c r="B162" s="606"/>
      <c r="C162" s="160"/>
      <c r="D162" s="161" t="s">
        <v>74</v>
      </c>
      <c r="E162" s="162" t="s">
        <v>12</v>
      </c>
      <c r="F162" s="22"/>
      <c r="G162" s="22"/>
      <c r="H162" s="22">
        <v>2</v>
      </c>
      <c r="I162" s="22">
        <v>1</v>
      </c>
      <c r="J162" s="22"/>
      <c r="K162" s="22"/>
      <c r="L162" s="22"/>
      <c r="M162" s="287">
        <f t="shared" si="20"/>
        <v>3</v>
      </c>
    </row>
    <row r="163" spans="1:268" ht="17.25" customHeight="1" thickBot="1" x14ac:dyDescent="0.25">
      <c r="A163" s="613"/>
      <c r="B163" s="615"/>
      <c r="C163" s="167"/>
      <c r="D163" s="168"/>
      <c r="E163" s="169"/>
      <c r="F163" s="170"/>
      <c r="G163" s="170"/>
      <c r="H163" s="170"/>
      <c r="I163" s="170"/>
      <c r="J163" s="170"/>
      <c r="K163" s="170"/>
      <c r="L163" s="175"/>
      <c r="M163" s="282">
        <f>SUM(M160:M162)</f>
        <v>8</v>
      </c>
    </row>
    <row r="164" spans="1:268" s="4" customFormat="1" ht="17.25" customHeight="1" x14ac:dyDescent="0.2">
      <c r="A164" s="215">
        <v>25</v>
      </c>
      <c r="B164" s="443" t="s">
        <v>112</v>
      </c>
      <c r="C164" s="220" t="s">
        <v>303</v>
      </c>
      <c r="D164" s="164" t="s">
        <v>84</v>
      </c>
      <c r="E164" s="201" t="s">
        <v>85</v>
      </c>
      <c r="F164" s="174"/>
      <c r="G164" s="174"/>
      <c r="H164" s="174">
        <v>4</v>
      </c>
      <c r="I164" s="174">
        <v>1</v>
      </c>
      <c r="J164" s="174"/>
      <c r="K164" s="174"/>
      <c r="L164" s="174"/>
      <c r="M164" s="285">
        <f t="shared" ref="M164:M167" si="22">SUM(F164:L164)</f>
        <v>5</v>
      </c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</row>
    <row r="165" spans="1:268" s="4" customFormat="1" ht="17.25" customHeight="1" x14ac:dyDescent="0.2">
      <c r="A165" s="216"/>
      <c r="B165" s="237"/>
      <c r="C165" s="221" t="s">
        <v>304</v>
      </c>
      <c r="D165" s="186" t="s">
        <v>86</v>
      </c>
      <c r="E165" s="187" t="s">
        <v>87</v>
      </c>
      <c r="F165" s="29">
        <v>3</v>
      </c>
      <c r="G165" s="29"/>
      <c r="H165" s="29"/>
      <c r="I165" s="29"/>
      <c r="J165" s="29"/>
      <c r="K165" s="29"/>
      <c r="L165" s="29"/>
      <c r="M165" s="287">
        <f t="shared" si="22"/>
        <v>3</v>
      </c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</row>
    <row r="166" spans="1:268" s="4" customFormat="1" ht="17.25" customHeight="1" x14ac:dyDescent="0.2">
      <c r="A166" s="216"/>
      <c r="B166" s="237"/>
      <c r="C166" s="221"/>
      <c r="D166" s="186" t="s">
        <v>502</v>
      </c>
      <c r="E166" s="187" t="s">
        <v>87</v>
      </c>
      <c r="F166" s="29"/>
      <c r="G166" s="29"/>
      <c r="H166" s="29">
        <v>2</v>
      </c>
      <c r="I166" s="29"/>
      <c r="J166" s="29"/>
      <c r="K166" s="29"/>
      <c r="L166" s="29"/>
      <c r="M166" s="287">
        <f t="shared" si="22"/>
        <v>2</v>
      </c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</row>
    <row r="167" spans="1:268" s="4" customFormat="1" ht="17.25" customHeight="1" x14ac:dyDescent="0.2">
      <c r="A167" s="216"/>
      <c r="B167" s="237"/>
      <c r="C167" s="221"/>
      <c r="D167" s="186" t="s">
        <v>89</v>
      </c>
      <c r="E167" s="187" t="s">
        <v>90</v>
      </c>
      <c r="F167" s="29"/>
      <c r="G167" s="29"/>
      <c r="H167" s="29"/>
      <c r="I167" s="29"/>
      <c r="J167" s="29"/>
      <c r="K167" s="29">
        <v>2</v>
      </c>
      <c r="L167" s="29"/>
      <c r="M167" s="287">
        <f t="shared" si="22"/>
        <v>2</v>
      </c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</row>
    <row r="168" spans="1:268" ht="17.25" customHeight="1" thickBot="1" x14ac:dyDescent="0.25">
      <c r="A168" s="217"/>
      <c r="B168" s="238"/>
      <c r="C168" s="222"/>
      <c r="D168" s="168"/>
      <c r="E168" s="181"/>
      <c r="F168" s="175"/>
      <c r="G168" s="175"/>
      <c r="H168" s="175"/>
      <c r="I168" s="175"/>
      <c r="J168" s="175"/>
      <c r="K168" s="175"/>
      <c r="L168" s="175"/>
      <c r="M168" s="282">
        <f>SUM(M164:M167)</f>
        <v>12</v>
      </c>
    </row>
    <row r="169" spans="1:268" ht="16.5" customHeight="1" x14ac:dyDescent="0.2">
      <c r="A169" s="623">
        <v>26</v>
      </c>
      <c r="B169" s="651" t="s">
        <v>117</v>
      </c>
      <c r="C169" s="178" t="s">
        <v>313</v>
      </c>
      <c r="D169" s="164" t="s">
        <v>84</v>
      </c>
      <c r="E169" s="179" t="s">
        <v>85</v>
      </c>
      <c r="F169" s="174"/>
      <c r="G169" s="174"/>
      <c r="H169" s="174">
        <v>10</v>
      </c>
      <c r="I169" s="174">
        <v>1</v>
      </c>
      <c r="J169" s="174"/>
      <c r="K169" s="174"/>
      <c r="L169" s="174"/>
      <c r="M169" s="285">
        <f t="shared" ref="M169:M171" si="23">SUM(F169:L169)</f>
        <v>11</v>
      </c>
    </row>
    <row r="170" spans="1:268" s="4" customFormat="1" ht="16.5" customHeight="1" x14ac:dyDescent="0.2">
      <c r="A170" s="612"/>
      <c r="B170" s="652"/>
      <c r="C170" s="405" t="s">
        <v>314</v>
      </c>
      <c r="D170" s="161" t="s">
        <v>89</v>
      </c>
      <c r="E170" s="177" t="s">
        <v>90</v>
      </c>
      <c r="F170" s="29"/>
      <c r="G170" s="29"/>
      <c r="H170" s="29"/>
      <c r="I170" s="29"/>
      <c r="J170" s="29"/>
      <c r="K170" s="29"/>
      <c r="L170" s="29">
        <v>1</v>
      </c>
      <c r="M170" s="287">
        <f t="shared" si="23"/>
        <v>1</v>
      </c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</row>
    <row r="171" spans="1:268" s="4" customFormat="1" ht="16.5" customHeight="1" x14ac:dyDescent="0.2">
      <c r="A171" s="613"/>
      <c r="B171" s="653"/>
      <c r="C171" s="176"/>
      <c r="D171" s="182" t="s">
        <v>129</v>
      </c>
      <c r="E171" s="445" t="s">
        <v>130</v>
      </c>
      <c r="F171" s="446"/>
      <c r="G171" s="446"/>
      <c r="H171" s="446">
        <v>2</v>
      </c>
      <c r="I171" s="446"/>
      <c r="J171" s="446"/>
      <c r="K171" s="446"/>
      <c r="L171" s="446"/>
      <c r="M171" s="287">
        <f t="shared" si="23"/>
        <v>2</v>
      </c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</row>
    <row r="172" spans="1:268" ht="16.5" customHeight="1" thickBot="1" x14ac:dyDescent="0.25">
      <c r="A172" s="613"/>
      <c r="B172" s="653"/>
      <c r="C172" s="325"/>
      <c r="D172" s="168"/>
      <c r="E172" s="181"/>
      <c r="F172" s="175"/>
      <c r="G172" s="175"/>
      <c r="H172" s="175"/>
      <c r="I172" s="175"/>
      <c r="J172" s="175"/>
      <c r="K172" s="175"/>
      <c r="L172" s="175"/>
      <c r="M172" s="282">
        <f>SUM(M169:M171)</f>
        <v>14</v>
      </c>
    </row>
    <row r="173" spans="1:268" ht="16.5" customHeight="1" x14ac:dyDescent="0.2">
      <c r="A173" s="647">
        <v>27</v>
      </c>
      <c r="B173" s="666" t="s">
        <v>118</v>
      </c>
      <c r="C173" s="220" t="s">
        <v>308</v>
      </c>
      <c r="D173" s="164" t="s">
        <v>40</v>
      </c>
      <c r="E173" s="179" t="s">
        <v>41</v>
      </c>
      <c r="F173" s="174"/>
      <c r="G173" s="174"/>
      <c r="H173" s="174">
        <v>1</v>
      </c>
      <c r="I173" s="174">
        <v>4</v>
      </c>
      <c r="J173" s="174"/>
      <c r="K173" s="174"/>
      <c r="L173" s="174"/>
      <c r="M173" s="366">
        <f t="shared" ref="M173:M184" si="24">SUM(F173:L173)</f>
        <v>5</v>
      </c>
    </row>
    <row r="174" spans="1:268" ht="17.25" customHeight="1" x14ac:dyDescent="0.2">
      <c r="A174" s="617"/>
      <c r="B174" s="667"/>
      <c r="C174" s="232">
        <v>526301001</v>
      </c>
      <c r="D174" s="161" t="s">
        <v>66</v>
      </c>
      <c r="E174" s="177" t="s">
        <v>67</v>
      </c>
      <c r="F174" s="29"/>
      <c r="G174" s="29">
        <v>2</v>
      </c>
      <c r="H174" s="29">
        <v>2</v>
      </c>
      <c r="I174" s="29">
        <v>3</v>
      </c>
      <c r="J174" s="29"/>
      <c r="K174" s="29"/>
      <c r="L174" s="29"/>
      <c r="M174" s="287">
        <f t="shared" si="24"/>
        <v>7</v>
      </c>
    </row>
    <row r="175" spans="1:268" s="4" customFormat="1" ht="17.25" customHeight="1" x14ac:dyDescent="0.2">
      <c r="A175" s="617"/>
      <c r="B175" s="667"/>
      <c r="C175" s="232"/>
      <c r="D175" s="161" t="s">
        <v>115</v>
      </c>
      <c r="E175" s="177" t="s">
        <v>114</v>
      </c>
      <c r="F175" s="29"/>
      <c r="G175" s="29"/>
      <c r="H175" s="29"/>
      <c r="I175" s="29"/>
      <c r="J175" s="29"/>
      <c r="K175" s="29">
        <v>12</v>
      </c>
      <c r="L175" s="29">
        <v>8</v>
      </c>
      <c r="M175" s="368">
        <f t="shared" si="24"/>
        <v>20</v>
      </c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</row>
    <row r="176" spans="1:268" ht="17.25" customHeight="1" x14ac:dyDescent="0.2">
      <c r="A176" s="617"/>
      <c r="B176" s="667"/>
      <c r="C176" s="221"/>
      <c r="D176" s="161" t="s">
        <v>119</v>
      </c>
      <c r="E176" s="177" t="s">
        <v>120</v>
      </c>
      <c r="F176" s="29"/>
      <c r="G176" s="29"/>
      <c r="H176" s="29">
        <v>12</v>
      </c>
      <c r="I176" s="29">
        <v>17</v>
      </c>
      <c r="J176" s="29"/>
      <c r="K176" s="29"/>
      <c r="L176" s="29"/>
      <c r="M176" s="367">
        <f t="shared" si="24"/>
        <v>29</v>
      </c>
    </row>
    <row r="177" spans="1:268" ht="19.5" customHeight="1" x14ac:dyDescent="0.2">
      <c r="A177" s="617"/>
      <c r="B177" s="667"/>
      <c r="C177" s="221"/>
      <c r="D177" s="161" t="s">
        <v>591</v>
      </c>
      <c r="E177" s="177" t="s">
        <v>120</v>
      </c>
      <c r="F177" s="29"/>
      <c r="G177" s="29">
        <v>5</v>
      </c>
      <c r="H177" s="29">
        <v>6</v>
      </c>
      <c r="I177" s="29">
        <v>2</v>
      </c>
      <c r="J177" s="29"/>
      <c r="K177" s="29"/>
      <c r="L177" s="29"/>
      <c r="M177" s="367">
        <f t="shared" si="24"/>
        <v>13</v>
      </c>
    </row>
    <row r="178" spans="1:268" s="4" customFormat="1" ht="21.75" customHeight="1" x14ac:dyDescent="0.2">
      <c r="A178" s="617"/>
      <c r="B178" s="667"/>
      <c r="C178" s="221"/>
      <c r="D178" s="161" t="s">
        <v>307</v>
      </c>
      <c r="E178" s="177" t="s">
        <v>87</v>
      </c>
      <c r="F178" s="29"/>
      <c r="G178" s="29">
        <v>1</v>
      </c>
      <c r="H178" s="29"/>
      <c r="I178" s="29"/>
      <c r="J178" s="29"/>
      <c r="K178" s="29"/>
      <c r="L178" s="29"/>
      <c r="M178" s="367">
        <f t="shared" si="24"/>
        <v>1</v>
      </c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</row>
    <row r="179" spans="1:268" s="4" customFormat="1" ht="21.75" customHeight="1" x14ac:dyDescent="0.2">
      <c r="A179" s="617"/>
      <c r="B179" s="667"/>
      <c r="C179" s="221"/>
      <c r="D179" s="161" t="s">
        <v>88</v>
      </c>
      <c r="E179" s="177" t="s">
        <v>87</v>
      </c>
      <c r="F179" s="29"/>
      <c r="G179" s="29">
        <v>1</v>
      </c>
      <c r="H179" s="29"/>
      <c r="I179" s="29"/>
      <c r="J179" s="29"/>
      <c r="K179" s="29"/>
      <c r="L179" s="29"/>
      <c r="M179" s="367">
        <f t="shared" si="24"/>
        <v>1</v>
      </c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</row>
    <row r="180" spans="1:268" s="4" customFormat="1" ht="18.75" customHeight="1" x14ac:dyDescent="0.2">
      <c r="A180" s="617"/>
      <c r="B180" s="667"/>
      <c r="C180" s="221"/>
      <c r="D180" s="161" t="s">
        <v>306</v>
      </c>
      <c r="E180" s="177" t="s">
        <v>87</v>
      </c>
      <c r="F180" s="29"/>
      <c r="G180" s="29">
        <v>2</v>
      </c>
      <c r="H180" s="29"/>
      <c r="I180" s="29"/>
      <c r="J180" s="29"/>
      <c r="K180" s="29"/>
      <c r="L180" s="29"/>
      <c r="M180" s="287">
        <f t="shared" si="24"/>
        <v>2</v>
      </c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</row>
    <row r="181" spans="1:268" ht="24" customHeight="1" x14ac:dyDescent="0.2">
      <c r="A181" s="617"/>
      <c r="B181" s="667"/>
      <c r="C181" s="221"/>
      <c r="D181" s="161" t="s">
        <v>64</v>
      </c>
      <c r="E181" s="177" t="s">
        <v>37</v>
      </c>
      <c r="F181" s="29"/>
      <c r="G181" s="29">
        <v>2</v>
      </c>
      <c r="H181" s="29"/>
      <c r="I181" s="29"/>
      <c r="J181" s="29"/>
      <c r="K181" s="29"/>
      <c r="L181" s="29"/>
      <c r="M181" s="368">
        <f t="shared" si="24"/>
        <v>2</v>
      </c>
    </row>
    <row r="182" spans="1:268" s="4" customFormat="1" ht="24" customHeight="1" x14ac:dyDescent="0.2">
      <c r="A182" s="617"/>
      <c r="B182" s="667"/>
      <c r="C182" s="221"/>
      <c r="D182" s="161" t="s">
        <v>319</v>
      </c>
      <c r="E182" s="177" t="s">
        <v>65</v>
      </c>
      <c r="F182" s="29"/>
      <c r="G182" s="29">
        <v>2</v>
      </c>
      <c r="H182" s="29"/>
      <c r="I182" s="29"/>
      <c r="J182" s="29"/>
      <c r="K182" s="29"/>
      <c r="L182" s="29"/>
      <c r="M182" s="287">
        <f t="shared" si="24"/>
        <v>2</v>
      </c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</row>
    <row r="183" spans="1:268" ht="26.25" customHeight="1" x14ac:dyDescent="0.2">
      <c r="A183" s="617"/>
      <c r="B183" s="667"/>
      <c r="C183" s="221"/>
      <c r="D183" s="161" t="s">
        <v>362</v>
      </c>
      <c r="E183" s="177" t="s">
        <v>52</v>
      </c>
      <c r="F183" s="29"/>
      <c r="G183" s="29">
        <v>18</v>
      </c>
      <c r="H183" s="29">
        <v>1</v>
      </c>
      <c r="I183" s="29"/>
      <c r="J183" s="29"/>
      <c r="K183" s="29"/>
      <c r="L183" s="29"/>
      <c r="M183" s="368">
        <f t="shared" si="24"/>
        <v>19</v>
      </c>
    </row>
    <row r="184" spans="1:268" ht="18" customHeight="1" x14ac:dyDescent="0.2">
      <c r="A184" s="617"/>
      <c r="B184" s="667"/>
      <c r="C184" s="221"/>
      <c r="D184" s="161" t="s">
        <v>113</v>
      </c>
      <c r="E184" s="177" t="s">
        <v>114</v>
      </c>
      <c r="F184" s="29"/>
      <c r="G184" s="29"/>
      <c r="H184" s="29"/>
      <c r="I184" s="29"/>
      <c r="J184" s="29"/>
      <c r="K184" s="29">
        <v>1</v>
      </c>
      <c r="L184" s="29"/>
      <c r="M184" s="287">
        <f t="shared" si="24"/>
        <v>1</v>
      </c>
    </row>
    <row r="185" spans="1:268" ht="17.25" customHeight="1" thickBot="1" x14ac:dyDescent="0.25">
      <c r="A185" s="618"/>
      <c r="B185" s="668"/>
      <c r="C185" s="222"/>
      <c r="D185" s="168"/>
      <c r="E185" s="181"/>
      <c r="F185" s="175"/>
      <c r="G185" s="175"/>
      <c r="H185" s="175"/>
      <c r="I185" s="175"/>
      <c r="J185" s="175"/>
      <c r="K185" s="175"/>
      <c r="L185" s="175"/>
      <c r="M185" s="289">
        <f>SUM(M173:M184)</f>
        <v>102</v>
      </c>
    </row>
    <row r="186" spans="1:268" s="4" customFormat="1" ht="36" customHeight="1" x14ac:dyDescent="0.2">
      <c r="A186" s="215">
        <v>28</v>
      </c>
      <c r="B186" s="443" t="s">
        <v>122</v>
      </c>
      <c r="C186" s="220" t="s">
        <v>311</v>
      </c>
      <c r="D186" s="164" t="s">
        <v>123</v>
      </c>
      <c r="E186" s="179" t="s">
        <v>12</v>
      </c>
      <c r="F186" s="174"/>
      <c r="G186" s="174">
        <v>2</v>
      </c>
      <c r="H186" s="174">
        <v>4</v>
      </c>
      <c r="I186" s="174">
        <v>7</v>
      </c>
      <c r="J186" s="174"/>
      <c r="K186" s="174"/>
      <c r="L186" s="174"/>
      <c r="M186" s="285">
        <f>SUM(F186:L186)</f>
        <v>13</v>
      </c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</row>
    <row r="187" spans="1:268" s="4" customFormat="1" ht="18.75" customHeight="1" x14ac:dyDescent="0.2">
      <c r="A187" s="216"/>
      <c r="B187" s="237"/>
      <c r="C187" s="221" t="s">
        <v>312</v>
      </c>
      <c r="D187" s="161" t="s">
        <v>332</v>
      </c>
      <c r="E187" s="177" t="s">
        <v>37</v>
      </c>
      <c r="F187" s="29"/>
      <c r="G187" s="29"/>
      <c r="H187" s="29">
        <v>1</v>
      </c>
      <c r="I187" s="29"/>
      <c r="J187" s="29"/>
      <c r="K187" s="29"/>
      <c r="L187" s="29"/>
      <c r="M187" s="287">
        <f>SUM(F187:L187)</f>
        <v>1</v>
      </c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</row>
    <row r="188" spans="1:268" s="4" customFormat="1" ht="17.25" customHeight="1" thickBot="1" x14ac:dyDescent="0.25">
      <c r="A188" s="217"/>
      <c r="B188" s="238"/>
      <c r="C188" s="222"/>
      <c r="D188" s="168"/>
      <c r="E188" s="181"/>
      <c r="F188" s="175"/>
      <c r="G188" s="175"/>
      <c r="H188" s="175"/>
      <c r="I188" s="175"/>
      <c r="J188" s="175"/>
      <c r="K188" s="175"/>
      <c r="L188" s="175"/>
      <c r="M188" s="289">
        <f>SUM(M186:M187)</f>
        <v>14</v>
      </c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</row>
    <row r="189" spans="1:268" ht="17.25" customHeight="1" thickBot="1" x14ac:dyDescent="0.25">
      <c r="A189" s="623">
        <v>29</v>
      </c>
      <c r="B189" s="651" t="s">
        <v>125</v>
      </c>
      <c r="C189" s="178" t="s">
        <v>315</v>
      </c>
      <c r="D189" s="164" t="s">
        <v>113</v>
      </c>
      <c r="E189" s="179" t="s">
        <v>114</v>
      </c>
      <c r="F189" s="174"/>
      <c r="G189" s="174"/>
      <c r="H189" s="174"/>
      <c r="I189" s="174"/>
      <c r="J189" s="174"/>
      <c r="K189" s="174"/>
      <c r="L189" s="174">
        <v>2</v>
      </c>
      <c r="M189" s="285">
        <f>SUM(F189:L189)</f>
        <v>2</v>
      </c>
    </row>
    <row r="190" spans="1:268" s="4" customFormat="1" ht="17.25" customHeight="1" thickBot="1" x14ac:dyDescent="0.25">
      <c r="A190" s="612"/>
      <c r="B190" s="652"/>
      <c r="C190" s="176" t="s">
        <v>316</v>
      </c>
      <c r="D190" s="161" t="s">
        <v>593</v>
      </c>
      <c r="E190" s="179" t="s">
        <v>120</v>
      </c>
      <c r="F190" s="29"/>
      <c r="G190" s="29">
        <v>2</v>
      </c>
      <c r="H190" s="29"/>
      <c r="I190" s="29"/>
      <c r="J190" s="29"/>
      <c r="K190" s="29"/>
      <c r="L190" s="29"/>
      <c r="M190" s="287">
        <f>SUM(F190:L190)</f>
        <v>2</v>
      </c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</row>
    <row r="191" spans="1:268" s="4" customFormat="1" ht="17.25" customHeight="1" x14ac:dyDescent="0.2">
      <c r="A191" s="613"/>
      <c r="B191" s="653"/>
      <c r="C191" s="405"/>
      <c r="D191" s="182" t="s">
        <v>115</v>
      </c>
      <c r="E191" s="179" t="s">
        <v>114</v>
      </c>
      <c r="F191" s="446"/>
      <c r="G191" s="446"/>
      <c r="H191" s="446"/>
      <c r="I191" s="446"/>
      <c r="J191" s="446"/>
      <c r="K191" s="446">
        <v>5</v>
      </c>
      <c r="L191" s="446">
        <v>2</v>
      </c>
      <c r="M191" s="287">
        <f t="shared" ref="M191:M194" si="25">SUM(F191:L191)</f>
        <v>7</v>
      </c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</row>
    <row r="192" spans="1:268" s="4" customFormat="1" ht="17.25" customHeight="1" x14ac:dyDescent="0.2">
      <c r="A192" s="613"/>
      <c r="B192" s="653"/>
      <c r="C192" s="405"/>
      <c r="D192" s="182" t="s">
        <v>19</v>
      </c>
      <c r="E192" s="177" t="s">
        <v>20</v>
      </c>
      <c r="F192" s="446"/>
      <c r="G192" s="446"/>
      <c r="H192" s="446">
        <v>2</v>
      </c>
      <c r="I192" s="446"/>
      <c r="J192" s="446"/>
      <c r="K192" s="446"/>
      <c r="L192" s="446"/>
      <c r="M192" s="287">
        <f t="shared" si="25"/>
        <v>2</v>
      </c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</row>
    <row r="193" spans="1:268" s="4" customFormat="1" ht="17.25" customHeight="1" x14ac:dyDescent="0.2">
      <c r="A193" s="613"/>
      <c r="B193" s="653"/>
      <c r="C193" s="405"/>
      <c r="D193" s="182" t="s">
        <v>86</v>
      </c>
      <c r="E193" s="177" t="s">
        <v>87</v>
      </c>
      <c r="F193" s="446"/>
      <c r="G193" s="446">
        <v>1</v>
      </c>
      <c r="H193" s="446"/>
      <c r="I193" s="446"/>
      <c r="J193" s="446"/>
      <c r="K193" s="446"/>
      <c r="L193" s="446"/>
      <c r="M193" s="287">
        <f t="shared" si="25"/>
        <v>1</v>
      </c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</row>
    <row r="194" spans="1:268" s="4" customFormat="1" ht="17.25" customHeight="1" x14ac:dyDescent="0.2">
      <c r="A194" s="613"/>
      <c r="B194" s="653"/>
      <c r="C194" s="405"/>
      <c r="D194" s="182" t="s">
        <v>82</v>
      </c>
      <c r="E194" s="433" t="s">
        <v>50</v>
      </c>
      <c r="F194" s="446">
        <v>1</v>
      </c>
      <c r="G194" s="446"/>
      <c r="H194" s="446"/>
      <c r="I194" s="446"/>
      <c r="J194" s="446"/>
      <c r="K194" s="446"/>
      <c r="L194" s="446"/>
      <c r="M194" s="287">
        <f t="shared" si="25"/>
        <v>1</v>
      </c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</row>
    <row r="195" spans="1:268" s="4" customFormat="1" ht="17.25" customHeight="1" thickBot="1" x14ac:dyDescent="0.25">
      <c r="A195" s="613"/>
      <c r="B195" s="653"/>
      <c r="C195" s="180"/>
      <c r="D195" s="168"/>
      <c r="E195" s="181"/>
      <c r="F195" s="175"/>
      <c r="G195" s="175"/>
      <c r="H195" s="175"/>
      <c r="I195" s="175"/>
      <c r="J195" s="175"/>
      <c r="K195" s="175"/>
      <c r="L195" s="175"/>
      <c r="M195" s="282">
        <f>SUM(M189:M194)</f>
        <v>15</v>
      </c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</row>
    <row r="196" spans="1:268" s="4" customFormat="1" ht="39" customHeight="1" x14ac:dyDescent="0.2">
      <c r="A196" s="215">
        <v>30</v>
      </c>
      <c r="B196" s="443" t="s">
        <v>448</v>
      </c>
      <c r="C196" s="220" t="s">
        <v>507</v>
      </c>
      <c r="D196" s="164" t="s">
        <v>583</v>
      </c>
      <c r="E196" s="179" t="s">
        <v>76</v>
      </c>
      <c r="F196" s="174"/>
      <c r="G196" s="174"/>
      <c r="H196" s="174"/>
      <c r="I196" s="174"/>
      <c r="J196" s="174"/>
      <c r="K196" s="174">
        <v>1</v>
      </c>
      <c r="L196" s="174"/>
      <c r="M196" s="285">
        <f>SUM(F196:L196)</f>
        <v>1</v>
      </c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</row>
    <row r="197" spans="1:268" s="4" customFormat="1" ht="18" customHeight="1" x14ac:dyDescent="0.2">
      <c r="A197" s="216"/>
      <c r="B197" s="237"/>
      <c r="C197" s="286" t="s">
        <v>508</v>
      </c>
      <c r="D197" s="161" t="s">
        <v>108</v>
      </c>
      <c r="E197" s="177" t="s">
        <v>50</v>
      </c>
      <c r="F197" s="29"/>
      <c r="G197" s="29">
        <v>2</v>
      </c>
      <c r="H197" s="29"/>
      <c r="I197" s="29"/>
      <c r="J197" s="29"/>
      <c r="K197" s="29"/>
      <c r="L197" s="29"/>
      <c r="M197" s="368">
        <f t="shared" ref="M197:M198" si="26">SUM(F197:L197)</f>
        <v>2</v>
      </c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</row>
    <row r="198" spans="1:268" s="4" customFormat="1" ht="18.75" customHeight="1" x14ac:dyDescent="0.2">
      <c r="A198" s="216"/>
      <c r="B198" s="237"/>
      <c r="C198" s="233"/>
      <c r="D198" s="416" t="s">
        <v>60</v>
      </c>
      <c r="E198" s="433" t="s">
        <v>61</v>
      </c>
      <c r="F198" s="447"/>
      <c r="G198" s="447">
        <v>1</v>
      </c>
      <c r="H198" s="447"/>
      <c r="I198" s="447"/>
      <c r="J198" s="447"/>
      <c r="K198" s="447"/>
      <c r="L198" s="447"/>
      <c r="M198" s="287">
        <f t="shared" si="26"/>
        <v>1</v>
      </c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</row>
    <row r="199" spans="1:268" s="4" customFormat="1" ht="17.25" customHeight="1" thickBot="1" x14ac:dyDescent="0.25">
      <c r="A199" s="216"/>
      <c r="B199" s="237"/>
      <c r="C199" s="222"/>
      <c r="D199" s="168"/>
      <c r="E199" s="181"/>
      <c r="F199" s="175"/>
      <c r="G199" s="175"/>
      <c r="H199" s="175"/>
      <c r="I199" s="175"/>
      <c r="J199" s="175"/>
      <c r="K199" s="175"/>
      <c r="L199" s="175"/>
      <c r="M199" s="294">
        <f>SUM(M196:M198)</f>
        <v>4</v>
      </c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</row>
    <row r="200" spans="1:268" ht="17.25" customHeight="1" x14ac:dyDescent="0.2">
      <c r="A200" s="215">
        <v>31</v>
      </c>
      <c r="B200" s="443" t="s">
        <v>132</v>
      </c>
      <c r="C200" s="220" t="s">
        <v>318</v>
      </c>
      <c r="D200" s="164" t="s">
        <v>319</v>
      </c>
      <c r="E200" s="165" t="s">
        <v>65</v>
      </c>
      <c r="F200" s="166"/>
      <c r="G200" s="166">
        <v>1</v>
      </c>
      <c r="H200" s="166"/>
      <c r="I200" s="166"/>
      <c r="J200" s="166"/>
      <c r="K200" s="166"/>
      <c r="L200" s="166"/>
      <c r="M200" s="285">
        <f t="shared" ref="M200:M252" si="27">SUM(F200:L200)</f>
        <v>1</v>
      </c>
    </row>
    <row r="201" spans="1:268" ht="16.5" customHeight="1" x14ac:dyDescent="0.2">
      <c r="A201" s="216"/>
      <c r="B201" s="237"/>
      <c r="C201" s="221" t="s">
        <v>317</v>
      </c>
      <c r="D201" s="161" t="s">
        <v>72</v>
      </c>
      <c r="E201" s="162" t="s">
        <v>73</v>
      </c>
      <c r="F201" s="22"/>
      <c r="G201" s="22"/>
      <c r="H201" s="22"/>
      <c r="I201" s="22"/>
      <c r="J201" s="22"/>
      <c r="K201" s="22">
        <v>1</v>
      </c>
      <c r="L201" s="22"/>
      <c r="M201" s="287">
        <f t="shared" si="27"/>
        <v>1</v>
      </c>
    </row>
    <row r="202" spans="1:268" s="4" customFormat="1" ht="16.5" customHeight="1" x14ac:dyDescent="0.2">
      <c r="A202" s="216"/>
      <c r="B202" s="237"/>
      <c r="C202" s="221"/>
      <c r="D202" s="161" t="s">
        <v>45</v>
      </c>
      <c r="E202" s="162" t="s">
        <v>46</v>
      </c>
      <c r="F202" s="22"/>
      <c r="G202" s="22">
        <v>1</v>
      </c>
      <c r="H202" s="22"/>
      <c r="I202" s="22"/>
      <c r="J202" s="22"/>
      <c r="K202" s="22"/>
      <c r="L202" s="22"/>
      <c r="M202" s="287">
        <f t="shared" si="27"/>
        <v>1</v>
      </c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</row>
    <row r="203" spans="1:268" ht="17.25" customHeight="1" thickBot="1" x14ac:dyDescent="0.25">
      <c r="A203" s="217"/>
      <c r="B203" s="238"/>
      <c r="C203" s="222"/>
      <c r="D203" s="168"/>
      <c r="E203" s="169"/>
      <c r="F203" s="170"/>
      <c r="G203" s="170"/>
      <c r="H203" s="170"/>
      <c r="I203" s="170"/>
      <c r="J203" s="170"/>
      <c r="K203" s="170"/>
      <c r="L203" s="159"/>
      <c r="M203" s="282">
        <f>SUM(M200:M202)</f>
        <v>3</v>
      </c>
    </row>
    <row r="204" spans="1:268" ht="17.25" customHeight="1" x14ac:dyDescent="0.2">
      <c r="A204" s="616">
        <v>32</v>
      </c>
      <c r="B204" s="619" t="s">
        <v>133</v>
      </c>
      <c r="C204" s="218">
        <v>5261064047</v>
      </c>
      <c r="D204" s="164" t="s">
        <v>60</v>
      </c>
      <c r="E204" s="165" t="s">
        <v>61</v>
      </c>
      <c r="F204" s="166"/>
      <c r="G204" s="166">
        <v>7</v>
      </c>
      <c r="H204" s="166"/>
      <c r="I204" s="166">
        <v>2</v>
      </c>
      <c r="J204" s="166"/>
      <c r="K204" s="166"/>
      <c r="L204" s="166"/>
      <c r="M204" s="285">
        <f t="shared" si="27"/>
        <v>9</v>
      </c>
    </row>
    <row r="205" spans="1:268" ht="17.25" customHeight="1" x14ac:dyDescent="0.2">
      <c r="A205" s="617"/>
      <c r="B205" s="620"/>
      <c r="C205" s="219">
        <v>526101001</v>
      </c>
      <c r="D205" s="161" t="s">
        <v>62</v>
      </c>
      <c r="E205" s="162" t="s">
        <v>63</v>
      </c>
      <c r="F205" s="22"/>
      <c r="G205" s="22"/>
      <c r="H205" s="22">
        <v>4</v>
      </c>
      <c r="I205" s="22"/>
      <c r="J205" s="22"/>
      <c r="K205" s="22"/>
      <c r="L205" s="22"/>
      <c r="M205" s="287">
        <f t="shared" si="27"/>
        <v>4</v>
      </c>
    </row>
    <row r="206" spans="1:268" s="4" customFormat="1" ht="17.25" customHeight="1" x14ac:dyDescent="0.2">
      <c r="A206" s="617"/>
      <c r="B206" s="620"/>
      <c r="C206" s="219"/>
      <c r="D206" s="161" t="s">
        <v>106</v>
      </c>
      <c r="E206" s="162" t="s">
        <v>107</v>
      </c>
      <c r="F206" s="22"/>
      <c r="G206" s="22"/>
      <c r="H206" s="22"/>
      <c r="I206" s="22"/>
      <c r="J206" s="22"/>
      <c r="K206" s="22"/>
      <c r="L206" s="22">
        <v>3</v>
      </c>
      <c r="M206" s="287">
        <f t="shared" si="27"/>
        <v>3</v>
      </c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</row>
    <row r="207" spans="1:268" s="4" customFormat="1" ht="17.25" customHeight="1" x14ac:dyDescent="0.2">
      <c r="A207" s="617"/>
      <c r="B207" s="620"/>
      <c r="C207" s="219"/>
      <c r="D207" s="161" t="s">
        <v>111</v>
      </c>
      <c r="E207" s="162" t="s">
        <v>31</v>
      </c>
      <c r="F207" s="22">
        <v>2</v>
      </c>
      <c r="G207" s="22">
        <v>3</v>
      </c>
      <c r="H207" s="22">
        <v>4</v>
      </c>
      <c r="I207" s="22">
        <v>1</v>
      </c>
      <c r="J207" s="22"/>
      <c r="K207" s="22"/>
      <c r="L207" s="22"/>
      <c r="M207" s="368">
        <f t="shared" si="27"/>
        <v>10</v>
      </c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</row>
    <row r="208" spans="1:268" s="4" customFormat="1" ht="17.25" customHeight="1" x14ac:dyDescent="0.2">
      <c r="A208" s="617"/>
      <c r="B208" s="620"/>
      <c r="C208" s="219"/>
      <c r="D208" s="161" t="s">
        <v>134</v>
      </c>
      <c r="E208" s="162" t="s">
        <v>135</v>
      </c>
      <c r="F208" s="22"/>
      <c r="G208" s="22"/>
      <c r="H208" s="22"/>
      <c r="I208" s="22"/>
      <c r="J208" s="22"/>
      <c r="K208" s="22">
        <v>3</v>
      </c>
      <c r="L208" s="22">
        <v>1</v>
      </c>
      <c r="M208" s="287">
        <f t="shared" si="27"/>
        <v>4</v>
      </c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</row>
    <row r="209" spans="1:268" s="4" customFormat="1" ht="17.25" customHeight="1" x14ac:dyDescent="0.2">
      <c r="A209" s="617"/>
      <c r="B209" s="620"/>
      <c r="C209" s="219"/>
      <c r="D209" s="161" t="s">
        <v>323</v>
      </c>
      <c r="E209" s="162" t="s">
        <v>29</v>
      </c>
      <c r="F209" s="22"/>
      <c r="G209" s="22"/>
      <c r="H209" s="22"/>
      <c r="I209" s="22"/>
      <c r="J209" s="22"/>
      <c r="K209" s="22">
        <v>1</v>
      </c>
      <c r="L209" s="22"/>
      <c r="M209" s="287">
        <f t="shared" si="27"/>
        <v>1</v>
      </c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</row>
    <row r="210" spans="1:268" s="4" customFormat="1" ht="17.25" customHeight="1" x14ac:dyDescent="0.2">
      <c r="A210" s="617"/>
      <c r="B210" s="620"/>
      <c r="C210" s="219"/>
      <c r="D210" s="161" t="s">
        <v>86</v>
      </c>
      <c r="E210" s="162" t="s">
        <v>87</v>
      </c>
      <c r="F210" s="22">
        <v>1</v>
      </c>
      <c r="G210" s="22">
        <v>2</v>
      </c>
      <c r="H210" s="22"/>
      <c r="I210" s="22"/>
      <c r="J210" s="22"/>
      <c r="K210" s="22"/>
      <c r="L210" s="22"/>
      <c r="M210" s="368">
        <f t="shared" si="27"/>
        <v>3</v>
      </c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36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</row>
    <row r="211" spans="1:268" s="4" customFormat="1" ht="17.25" customHeight="1" x14ac:dyDescent="0.2">
      <c r="A211" s="617"/>
      <c r="B211" s="620"/>
      <c r="C211" s="219"/>
      <c r="D211" s="161" t="s">
        <v>66</v>
      </c>
      <c r="E211" s="162" t="s">
        <v>67</v>
      </c>
      <c r="F211" s="22"/>
      <c r="G211" s="22"/>
      <c r="H211" s="22"/>
      <c r="I211" s="22">
        <v>2</v>
      </c>
      <c r="J211" s="22"/>
      <c r="K211" s="22"/>
      <c r="L211" s="22"/>
      <c r="M211" s="287">
        <f t="shared" si="27"/>
        <v>2</v>
      </c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36"/>
      <c r="AZ211" s="36"/>
      <c r="BA211" s="36"/>
      <c r="BB211" s="36"/>
      <c r="BC211" s="36"/>
      <c r="BD211" s="36"/>
      <c r="BE211" s="36"/>
      <c r="BF211" s="36"/>
      <c r="BG211" s="36"/>
      <c r="BH211" s="36"/>
      <c r="BI211" s="36"/>
      <c r="BJ211" s="36"/>
      <c r="BK211" s="36"/>
      <c r="BL211" s="36"/>
      <c r="BM211" s="36"/>
      <c r="BN211" s="36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</row>
    <row r="212" spans="1:268" s="4" customFormat="1" ht="17.25" customHeight="1" x14ac:dyDescent="0.2">
      <c r="A212" s="617"/>
      <c r="B212" s="620"/>
      <c r="C212" s="219"/>
      <c r="D212" s="161" t="s">
        <v>129</v>
      </c>
      <c r="E212" s="162" t="s">
        <v>500</v>
      </c>
      <c r="F212" s="22"/>
      <c r="G212" s="22">
        <v>5</v>
      </c>
      <c r="H212" s="22">
        <v>2</v>
      </c>
      <c r="I212" s="22"/>
      <c r="J212" s="22"/>
      <c r="K212" s="22"/>
      <c r="L212" s="22"/>
      <c r="M212" s="368">
        <f t="shared" si="27"/>
        <v>7</v>
      </c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</row>
    <row r="213" spans="1:268" s="4" customFormat="1" ht="17.25" customHeight="1" x14ac:dyDescent="0.2">
      <c r="A213" s="617"/>
      <c r="B213" s="620"/>
      <c r="C213" s="219"/>
      <c r="D213" s="161" t="s">
        <v>45</v>
      </c>
      <c r="E213" s="162" t="s">
        <v>46</v>
      </c>
      <c r="F213" s="22">
        <v>1</v>
      </c>
      <c r="G213" s="22">
        <v>4</v>
      </c>
      <c r="H213" s="22">
        <v>1</v>
      </c>
      <c r="I213" s="22"/>
      <c r="J213" s="22"/>
      <c r="K213" s="22"/>
      <c r="L213" s="22"/>
      <c r="M213" s="287">
        <f t="shared" si="27"/>
        <v>6</v>
      </c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36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</row>
    <row r="214" spans="1:268" s="4" customFormat="1" ht="17.25" customHeight="1" x14ac:dyDescent="0.2">
      <c r="A214" s="617"/>
      <c r="B214" s="620"/>
      <c r="C214" s="219"/>
      <c r="D214" s="161" t="s">
        <v>136</v>
      </c>
      <c r="E214" s="162" t="s">
        <v>137</v>
      </c>
      <c r="F214" s="22"/>
      <c r="G214" s="22"/>
      <c r="H214" s="22"/>
      <c r="I214" s="22"/>
      <c r="J214" s="22"/>
      <c r="K214" s="22"/>
      <c r="L214" s="22">
        <v>1</v>
      </c>
      <c r="M214" s="287">
        <f t="shared" si="27"/>
        <v>1</v>
      </c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36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</row>
    <row r="215" spans="1:268" s="4" customFormat="1" ht="17.25" customHeight="1" x14ac:dyDescent="0.2">
      <c r="A215" s="617"/>
      <c r="B215" s="620"/>
      <c r="C215" s="219"/>
      <c r="D215" s="161" t="s">
        <v>35</v>
      </c>
      <c r="E215" s="162" t="s">
        <v>36</v>
      </c>
      <c r="F215" s="22"/>
      <c r="G215" s="22">
        <v>4</v>
      </c>
      <c r="H215" s="22">
        <v>2</v>
      </c>
      <c r="I215" s="22">
        <v>2</v>
      </c>
      <c r="J215" s="22"/>
      <c r="K215" s="22"/>
      <c r="L215" s="22"/>
      <c r="M215" s="368">
        <f t="shared" si="27"/>
        <v>8</v>
      </c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36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</row>
    <row r="216" spans="1:268" s="4" customFormat="1" ht="25.5" customHeight="1" x14ac:dyDescent="0.2">
      <c r="A216" s="617"/>
      <c r="B216" s="620"/>
      <c r="C216" s="219"/>
      <c r="D216" s="161" t="s">
        <v>163</v>
      </c>
      <c r="E216" s="162" t="s">
        <v>12</v>
      </c>
      <c r="F216" s="22"/>
      <c r="G216" s="22"/>
      <c r="H216" s="22">
        <v>2</v>
      </c>
      <c r="I216" s="22">
        <v>2</v>
      </c>
      <c r="J216" s="22"/>
      <c r="K216" s="22"/>
      <c r="L216" s="22">
        <v>2</v>
      </c>
      <c r="M216" s="367">
        <f t="shared" si="27"/>
        <v>6</v>
      </c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</row>
    <row r="217" spans="1:268" s="4" customFormat="1" ht="25.5" customHeight="1" x14ac:dyDescent="0.2">
      <c r="A217" s="617"/>
      <c r="B217" s="620"/>
      <c r="C217" s="219"/>
      <c r="D217" s="161" t="s">
        <v>151</v>
      </c>
      <c r="E217" s="162" t="s">
        <v>601</v>
      </c>
      <c r="F217" s="22"/>
      <c r="G217" s="22"/>
      <c r="H217" s="22"/>
      <c r="I217" s="22"/>
      <c r="J217" s="22"/>
      <c r="K217" s="22">
        <v>1</v>
      </c>
      <c r="L217" s="22"/>
      <c r="M217" s="367">
        <f t="shared" si="27"/>
        <v>1</v>
      </c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36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</row>
    <row r="218" spans="1:268" s="4" customFormat="1" ht="25.5" customHeight="1" x14ac:dyDescent="0.2">
      <c r="A218" s="617"/>
      <c r="B218" s="620"/>
      <c r="C218" s="219"/>
      <c r="D218" s="161" t="s">
        <v>40</v>
      </c>
      <c r="E218" s="162" t="s">
        <v>41</v>
      </c>
      <c r="F218" s="22"/>
      <c r="G218" s="22"/>
      <c r="H218" s="22"/>
      <c r="I218" s="22"/>
      <c r="J218" s="22">
        <v>1</v>
      </c>
      <c r="K218" s="22"/>
      <c r="L218" s="22"/>
      <c r="M218" s="367">
        <f t="shared" si="27"/>
        <v>1</v>
      </c>
      <c r="N218" s="25"/>
      <c r="O218" s="25"/>
      <c r="P218" s="262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</row>
    <row r="219" spans="1:268" s="4" customFormat="1" ht="25.5" customHeight="1" x14ac:dyDescent="0.2">
      <c r="A219" s="617"/>
      <c r="B219" s="620"/>
      <c r="C219" s="219"/>
      <c r="D219" s="161" t="s">
        <v>109</v>
      </c>
      <c r="E219" s="162" t="s">
        <v>32</v>
      </c>
      <c r="F219" s="22"/>
      <c r="G219" s="22"/>
      <c r="H219" s="22">
        <v>5</v>
      </c>
      <c r="I219" s="22"/>
      <c r="J219" s="22"/>
      <c r="K219" s="22"/>
      <c r="L219" s="22"/>
      <c r="M219" s="287">
        <f t="shared" si="27"/>
        <v>5</v>
      </c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</row>
    <row r="220" spans="1:268" s="4" customFormat="1" ht="25.5" customHeight="1" x14ac:dyDescent="0.2">
      <c r="A220" s="617"/>
      <c r="B220" s="620"/>
      <c r="C220" s="219"/>
      <c r="D220" s="161" t="s">
        <v>82</v>
      </c>
      <c r="E220" s="162" t="s">
        <v>50</v>
      </c>
      <c r="F220" s="22"/>
      <c r="G220" s="22">
        <v>1</v>
      </c>
      <c r="H220" s="22"/>
      <c r="I220" s="22"/>
      <c r="J220" s="22"/>
      <c r="K220" s="22"/>
      <c r="L220" s="22"/>
      <c r="M220" s="368">
        <f t="shared" si="27"/>
        <v>1</v>
      </c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36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</row>
    <row r="221" spans="1:268" s="4" customFormat="1" ht="15.75" customHeight="1" x14ac:dyDescent="0.2">
      <c r="A221" s="617"/>
      <c r="B221" s="620"/>
      <c r="C221" s="219"/>
      <c r="D221" s="161" t="s">
        <v>33</v>
      </c>
      <c r="E221" s="162" t="s">
        <v>34</v>
      </c>
      <c r="F221" s="22"/>
      <c r="G221" s="22"/>
      <c r="H221" s="22">
        <v>2</v>
      </c>
      <c r="I221" s="22"/>
      <c r="J221" s="22"/>
      <c r="K221" s="22"/>
      <c r="L221" s="22"/>
      <c r="M221" s="287">
        <f t="shared" si="27"/>
        <v>2</v>
      </c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</row>
    <row r="222" spans="1:268" s="4" customFormat="1" ht="15.75" customHeight="1" thickBot="1" x14ac:dyDescent="0.25">
      <c r="A222" s="624"/>
      <c r="B222" s="625"/>
      <c r="C222" s="214"/>
      <c r="D222" s="168"/>
      <c r="E222" s="169"/>
      <c r="F222" s="170"/>
      <c r="G222" s="170"/>
      <c r="H222" s="170"/>
      <c r="I222" s="170"/>
      <c r="J222" s="170"/>
      <c r="K222" s="170"/>
      <c r="L222" s="159"/>
      <c r="M222" s="282">
        <f>SUM(M204:M221)</f>
        <v>74</v>
      </c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</row>
    <row r="223" spans="1:268" s="4" customFormat="1" ht="15.75" customHeight="1" x14ac:dyDescent="0.2">
      <c r="A223" s="611">
        <v>33</v>
      </c>
      <c r="B223" s="605" t="s">
        <v>138</v>
      </c>
      <c r="C223" s="163">
        <v>5259113339</v>
      </c>
      <c r="D223" s="164" t="s">
        <v>581</v>
      </c>
      <c r="E223" s="165" t="s">
        <v>29</v>
      </c>
      <c r="F223" s="166"/>
      <c r="G223" s="34"/>
      <c r="H223" s="34"/>
      <c r="I223" s="34"/>
      <c r="J223" s="198"/>
      <c r="K223" s="34">
        <v>1</v>
      </c>
      <c r="L223" s="34"/>
      <c r="M223" s="366">
        <f t="shared" si="27"/>
        <v>1</v>
      </c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</row>
    <row r="224" spans="1:268" s="4" customFormat="1" ht="18.75" customHeight="1" x14ac:dyDescent="0.2">
      <c r="A224" s="612"/>
      <c r="B224" s="606"/>
      <c r="C224" s="160">
        <v>525901001</v>
      </c>
      <c r="D224" s="161" t="s">
        <v>497</v>
      </c>
      <c r="E224" s="162" t="s">
        <v>58</v>
      </c>
      <c r="F224" s="22"/>
      <c r="G224" s="22"/>
      <c r="H224" s="22"/>
      <c r="I224" s="22"/>
      <c r="J224" s="31"/>
      <c r="K224" s="22">
        <v>2</v>
      </c>
      <c r="L224" s="24"/>
      <c r="M224" s="287">
        <f t="shared" si="27"/>
        <v>2</v>
      </c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</row>
    <row r="225" spans="1:268" s="4" customFormat="1" ht="15.75" customHeight="1" x14ac:dyDescent="0.2">
      <c r="A225" s="612"/>
      <c r="B225" s="606"/>
      <c r="C225" s="160"/>
      <c r="D225" s="161" t="s">
        <v>33</v>
      </c>
      <c r="E225" s="162" t="s">
        <v>34</v>
      </c>
      <c r="F225" s="22"/>
      <c r="G225" s="22"/>
      <c r="H225" s="22">
        <v>2</v>
      </c>
      <c r="I225" s="22"/>
      <c r="J225" s="31"/>
      <c r="K225" s="22"/>
      <c r="L225" s="24"/>
      <c r="M225" s="368">
        <f t="shared" si="27"/>
        <v>2</v>
      </c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36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</row>
    <row r="226" spans="1:268" s="4" customFormat="1" ht="17.25" customHeight="1" x14ac:dyDescent="0.2">
      <c r="A226" s="612"/>
      <c r="B226" s="606"/>
      <c r="C226" s="160"/>
      <c r="D226" s="161" t="s">
        <v>35</v>
      </c>
      <c r="E226" s="162" t="s">
        <v>36</v>
      </c>
      <c r="F226" s="22"/>
      <c r="G226" s="22">
        <v>1</v>
      </c>
      <c r="H226" s="22">
        <v>2</v>
      </c>
      <c r="I226" s="22">
        <v>2</v>
      </c>
      <c r="J226" s="31"/>
      <c r="K226" s="24"/>
      <c r="L226" s="24"/>
      <c r="M226" s="367">
        <f t="shared" si="27"/>
        <v>5</v>
      </c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36"/>
      <c r="AZ226" s="36"/>
      <c r="BA226" s="36"/>
      <c r="BB226" s="36"/>
      <c r="BC226" s="36"/>
      <c r="BD226" s="36"/>
      <c r="BE226" s="36"/>
      <c r="BF226" s="36"/>
      <c r="BG226" s="36"/>
      <c r="BH226" s="36"/>
      <c r="BI226" s="36"/>
      <c r="BJ226" s="36"/>
      <c r="BK226" s="36"/>
      <c r="BL226" s="36"/>
      <c r="BM226" s="36"/>
      <c r="BN226" s="36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</row>
    <row r="227" spans="1:268" s="4" customFormat="1" ht="17.25" customHeight="1" x14ac:dyDescent="0.2">
      <c r="A227" s="612"/>
      <c r="B227" s="606"/>
      <c r="C227" s="160"/>
      <c r="D227" s="161" t="s">
        <v>45</v>
      </c>
      <c r="E227" s="162" t="s">
        <v>46</v>
      </c>
      <c r="F227" s="22">
        <v>1</v>
      </c>
      <c r="G227" s="22">
        <v>1</v>
      </c>
      <c r="H227" s="22">
        <v>1</v>
      </c>
      <c r="I227" s="22">
        <v>1</v>
      </c>
      <c r="J227" s="31"/>
      <c r="K227" s="24"/>
      <c r="L227" s="24"/>
      <c r="M227" s="287">
        <f t="shared" si="27"/>
        <v>4</v>
      </c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</row>
    <row r="228" spans="1:268" s="4" customFormat="1" ht="17.25" customHeight="1" x14ac:dyDescent="0.2">
      <c r="A228" s="612"/>
      <c r="B228" s="606"/>
      <c r="C228" s="160"/>
      <c r="D228" s="161" t="s">
        <v>60</v>
      </c>
      <c r="E228" s="162" t="s">
        <v>61</v>
      </c>
      <c r="F228" s="22">
        <v>1</v>
      </c>
      <c r="G228" s="22"/>
      <c r="H228" s="22"/>
      <c r="I228" s="22"/>
      <c r="J228" s="31"/>
      <c r="K228" s="24"/>
      <c r="L228" s="24"/>
      <c r="M228" s="368">
        <f t="shared" si="27"/>
        <v>1</v>
      </c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</row>
    <row r="229" spans="1:268" s="4" customFormat="1" ht="17.25" customHeight="1" x14ac:dyDescent="0.2">
      <c r="A229" s="612"/>
      <c r="B229" s="606"/>
      <c r="C229" s="160"/>
      <c r="D229" s="161" t="s">
        <v>54</v>
      </c>
      <c r="E229" s="162" t="s">
        <v>55</v>
      </c>
      <c r="F229" s="22"/>
      <c r="G229" s="22">
        <v>1</v>
      </c>
      <c r="H229" s="22">
        <v>1</v>
      </c>
      <c r="I229" s="22"/>
      <c r="J229" s="31"/>
      <c r="K229" s="22"/>
      <c r="L229" s="24"/>
      <c r="M229" s="287">
        <f t="shared" si="27"/>
        <v>2</v>
      </c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36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</row>
    <row r="230" spans="1:268" s="4" customFormat="1" ht="17.25" customHeight="1" x14ac:dyDescent="0.2">
      <c r="A230" s="612"/>
      <c r="B230" s="606"/>
      <c r="C230" s="160"/>
      <c r="D230" s="161" t="s">
        <v>86</v>
      </c>
      <c r="E230" s="162" t="s">
        <v>87</v>
      </c>
      <c r="F230" s="22">
        <v>2</v>
      </c>
      <c r="G230" s="22">
        <v>2</v>
      </c>
      <c r="H230" s="22">
        <v>1</v>
      </c>
      <c r="I230" s="22">
        <v>1</v>
      </c>
      <c r="J230" s="31"/>
      <c r="K230" s="22"/>
      <c r="L230" s="24"/>
      <c r="M230" s="368">
        <f t="shared" si="27"/>
        <v>6</v>
      </c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</row>
    <row r="231" spans="1:268" s="4" customFormat="1" ht="17.25" customHeight="1" x14ac:dyDescent="0.2">
      <c r="A231" s="612"/>
      <c r="B231" s="606"/>
      <c r="C231" s="160"/>
      <c r="D231" s="161" t="s">
        <v>583</v>
      </c>
      <c r="E231" s="162" t="s">
        <v>76</v>
      </c>
      <c r="F231" s="22"/>
      <c r="G231" s="22"/>
      <c r="H231" s="22"/>
      <c r="I231" s="22"/>
      <c r="J231" s="31"/>
      <c r="K231" s="22">
        <v>1</v>
      </c>
      <c r="L231" s="24"/>
      <c r="M231" s="367">
        <f t="shared" si="27"/>
        <v>1</v>
      </c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36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</row>
    <row r="232" spans="1:268" s="4" customFormat="1" ht="17.25" customHeight="1" x14ac:dyDescent="0.2">
      <c r="A232" s="612"/>
      <c r="B232" s="606"/>
      <c r="C232" s="160"/>
      <c r="D232" s="161" t="s">
        <v>88</v>
      </c>
      <c r="E232" s="162" t="s">
        <v>32</v>
      </c>
      <c r="F232" s="22">
        <v>3</v>
      </c>
      <c r="G232" s="22"/>
      <c r="H232" s="22"/>
      <c r="I232" s="22"/>
      <c r="J232" s="31"/>
      <c r="K232" s="22"/>
      <c r="L232" s="24"/>
      <c r="M232" s="367">
        <f t="shared" si="27"/>
        <v>3</v>
      </c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36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</row>
    <row r="233" spans="1:268" s="4" customFormat="1" ht="17.25" customHeight="1" x14ac:dyDescent="0.2">
      <c r="A233" s="612"/>
      <c r="B233" s="606"/>
      <c r="C233" s="160"/>
      <c r="D233" s="161" t="s">
        <v>82</v>
      </c>
      <c r="E233" s="162" t="s">
        <v>50</v>
      </c>
      <c r="F233" s="22"/>
      <c r="G233" s="22">
        <v>1</v>
      </c>
      <c r="H233" s="22"/>
      <c r="I233" s="22"/>
      <c r="J233" s="31"/>
      <c r="K233" s="22"/>
      <c r="L233" s="24"/>
      <c r="M233" s="367">
        <f t="shared" si="27"/>
        <v>1</v>
      </c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36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</row>
    <row r="234" spans="1:268" s="4" customFormat="1" ht="15.75" customHeight="1" x14ac:dyDescent="0.2">
      <c r="A234" s="612"/>
      <c r="B234" s="606"/>
      <c r="C234" s="160"/>
      <c r="D234" s="161" t="s">
        <v>149</v>
      </c>
      <c r="E234" s="162" t="s">
        <v>32</v>
      </c>
      <c r="F234" s="22"/>
      <c r="G234" s="22"/>
      <c r="H234" s="22"/>
      <c r="I234" s="22">
        <v>1</v>
      </c>
      <c r="J234" s="31"/>
      <c r="K234" s="22"/>
      <c r="L234" s="24"/>
      <c r="M234" s="367">
        <f t="shared" si="27"/>
        <v>1</v>
      </c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</row>
    <row r="235" spans="1:268" s="4" customFormat="1" ht="15.75" customHeight="1" x14ac:dyDescent="0.2">
      <c r="A235" s="612"/>
      <c r="B235" s="606"/>
      <c r="C235" s="160"/>
      <c r="D235" s="161" t="s">
        <v>30</v>
      </c>
      <c r="E235" s="162" t="s">
        <v>31</v>
      </c>
      <c r="F235" s="22">
        <v>1</v>
      </c>
      <c r="G235" s="22"/>
      <c r="H235" s="22"/>
      <c r="I235" s="22"/>
      <c r="J235" s="31"/>
      <c r="K235" s="22"/>
      <c r="L235" s="24"/>
      <c r="M235" s="367">
        <f t="shared" si="27"/>
        <v>1</v>
      </c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36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</row>
    <row r="236" spans="1:268" s="4" customFormat="1" ht="15.75" customHeight="1" x14ac:dyDescent="0.2">
      <c r="A236" s="612"/>
      <c r="B236" s="606"/>
      <c r="C236" s="160"/>
      <c r="D236" s="161" t="s">
        <v>109</v>
      </c>
      <c r="E236" s="162" t="s">
        <v>32</v>
      </c>
      <c r="F236" s="22"/>
      <c r="G236" s="22"/>
      <c r="H236" s="22"/>
      <c r="I236" s="22">
        <v>1</v>
      </c>
      <c r="J236" s="31"/>
      <c r="K236" s="22"/>
      <c r="L236" s="24"/>
      <c r="M236" s="367">
        <f t="shared" si="27"/>
        <v>1</v>
      </c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</row>
    <row r="237" spans="1:268" ht="15.75" customHeight="1" x14ac:dyDescent="0.2">
      <c r="A237" s="612"/>
      <c r="B237" s="606"/>
      <c r="C237" s="160"/>
      <c r="D237" s="161" t="s">
        <v>66</v>
      </c>
      <c r="E237" s="162" t="s">
        <v>67</v>
      </c>
      <c r="F237" s="22"/>
      <c r="G237" s="22">
        <v>4</v>
      </c>
      <c r="H237" s="22">
        <v>1</v>
      </c>
      <c r="I237" s="22">
        <v>4</v>
      </c>
      <c r="J237" s="31"/>
      <c r="K237" s="22"/>
      <c r="L237" s="24"/>
      <c r="M237" s="367">
        <f t="shared" si="27"/>
        <v>9</v>
      </c>
    </row>
    <row r="238" spans="1:268" s="4" customFormat="1" ht="15.75" customHeight="1" x14ac:dyDescent="0.2">
      <c r="A238" s="612"/>
      <c r="B238" s="606"/>
      <c r="C238" s="160"/>
      <c r="D238" s="161" t="s">
        <v>40</v>
      </c>
      <c r="E238" s="162" t="s">
        <v>41</v>
      </c>
      <c r="F238" s="22"/>
      <c r="G238" s="22">
        <v>1</v>
      </c>
      <c r="H238" s="22">
        <v>1</v>
      </c>
      <c r="I238" s="22">
        <v>1</v>
      </c>
      <c r="J238" s="31">
        <v>1</v>
      </c>
      <c r="K238" s="22"/>
      <c r="L238" s="24"/>
      <c r="M238" s="287">
        <f t="shared" si="27"/>
        <v>4</v>
      </c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</row>
    <row r="239" spans="1:268" s="4" customFormat="1" ht="15.75" customHeight="1" x14ac:dyDescent="0.2">
      <c r="A239" s="612"/>
      <c r="B239" s="606"/>
      <c r="C239" s="160"/>
      <c r="D239" s="161" t="s">
        <v>72</v>
      </c>
      <c r="E239" s="162" t="s">
        <v>73</v>
      </c>
      <c r="F239" s="22"/>
      <c r="G239" s="22"/>
      <c r="H239" s="22"/>
      <c r="I239" s="22"/>
      <c r="J239" s="31"/>
      <c r="K239" s="22">
        <v>1</v>
      </c>
      <c r="L239" s="24"/>
      <c r="M239" s="368">
        <f t="shared" si="27"/>
        <v>1</v>
      </c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</row>
    <row r="240" spans="1:268" s="4" customFormat="1" ht="15.75" customHeight="1" x14ac:dyDescent="0.2">
      <c r="A240" s="612"/>
      <c r="B240" s="606"/>
      <c r="C240" s="160"/>
      <c r="D240" s="161" t="s">
        <v>319</v>
      </c>
      <c r="E240" s="162" t="s">
        <v>65</v>
      </c>
      <c r="F240" s="22"/>
      <c r="G240" s="22"/>
      <c r="H240" s="22">
        <v>2</v>
      </c>
      <c r="I240" s="22"/>
      <c r="J240" s="31"/>
      <c r="K240" s="22"/>
      <c r="L240" s="24"/>
      <c r="M240" s="367">
        <f t="shared" si="27"/>
        <v>2</v>
      </c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</row>
    <row r="241" spans="1:268" s="4" customFormat="1" ht="15.75" customHeight="1" x14ac:dyDescent="0.2">
      <c r="A241" s="612"/>
      <c r="B241" s="606"/>
      <c r="C241" s="160"/>
      <c r="D241" s="161" t="s">
        <v>139</v>
      </c>
      <c r="E241" s="162" t="s">
        <v>140</v>
      </c>
      <c r="F241" s="22"/>
      <c r="G241" s="22"/>
      <c r="H241" s="22"/>
      <c r="I241" s="22"/>
      <c r="J241" s="31"/>
      <c r="K241" s="22">
        <v>1</v>
      </c>
      <c r="L241" s="24">
        <v>3</v>
      </c>
      <c r="M241" s="367">
        <f t="shared" si="27"/>
        <v>4</v>
      </c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</row>
    <row r="242" spans="1:268" s="4" customFormat="1" ht="15.75" customHeight="1" x14ac:dyDescent="0.2">
      <c r="A242" s="612"/>
      <c r="B242" s="606"/>
      <c r="C242" s="160"/>
      <c r="D242" s="161" t="s">
        <v>588</v>
      </c>
      <c r="E242" s="162" t="s">
        <v>137</v>
      </c>
      <c r="F242" s="22"/>
      <c r="G242" s="22"/>
      <c r="H242" s="22"/>
      <c r="I242" s="22"/>
      <c r="J242" s="31"/>
      <c r="K242" s="22">
        <v>1</v>
      </c>
      <c r="L242" s="24"/>
      <c r="M242" s="367">
        <f t="shared" si="27"/>
        <v>1</v>
      </c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</row>
    <row r="243" spans="1:268" ht="16.5" customHeight="1" x14ac:dyDescent="0.2">
      <c r="A243" s="612"/>
      <c r="B243" s="606"/>
      <c r="C243" s="160"/>
      <c r="D243" s="161" t="s">
        <v>116</v>
      </c>
      <c r="E243" s="162" t="s">
        <v>37</v>
      </c>
      <c r="F243" s="22"/>
      <c r="G243" s="24"/>
      <c r="H243" s="24">
        <v>2</v>
      </c>
      <c r="I243" s="24"/>
      <c r="J243" s="30"/>
      <c r="K243" s="24"/>
      <c r="L243" s="24"/>
      <c r="M243" s="367">
        <f t="shared" si="27"/>
        <v>2</v>
      </c>
    </row>
    <row r="244" spans="1:268" s="4" customFormat="1" ht="16.5" customHeight="1" x14ac:dyDescent="0.2">
      <c r="A244" s="612"/>
      <c r="B244" s="606"/>
      <c r="C244" s="160"/>
      <c r="D244" s="161" t="s">
        <v>56</v>
      </c>
      <c r="E244" s="162" t="s">
        <v>57</v>
      </c>
      <c r="F244" s="22">
        <v>1</v>
      </c>
      <c r="G244" s="24">
        <v>1</v>
      </c>
      <c r="H244" s="24">
        <v>1</v>
      </c>
      <c r="I244" s="24">
        <v>1</v>
      </c>
      <c r="J244" s="30"/>
      <c r="K244" s="24"/>
      <c r="L244" s="24"/>
      <c r="M244" s="367">
        <f t="shared" si="27"/>
        <v>4</v>
      </c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</row>
    <row r="245" spans="1:268" s="4" customFormat="1" ht="16.5" customHeight="1" x14ac:dyDescent="0.2">
      <c r="A245" s="612"/>
      <c r="B245" s="606"/>
      <c r="C245" s="160"/>
      <c r="D245" s="161" t="s">
        <v>94</v>
      </c>
      <c r="E245" s="162" t="s">
        <v>95</v>
      </c>
      <c r="F245" s="22"/>
      <c r="G245" s="24"/>
      <c r="H245" s="24"/>
      <c r="I245" s="24"/>
      <c r="J245" s="30"/>
      <c r="K245" s="24">
        <v>1</v>
      </c>
      <c r="L245" s="24">
        <v>1</v>
      </c>
      <c r="M245" s="367">
        <f t="shared" si="27"/>
        <v>2</v>
      </c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</row>
    <row r="246" spans="1:268" s="4" customFormat="1" ht="16.5" customHeight="1" x14ac:dyDescent="0.2">
      <c r="A246" s="612"/>
      <c r="B246" s="606"/>
      <c r="C246" s="160"/>
      <c r="D246" s="161" t="s">
        <v>15</v>
      </c>
      <c r="E246" s="162" t="s">
        <v>16</v>
      </c>
      <c r="F246" s="22"/>
      <c r="G246" s="24"/>
      <c r="H246" s="24">
        <v>3</v>
      </c>
      <c r="I246" s="24"/>
      <c r="J246" s="30"/>
      <c r="K246" s="24"/>
      <c r="L246" s="24"/>
      <c r="M246" s="287">
        <f t="shared" si="27"/>
        <v>3</v>
      </c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</row>
    <row r="247" spans="1:268" s="4" customFormat="1" ht="16.5" customHeight="1" x14ac:dyDescent="0.2">
      <c r="A247" s="612"/>
      <c r="B247" s="606"/>
      <c r="C247" s="160"/>
      <c r="D247" s="161" t="s">
        <v>19</v>
      </c>
      <c r="E247" s="162" t="s">
        <v>20</v>
      </c>
      <c r="F247" s="22"/>
      <c r="G247" s="24">
        <v>1</v>
      </c>
      <c r="H247" s="24">
        <v>2</v>
      </c>
      <c r="I247" s="24"/>
      <c r="J247" s="30"/>
      <c r="K247" s="24"/>
      <c r="L247" s="24"/>
      <c r="M247" s="296">
        <f t="shared" si="27"/>
        <v>3</v>
      </c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36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</row>
    <row r="248" spans="1:268" s="4" customFormat="1" ht="16.5" customHeight="1" x14ac:dyDescent="0.2">
      <c r="A248" s="612"/>
      <c r="B248" s="606"/>
      <c r="C248" s="160"/>
      <c r="D248" s="161" t="s">
        <v>294</v>
      </c>
      <c r="E248" s="162" t="s">
        <v>52</v>
      </c>
      <c r="F248" s="22"/>
      <c r="G248" s="24"/>
      <c r="H248" s="24">
        <v>2</v>
      </c>
      <c r="I248" s="24"/>
      <c r="J248" s="30"/>
      <c r="K248" s="24"/>
      <c r="L248" s="24"/>
      <c r="M248" s="296">
        <f t="shared" si="27"/>
        <v>2</v>
      </c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</row>
    <row r="249" spans="1:268" s="4" customFormat="1" ht="16.5" customHeight="1" x14ac:dyDescent="0.2">
      <c r="A249" s="612"/>
      <c r="B249" s="606"/>
      <c r="C249" s="160"/>
      <c r="D249" s="161" t="s">
        <v>54</v>
      </c>
      <c r="E249" s="162" t="s">
        <v>55</v>
      </c>
      <c r="F249" s="22"/>
      <c r="G249" s="24"/>
      <c r="H249" s="24"/>
      <c r="I249" s="24">
        <v>2</v>
      </c>
      <c r="J249" s="30"/>
      <c r="K249" s="24"/>
      <c r="L249" s="24"/>
      <c r="M249" s="368">
        <f t="shared" si="27"/>
        <v>2</v>
      </c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</row>
    <row r="250" spans="1:268" s="4" customFormat="1" ht="12.75" customHeight="1" x14ac:dyDescent="0.2">
      <c r="A250" s="612"/>
      <c r="B250" s="606"/>
      <c r="C250" s="160"/>
      <c r="D250" s="161" t="s">
        <v>367</v>
      </c>
      <c r="E250" s="162" t="s">
        <v>368</v>
      </c>
      <c r="F250" s="22"/>
      <c r="G250" s="24"/>
      <c r="H250" s="24">
        <v>1</v>
      </c>
      <c r="I250" s="24"/>
      <c r="J250" s="30"/>
      <c r="K250" s="24"/>
      <c r="L250" s="24"/>
      <c r="M250" s="287">
        <f t="shared" si="27"/>
        <v>1</v>
      </c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</row>
    <row r="251" spans="1:268" s="4" customFormat="1" ht="12.75" customHeight="1" x14ac:dyDescent="0.2">
      <c r="A251" s="612"/>
      <c r="B251" s="606"/>
      <c r="C251" s="160"/>
      <c r="D251" s="161" t="s">
        <v>498</v>
      </c>
      <c r="E251" s="162" t="s">
        <v>98</v>
      </c>
      <c r="F251" s="22"/>
      <c r="G251" s="24"/>
      <c r="H251" s="24"/>
      <c r="I251" s="24"/>
      <c r="J251" s="30"/>
      <c r="K251" s="24"/>
      <c r="L251" s="24">
        <v>1</v>
      </c>
      <c r="M251" s="296">
        <f t="shared" si="27"/>
        <v>1</v>
      </c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</row>
    <row r="252" spans="1:268" ht="26.25" customHeight="1" x14ac:dyDescent="0.2">
      <c r="A252" s="612"/>
      <c r="B252" s="606"/>
      <c r="C252" s="160"/>
      <c r="D252" s="161" t="s">
        <v>600</v>
      </c>
      <c r="E252" s="162" t="s">
        <v>12</v>
      </c>
      <c r="F252" s="22"/>
      <c r="G252" s="24">
        <v>3</v>
      </c>
      <c r="H252" s="24">
        <v>1</v>
      </c>
      <c r="I252" s="24">
        <v>1</v>
      </c>
      <c r="J252" s="30"/>
      <c r="K252" s="24"/>
      <c r="L252" s="24"/>
      <c r="M252" s="296">
        <f t="shared" si="27"/>
        <v>5</v>
      </c>
    </row>
    <row r="253" spans="1:268" ht="15.75" customHeight="1" thickBot="1" x14ac:dyDescent="0.25">
      <c r="A253" s="614"/>
      <c r="B253" s="607"/>
      <c r="C253" s="199"/>
      <c r="D253" s="168"/>
      <c r="E253" s="169"/>
      <c r="F253" s="170"/>
      <c r="G253" s="159"/>
      <c r="H253" s="159"/>
      <c r="I253" s="159"/>
      <c r="J253" s="197"/>
      <c r="K253" s="159"/>
      <c r="L253" s="159"/>
      <c r="M253" s="282">
        <f>SUM(M223:M252)</f>
        <v>77</v>
      </c>
    </row>
    <row r="254" spans="1:268" ht="17.25" customHeight="1" x14ac:dyDescent="0.2">
      <c r="A254" s="616">
        <v>34</v>
      </c>
      <c r="B254" s="619" t="s">
        <v>142</v>
      </c>
      <c r="C254" s="225">
        <v>5254001230</v>
      </c>
      <c r="D254" s="164" t="s">
        <v>62</v>
      </c>
      <c r="E254" s="165" t="s">
        <v>63</v>
      </c>
      <c r="F254" s="166"/>
      <c r="G254" s="166"/>
      <c r="H254" s="166">
        <v>8</v>
      </c>
      <c r="I254" s="166">
        <v>1</v>
      </c>
      <c r="J254" s="166">
        <v>2</v>
      </c>
      <c r="K254" s="166"/>
      <c r="L254" s="166"/>
      <c r="M254" s="366">
        <f t="shared" ref="M254:M274" si="28">SUM(F254:L254)</f>
        <v>11</v>
      </c>
    </row>
    <row r="255" spans="1:268" s="4" customFormat="1" ht="17.25" customHeight="1" x14ac:dyDescent="0.2">
      <c r="A255" s="617"/>
      <c r="B255" s="620"/>
      <c r="C255" s="219">
        <v>526143001</v>
      </c>
      <c r="D255" s="161" t="s">
        <v>60</v>
      </c>
      <c r="E255" s="162" t="s">
        <v>61</v>
      </c>
      <c r="F255" s="22">
        <v>2</v>
      </c>
      <c r="G255" s="22">
        <v>5</v>
      </c>
      <c r="H255" s="22">
        <v>3</v>
      </c>
      <c r="I255" s="22"/>
      <c r="J255" s="22"/>
      <c r="K255" s="22"/>
      <c r="L255" s="22"/>
      <c r="M255" s="287">
        <f t="shared" si="28"/>
        <v>10</v>
      </c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</row>
    <row r="256" spans="1:268" s="4" customFormat="1" ht="17.25" customHeight="1" x14ac:dyDescent="0.2">
      <c r="A256" s="617"/>
      <c r="B256" s="620"/>
      <c r="C256" s="219"/>
      <c r="D256" s="161" t="s">
        <v>376</v>
      </c>
      <c r="E256" s="162" t="s">
        <v>130</v>
      </c>
      <c r="F256" s="22"/>
      <c r="G256" s="22"/>
      <c r="H256" s="22">
        <v>4</v>
      </c>
      <c r="I256" s="22">
        <v>1</v>
      </c>
      <c r="J256" s="22"/>
      <c r="K256" s="22"/>
      <c r="L256" s="22"/>
      <c r="M256" s="368">
        <f t="shared" si="28"/>
        <v>5</v>
      </c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</row>
    <row r="257" spans="1:268" s="4" customFormat="1" ht="17.25" customHeight="1" x14ac:dyDescent="0.2">
      <c r="A257" s="617"/>
      <c r="B257" s="620"/>
      <c r="C257" s="219"/>
      <c r="D257" s="161" t="s">
        <v>143</v>
      </c>
      <c r="E257" s="162" t="s">
        <v>144</v>
      </c>
      <c r="F257" s="22"/>
      <c r="G257" s="22"/>
      <c r="H257" s="22"/>
      <c r="I257" s="22"/>
      <c r="J257" s="22"/>
      <c r="K257" s="22">
        <v>3</v>
      </c>
      <c r="L257" s="22"/>
      <c r="M257" s="367">
        <f t="shared" si="28"/>
        <v>3</v>
      </c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</row>
    <row r="258" spans="1:268" s="4" customFormat="1" ht="17.25" customHeight="1" x14ac:dyDescent="0.2">
      <c r="A258" s="617"/>
      <c r="B258" s="620"/>
      <c r="C258" s="219"/>
      <c r="D258" s="161" t="s">
        <v>498</v>
      </c>
      <c r="E258" s="162" t="s">
        <v>98</v>
      </c>
      <c r="F258" s="22"/>
      <c r="G258" s="22"/>
      <c r="H258" s="22"/>
      <c r="I258" s="22"/>
      <c r="J258" s="22"/>
      <c r="K258" s="22">
        <v>1</v>
      </c>
      <c r="L258" s="22"/>
      <c r="M258" s="287">
        <f t="shared" si="28"/>
        <v>1</v>
      </c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</row>
    <row r="259" spans="1:268" s="264" customFormat="1" ht="17.25" customHeight="1" x14ac:dyDescent="0.2">
      <c r="A259" s="617"/>
      <c r="B259" s="620"/>
      <c r="C259" s="219"/>
      <c r="D259" s="161" t="s">
        <v>165</v>
      </c>
      <c r="E259" s="162" t="s">
        <v>166</v>
      </c>
      <c r="F259" s="22"/>
      <c r="G259" s="22"/>
      <c r="H259" s="22"/>
      <c r="I259" s="22"/>
      <c r="J259" s="22"/>
      <c r="K259" s="22">
        <v>1</v>
      </c>
      <c r="L259" s="22"/>
      <c r="M259" s="296">
        <f t="shared" si="28"/>
        <v>1</v>
      </c>
      <c r="N259" s="262"/>
      <c r="O259" s="262"/>
      <c r="P259" s="262"/>
      <c r="Q259" s="262"/>
      <c r="R259" s="262"/>
      <c r="S259" s="262"/>
      <c r="T259" s="262"/>
      <c r="U259" s="262"/>
      <c r="V259" s="262"/>
      <c r="W259" s="262"/>
      <c r="X259" s="262"/>
      <c r="Y259" s="262"/>
      <c r="Z259" s="262"/>
      <c r="AA259" s="262"/>
      <c r="AB259" s="262"/>
      <c r="AC259" s="262"/>
      <c r="AD259" s="262"/>
      <c r="AE259" s="262"/>
      <c r="AF259" s="262"/>
      <c r="AG259" s="262"/>
      <c r="AH259" s="262"/>
      <c r="AI259" s="262"/>
      <c r="AJ259" s="262"/>
      <c r="AK259" s="262"/>
      <c r="AL259" s="262"/>
      <c r="AM259" s="262"/>
      <c r="AN259" s="262"/>
      <c r="AO259" s="262"/>
      <c r="AP259" s="262"/>
      <c r="AQ259" s="262"/>
      <c r="AR259" s="262"/>
      <c r="AS259" s="262"/>
      <c r="AT259" s="262"/>
      <c r="AU259" s="262"/>
      <c r="AV259" s="262"/>
      <c r="AW259" s="262"/>
      <c r="AX259" s="262"/>
      <c r="AY259" s="263"/>
      <c r="AZ259" s="263"/>
      <c r="BA259" s="263"/>
      <c r="BB259" s="263"/>
      <c r="BC259" s="263"/>
      <c r="BD259" s="263"/>
      <c r="BE259" s="263"/>
      <c r="BF259" s="263"/>
      <c r="BG259" s="263"/>
      <c r="BH259" s="263"/>
      <c r="BI259" s="263"/>
      <c r="BJ259" s="263"/>
      <c r="BK259" s="263"/>
      <c r="BL259" s="263"/>
      <c r="BM259" s="263"/>
      <c r="BN259" s="263"/>
      <c r="BO259" s="263"/>
      <c r="BP259" s="263"/>
      <c r="BQ259" s="263"/>
      <c r="BR259" s="263"/>
      <c r="BS259" s="263"/>
      <c r="BT259" s="263"/>
      <c r="BU259" s="263"/>
      <c r="BV259" s="263"/>
      <c r="BW259" s="263"/>
      <c r="BX259" s="263"/>
      <c r="BY259" s="263"/>
      <c r="BZ259" s="263"/>
      <c r="CA259" s="263"/>
      <c r="CB259" s="263"/>
      <c r="CC259" s="263"/>
      <c r="CD259" s="263"/>
      <c r="CE259" s="263"/>
      <c r="CF259" s="263"/>
      <c r="CG259" s="263"/>
      <c r="CH259" s="263"/>
      <c r="CI259" s="263"/>
      <c r="CJ259" s="263"/>
      <c r="CK259" s="263"/>
      <c r="CL259" s="263"/>
      <c r="CM259" s="263"/>
      <c r="CN259" s="263"/>
      <c r="CO259" s="263"/>
      <c r="CP259" s="263"/>
      <c r="CQ259" s="263"/>
      <c r="CR259" s="263"/>
      <c r="CS259" s="263"/>
      <c r="CT259" s="263"/>
      <c r="CU259" s="263"/>
      <c r="CV259" s="263"/>
      <c r="CW259" s="263"/>
      <c r="CX259" s="263"/>
      <c r="CY259" s="263"/>
      <c r="CZ259" s="263"/>
      <c r="DA259" s="263"/>
      <c r="DB259" s="263"/>
      <c r="DC259" s="263"/>
      <c r="DD259" s="263"/>
      <c r="DE259" s="263"/>
      <c r="DF259" s="263"/>
      <c r="DG259" s="263"/>
      <c r="DH259" s="263"/>
      <c r="DI259" s="263"/>
      <c r="DJ259" s="263"/>
      <c r="DK259" s="263"/>
      <c r="DL259" s="263"/>
      <c r="DM259" s="263"/>
      <c r="DN259" s="263"/>
      <c r="DO259" s="263"/>
      <c r="DP259" s="263"/>
      <c r="DQ259" s="263"/>
      <c r="DR259" s="263"/>
      <c r="DS259" s="263"/>
      <c r="DT259" s="263"/>
      <c r="DU259" s="263"/>
      <c r="DV259" s="263"/>
      <c r="DW259" s="263"/>
      <c r="DX259" s="263"/>
      <c r="DY259" s="263"/>
      <c r="DZ259" s="263"/>
      <c r="EA259" s="263"/>
      <c r="EB259" s="263"/>
      <c r="EC259" s="263"/>
      <c r="ED259" s="263"/>
      <c r="EE259" s="263"/>
      <c r="EF259" s="263"/>
      <c r="EG259" s="263"/>
      <c r="EH259" s="263"/>
      <c r="EI259" s="263"/>
      <c r="EJ259" s="263"/>
      <c r="EK259" s="263"/>
      <c r="EL259" s="263"/>
      <c r="EM259" s="263"/>
      <c r="EN259" s="263"/>
      <c r="EO259" s="263"/>
      <c r="EP259" s="263"/>
      <c r="EQ259" s="263"/>
      <c r="ER259" s="263"/>
      <c r="ES259" s="263"/>
      <c r="ET259" s="263"/>
      <c r="EU259" s="263"/>
      <c r="EV259" s="263"/>
      <c r="EW259" s="263"/>
      <c r="EX259" s="263"/>
      <c r="EY259" s="263"/>
      <c r="EZ259" s="263"/>
      <c r="FA259" s="263"/>
      <c r="FB259" s="263"/>
      <c r="FC259" s="263"/>
      <c r="FD259" s="263"/>
      <c r="FE259" s="263"/>
      <c r="FF259" s="263"/>
      <c r="FG259" s="263"/>
      <c r="FH259" s="263"/>
      <c r="FI259" s="263"/>
      <c r="FJ259" s="263"/>
      <c r="FK259" s="263"/>
      <c r="FL259" s="263"/>
      <c r="FM259" s="263"/>
      <c r="FN259" s="263"/>
      <c r="FO259" s="263"/>
      <c r="FP259" s="263"/>
      <c r="FQ259" s="263"/>
      <c r="FR259" s="263"/>
      <c r="FS259" s="263"/>
      <c r="FT259" s="263"/>
      <c r="FU259" s="263"/>
      <c r="FV259" s="263"/>
      <c r="FW259" s="263"/>
      <c r="FX259" s="263"/>
      <c r="FY259" s="263"/>
      <c r="FZ259" s="263"/>
      <c r="GA259" s="263"/>
      <c r="GB259" s="263"/>
      <c r="GC259" s="263"/>
      <c r="GD259" s="263"/>
      <c r="GE259" s="263"/>
      <c r="GF259" s="263"/>
      <c r="GG259" s="263"/>
      <c r="GH259" s="263"/>
      <c r="GI259" s="263"/>
      <c r="GJ259" s="263"/>
      <c r="GK259" s="263"/>
      <c r="GL259" s="263"/>
      <c r="GM259" s="263"/>
      <c r="GN259" s="263"/>
      <c r="GO259" s="263"/>
      <c r="GP259" s="263"/>
      <c r="GQ259" s="263"/>
      <c r="GR259" s="263"/>
      <c r="GS259" s="263"/>
      <c r="GT259" s="263"/>
      <c r="GU259" s="263"/>
      <c r="GV259" s="263"/>
      <c r="GW259" s="263"/>
      <c r="GX259" s="263"/>
      <c r="GY259" s="263"/>
      <c r="GZ259" s="263"/>
      <c r="HA259" s="263"/>
      <c r="HB259" s="263"/>
      <c r="HC259" s="263"/>
      <c r="HD259" s="263"/>
      <c r="HE259" s="263"/>
      <c r="HF259" s="263"/>
      <c r="HG259" s="263"/>
      <c r="HH259" s="263"/>
      <c r="HI259" s="263"/>
      <c r="HJ259" s="263"/>
      <c r="HK259" s="263"/>
      <c r="HL259" s="263"/>
      <c r="HM259" s="263"/>
      <c r="HN259" s="263"/>
      <c r="HO259" s="263"/>
      <c r="HP259" s="263"/>
      <c r="HQ259" s="263"/>
      <c r="HR259" s="263"/>
      <c r="HS259" s="263"/>
      <c r="HT259" s="263"/>
      <c r="HU259" s="263"/>
      <c r="HV259" s="263"/>
      <c r="HW259" s="263"/>
      <c r="HX259" s="263"/>
      <c r="HY259" s="263"/>
      <c r="HZ259" s="263"/>
      <c r="IA259" s="263"/>
      <c r="IB259" s="263"/>
      <c r="IC259" s="263"/>
      <c r="ID259" s="263"/>
      <c r="IE259" s="263"/>
      <c r="IF259" s="263"/>
      <c r="IG259" s="263"/>
      <c r="IH259" s="263"/>
      <c r="II259" s="263"/>
      <c r="IJ259" s="263"/>
      <c r="IK259" s="263"/>
      <c r="IL259" s="263"/>
      <c r="IM259" s="263"/>
      <c r="IN259" s="263"/>
      <c r="IO259" s="263"/>
      <c r="IP259" s="263"/>
      <c r="IQ259" s="263"/>
      <c r="IR259" s="263"/>
      <c r="IS259" s="263"/>
      <c r="IT259" s="263"/>
      <c r="IU259" s="263"/>
      <c r="IV259" s="263"/>
      <c r="IW259" s="263"/>
      <c r="IX259" s="263"/>
      <c r="IY259" s="263"/>
      <c r="IZ259" s="263"/>
      <c r="JA259" s="263"/>
      <c r="JB259" s="263"/>
      <c r="JC259" s="263"/>
      <c r="JD259" s="263"/>
      <c r="JE259" s="263"/>
      <c r="JF259" s="263"/>
      <c r="JG259" s="263"/>
      <c r="JH259" s="263"/>
    </row>
    <row r="260" spans="1:268" s="4" customFormat="1" ht="17.25" customHeight="1" x14ac:dyDescent="0.2">
      <c r="A260" s="617"/>
      <c r="B260" s="620"/>
      <c r="C260" s="225"/>
      <c r="D260" s="172" t="s">
        <v>497</v>
      </c>
      <c r="E260" s="173" t="s">
        <v>58</v>
      </c>
      <c r="F260" s="26"/>
      <c r="G260" s="26"/>
      <c r="H260" s="26"/>
      <c r="I260" s="26"/>
      <c r="J260" s="26"/>
      <c r="K260" s="26"/>
      <c r="L260" s="26">
        <v>2</v>
      </c>
      <c r="M260" s="368">
        <f t="shared" si="28"/>
        <v>2</v>
      </c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</row>
    <row r="261" spans="1:268" s="4" customFormat="1" ht="17.25" customHeight="1" x14ac:dyDescent="0.2">
      <c r="A261" s="617"/>
      <c r="B261" s="620"/>
      <c r="C261" s="219"/>
      <c r="D261" s="161" t="s">
        <v>35</v>
      </c>
      <c r="E261" s="162" t="s">
        <v>36</v>
      </c>
      <c r="F261" s="22"/>
      <c r="G261" s="22"/>
      <c r="H261" s="22">
        <v>1</v>
      </c>
      <c r="I261" s="22"/>
      <c r="J261" s="22"/>
      <c r="K261" s="22"/>
      <c r="L261" s="22"/>
      <c r="M261" s="287">
        <f t="shared" si="28"/>
        <v>1</v>
      </c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</row>
    <row r="262" spans="1:268" s="4" customFormat="1" ht="17.25" customHeight="1" x14ac:dyDescent="0.2">
      <c r="A262" s="617"/>
      <c r="B262" s="620"/>
      <c r="C262" s="219"/>
      <c r="D262" s="161" t="s">
        <v>599</v>
      </c>
      <c r="E262" s="162" t="s">
        <v>91</v>
      </c>
      <c r="F262" s="22"/>
      <c r="G262" s="22"/>
      <c r="H262" s="22"/>
      <c r="I262" s="22"/>
      <c r="J262" s="22"/>
      <c r="K262" s="22"/>
      <c r="L262" s="22">
        <v>3</v>
      </c>
      <c r="M262" s="368">
        <f t="shared" si="28"/>
        <v>3</v>
      </c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</row>
    <row r="263" spans="1:268" s="4" customFormat="1" ht="17.25" customHeight="1" x14ac:dyDescent="0.2">
      <c r="A263" s="617"/>
      <c r="B263" s="620"/>
      <c r="C263" s="219"/>
      <c r="D263" s="161" t="s">
        <v>494</v>
      </c>
      <c r="E263" s="162" t="s">
        <v>83</v>
      </c>
      <c r="F263" s="22"/>
      <c r="G263" s="22"/>
      <c r="H263" s="22"/>
      <c r="I263" s="22"/>
      <c r="J263" s="22"/>
      <c r="K263" s="22">
        <v>1</v>
      </c>
      <c r="L263" s="22"/>
      <c r="M263" s="287">
        <f t="shared" si="28"/>
        <v>1</v>
      </c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</row>
    <row r="264" spans="1:268" s="4" customFormat="1" ht="17.25" customHeight="1" x14ac:dyDescent="0.2">
      <c r="A264" s="617"/>
      <c r="B264" s="620"/>
      <c r="C264" s="219"/>
      <c r="D264" s="161" t="s">
        <v>588</v>
      </c>
      <c r="E264" s="162" t="s">
        <v>137</v>
      </c>
      <c r="F264" s="22"/>
      <c r="G264" s="22"/>
      <c r="H264" s="22"/>
      <c r="I264" s="22"/>
      <c r="J264" s="22"/>
      <c r="K264" s="22">
        <v>1</v>
      </c>
      <c r="L264" s="22">
        <v>1</v>
      </c>
      <c r="M264" s="368">
        <f t="shared" si="28"/>
        <v>2</v>
      </c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</row>
    <row r="265" spans="1:268" s="4" customFormat="1" ht="17.25" customHeight="1" x14ac:dyDescent="0.2">
      <c r="A265" s="617"/>
      <c r="B265" s="620"/>
      <c r="C265" s="219"/>
      <c r="D265" s="161" t="s">
        <v>13</v>
      </c>
      <c r="E265" s="162" t="s">
        <v>14</v>
      </c>
      <c r="F265" s="22"/>
      <c r="G265" s="22"/>
      <c r="H265" s="22">
        <v>1</v>
      </c>
      <c r="I265" s="22"/>
      <c r="J265" s="22"/>
      <c r="K265" s="22"/>
      <c r="L265" s="22"/>
      <c r="M265" s="367">
        <f t="shared" si="28"/>
        <v>1</v>
      </c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</row>
    <row r="266" spans="1:268" s="4" customFormat="1" ht="17.25" customHeight="1" x14ac:dyDescent="0.2">
      <c r="A266" s="617"/>
      <c r="B266" s="620"/>
      <c r="C266" s="219"/>
      <c r="D266" s="161" t="s">
        <v>149</v>
      </c>
      <c r="E266" s="162" t="s">
        <v>32</v>
      </c>
      <c r="F266" s="22"/>
      <c r="G266" s="22"/>
      <c r="H266" s="22">
        <v>1</v>
      </c>
      <c r="I266" s="22"/>
      <c r="J266" s="22"/>
      <c r="K266" s="22"/>
      <c r="L266" s="22"/>
      <c r="M266" s="287">
        <f t="shared" si="28"/>
        <v>1</v>
      </c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36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</row>
    <row r="267" spans="1:268" s="4" customFormat="1" ht="18.75" customHeight="1" x14ac:dyDescent="0.2">
      <c r="A267" s="617"/>
      <c r="B267" s="620"/>
      <c r="C267" s="219"/>
      <c r="D267" s="161" t="s">
        <v>598</v>
      </c>
      <c r="E267" s="162" t="s">
        <v>87</v>
      </c>
      <c r="F267" s="22"/>
      <c r="G267" s="22">
        <v>2</v>
      </c>
      <c r="H267" s="22">
        <v>3</v>
      </c>
      <c r="I267" s="22"/>
      <c r="J267" s="22"/>
      <c r="K267" s="22"/>
      <c r="L267" s="22"/>
      <c r="M267" s="368">
        <f t="shared" si="28"/>
        <v>5</v>
      </c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36"/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</row>
    <row r="268" spans="1:268" s="4" customFormat="1" ht="18.75" customHeight="1" x14ac:dyDescent="0.2">
      <c r="A268" s="617"/>
      <c r="B268" s="620"/>
      <c r="C268" s="219"/>
      <c r="D268" s="161" t="s">
        <v>587</v>
      </c>
      <c r="E268" s="162" t="s">
        <v>91</v>
      </c>
      <c r="F268" s="22"/>
      <c r="G268" s="22"/>
      <c r="H268" s="22"/>
      <c r="I268" s="22"/>
      <c r="J268" s="22"/>
      <c r="K268" s="22">
        <v>1</v>
      </c>
      <c r="L268" s="22"/>
      <c r="M268" s="287">
        <f t="shared" si="28"/>
        <v>1</v>
      </c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36"/>
      <c r="AZ268" s="36"/>
      <c r="BA268" s="36"/>
      <c r="BB268" s="36"/>
      <c r="BC268" s="36"/>
      <c r="BD268" s="36"/>
      <c r="BE268" s="36"/>
      <c r="BF268" s="36"/>
      <c r="BG268" s="36"/>
      <c r="BH268" s="36"/>
      <c r="BI268" s="36"/>
      <c r="BJ268" s="36"/>
      <c r="BK268" s="36"/>
      <c r="BL268" s="36"/>
      <c r="BM268" s="36"/>
      <c r="BN268" s="36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</row>
    <row r="269" spans="1:268" s="4" customFormat="1" ht="17.25" customHeight="1" x14ac:dyDescent="0.2">
      <c r="A269" s="617"/>
      <c r="B269" s="620"/>
      <c r="C269" s="219"/>
      <c r="D269" s="161" t="s">
        <v>129</v>
      </c>
      <c r="E269" s="162" t="s">
        <v>130</v>
      </c>
      <c r="F269" s="22"/>
      <c r="G269" s="22"/>
      <c r="H269" s="22">
        <v>1</v>
      </c>
      <c r="I269" s="22"/>
      <c r="J269" s="22"/>
      <c r="K269" s="22"/>
      <c r="L269" s="22"/>
      <c r="M269" s="287">
        <f t="shared" si="28"/>
        <v>1</v>
      </c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36"/>
      <c r="AZ269" s="36"/>
      <c r="BA269" s="36"/>
      <c r="BB269" s="36"/>
      <c r="BC269" s="36"/>
      <c r="BD269" s="36"/>
      <c r="BE269" s="36"/>
      <c r="BF269" s="36"/>
      <c r="BG269" s="36"/>
      <c r="BH269" s="36"/>
      <c r="BI269" s="36"/>
      <c r="BJ269" s="36"/>
      <c r="BK269" s="36"/>
      <c r="BL269" s="36"/>
      <c r="BM269" s="36"/>
      <c r="BN269" s="36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</row>
    <row r="270" spans="1:268" s="4" customFormat="1" ht="17.25" customHeight="1" x14ac:dyDescent="0.2">
      <c r="A270" s="617"/>
      <c r="B270" s="620"/>
      <c r="C270" s="219"/>
      <c r="D270" s="161" t="s">
        <v>366</v>
      </c>
      <c r="E270" s="162" t="s">
        <v>87</v>
      </c>
      <c r="F270" s="22"/>
      <c r="G270" s="22"/>
      <c r="H270" s="22">
        <v>6</v>
      </c>
      <c r="I270" s="22"/>
      <c r="J270" s="22"/>
      <c r="K270" s="22"/>
      <c r="L270" s="22"/>
      <c r="M270" s="368">
        <f t="shared" si="28"/>
        <v>6</v>
      </c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36"/>
      <c r="AZ270" s="36"/>
      <c r="BA270" s="36"/>
      <c r="BB270" s="36"/>
      <c r="BC270" s="36"/>
      <c r="BD270" s="36"/>
      <c r="BE270" s="36"/>
      <c r="BF270" s="36"/>
      <c r="BG270" s="36"/>
      <c r="BH270" s="36"/>
      <c r="BI270" s="36"/>
      <c r="BJ270" s="36"/>
      <c r="BK270" s="36"/>
      <c r="BL270" s="36"/>
      <c r="BM270" s="36"/>
      <c r="BN270" s="36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</row>
    <row r="271" spans="1:268" s="4" customFormat="1" ht="17.25" customHeight="1" x14ac:dyDescent="0.2">
      <c r="A271" s="617"/>
      <c r="B271" s="620"/>
      <c r="C271" s="219"/>
      <c r="D271" s="161" t="s">
        <v>88</v>
      </c>
      <c r="E271" s="162" t="s">
        <v>87</v>
      </c>
      <c r="F271" s="22">
        <v>1</v>
      </c>
      <c r="G271" s="22"/>
      <c r="H271" s="22"/>
      <c r="I271" s="22"/>
      <c r="J271" s="22"/>
      <c r="K271" s="22"/>
      <c r="L271" s="22"/>
      <c r="M271" s="367">
        <f t="shared" si="28"/>
        <v>1</v>
      </c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36"/>
      <c r="AZ271" s="36"/>
      <c r="BA271" s="36"/>
      <c r="BB271" s="36"/>
      <c r="BC271" s="36"/>
      <c r="BD271" s="36"/>
      <c r="BE271" s="36"/>
      <c r="BF271" s="36"/>
      <c r="BG271" s="36"/>
      <c r="BH271" s="36"/>
      <c r="BI271" s="36"/>
      <c r="BJ271" s="36"/>
      <c r="BK271" s="36"/>
      <c r="BL271" s="36"/>
      <c r="BM271" s="36"/>
      <c r="BN271" s="36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  <c r="IY271" s="2"/>
      <c r="IZ271" s="2"/>
      <c r="JA271" s="2"/>
      <c r="JB271" s="2"/>
      <c r="JC271" s="2"/>
      <c r="JD271" s="2"/>
      <c r="JE271" s="2"/>
      <c r="JF271" s="2"/>
      <c r="JG271" s="2"/>
      <c r="JH271" s="2"/>
    </row>
    <row r="272" spans="1:268" s="4" customFormat="1" ht="16.5" customHeight="1" x14ac:dyDescent="0.2">
      <c r="A272" s="617"/>
      <c r="B272" s="620"/>
      <c r="C272" s="219"/>
      <c r="D272" s="161" t="s">
        <v>111</v>
      </c>
      <c r="E272" s="162" t="s">
        <v>31</v>
      </c>
      <c r="F272" s="22">
        <v>4</v>
      </c>
      <c r="G272" s="22">
        <v>3</v>
      </c>
      <c r="H272" s="22">
        <v>4</v>
      </c>
      <c r="I272" s="22">
        <v>2</v>
      </c>
      <c r="J272" s="22"/>
      <c r="K272" s="22">
        <v>1</v>
      </c>
      <c r="L272" s="22">
        <v>2</v>
      </c>
      <c r="M272" s="367">
        <f t="shared" si="28"/>
        <v>16</v>
      </c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36"/>
      <c r="AZ272" s="36"/>
      <c r="BA272" s="36"/>
      <c r="BB272" s="36"/>
      <c r="BC272" s="36"/>
      <c r="BD272" s="36"/>
      <c r="BE272" s="36"/>
      <c r="BF272" s="36"/>
      <c r="BG272" s="36"/>
      <c r="BH272" s="36"/>
      <c r="BI272" s="36"/>
      <c r="BJ272" s="36"/>
      <c r="BK272" s="36"/>
      <c r="BL272" s="36"/>
      <c r="BM272" s="36"/>
      <c r="BN272" s="36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  <c r="IY272" s="2"/>
      <c r="IZ272" s="2"/>
      <c r="JA272" s="2"/>
      <c r="JB272" s="2"/>
      <c r="JC272" s="2"/>
      <c r="JD272" s="2"/>
      <c r="JE272" s="2"/>
      <c r="JF272" s="2"/>
      <c r="JG272" s="2"/>
      <c r="JH272" s="2"/>
    </row>
    <row r="273" spans="1:268" s="4" customFormat="1" ht="16.5" customHeight="1" x14ac:dyDescent="0.2">
      <c r="A273" s="617"/>
      <c r="B273" s="620"/>
      <c r="C273" s="219"/>
      <c r="D273" s="161" t="s">
        <v>134</v>
      </c>
      <c r="E273" s="162" t="s">
        <v>135</v>
      </c>
      <c r="F273" s="22"/>
      <c r="G273" s="22"/>
      <c r="H273" s="22"/>
      <c r="I273" s="22"/>
      <c r="J273" s="22"/>
      <c r="K273" s="22">
        <v>4</v>
      </c>
      <c r="L273" s="22"/>
      <c r="M273" s="367">
        <f t="shared" si="28"/>
        <v>4</v>
      </c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36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  <c r="IY273" s="2"/>
      <c r="IZ273" s="2"/>
      <c r="JA273" s="2"/>
      <c r="JB273" s="2"/>
      <c r="JC273" s="2"/>
      <c r="JD273" s="2"/>
      <c r="JE273" s="2"/>
      <c r="JF273" s="2"/>
      <c r="JG273" s="2"/>
      <c r="JH273" s="2"/>
    </row>
    <row r="274" spans="1:268" ht="18" customHeight="1" x14ac:dyDescent="0.2">
      <c r="A274" s="617"/>
      <c r="B274" s="620"/>
      <c r="C274" s="219"/>
      <c r="D274" s="161" t="s">
        <v>108</v>
      </c>
      <c r="E274" s="162" t="s">
        <v>50</v>
      </c>
      <c r="F274" s="22"/>
      <c r="G274" s="22">
        <v>5</v>
      </c>
      <c r="H274" s="22">
        <v>2</v>
      </c>
      <c r="I274" s="22"/>
      <c r="J274" s="22"/>
      <c r="K274" s="22"/>
      <c r="L274" s="22"/>
      <c r="M274" s="287">
        <f t="shared" si="28"/>
        <v>7</v>
      </c>
    </row>
    <row r="275" spans="1:268" ht="16.5" customHeight="1" thickBot="1" x14ac:dyDescent="0.25">
      <c r="A275" s="624"/>
      <c r="B275" s="625"/>
      <c r="C275" s="224"/>
      <c r="D275" s="168"/>
      <c r="E275" s="169"/>
      <c r="F275" s="170"/>
      <c r="G275" s="170"/>
      <c r="H275" s="170"/>
      <c r="I275" s="170"/>
      <c r="J275" s="170"/>
      <c r="K275" s="170"/>
      <c r="L275" s="170"/>
      <c r="M275" s="282">
        <f>SUM(M254:M274)</f>
        <v>83</v>
      </c>
    </row>
    <row r="276" spans="1:268" ht="15.75" customHeight="1" x14ac:dyDescent="0.2">
      <c r="A276" s="626">
        <v>35</v>
      </c>
      <c r="B276" s="629" t="s">
        <v>365</v>
      </c>
      <c r="C276" s="199" t="s">
        <v>381</v>
      </c>
      <c r="D276" s="223" t="s">
        <v>361</v>
      </c>
      <c r="E276" s="165" t="s">
        <v>85</v>
      </c>
      <c r="F276" s="166"/>
      <c r="G276" s="166"/>
      <c r="H276" s="166"/>
      <c r="I276" s="166">
        <v>1</v>
      </c>
      <c r="J276" s="166"/>
      <c r="K276" s="166"/>
      <c r="L276" s="166"/>
      <c r="M276" s="285">
        <f t="shared" ref="M276:M290" si="29">SUM(F276:L276)</f>
        <v>1</v>
      </c>
      <c r="P276" s="369"/>
    </row>
    <row r="277" spans="1:268" ht="16.5" customHeight="1" x14ac:dyDescent="0.2">
      <c r="A277" s="627"/>
      <c r="B277" s="630"/>
      <c r="C277" s="212" t="s">
        <v>382</v>
      </c>
      <c r="D277" s="35" t="s">
        <v>293</v>
      </c>
      <c r="E277" s="162" t="s">
        <v>32</v>
      </c>
      <c r="F277" s="22"/>
      <c r="G277" s="22">
        <v>2</v>
      </c>
      <c r="H277" s="22"/>
      <c r="I277" s="22"/>
      <c r="J277" s="22"/>
      <c r="K277" s="22"/>
      <c r="L277" s="22"/>
      <c r="M277" s="287">
        <f t="shared" si="29"/>
        <v>2</v>
      </c>
    </row>
    <row r="278" spans="1:268" s="4" customFormat="1" ht="16.5" customHeight="1" x14ac:dyDescent="0.2">
      <c r="A278" s="627"/>
      <c r="B278" s="630"/>
      <c r="C278" s="212"/>
      <c r="D278" s="35" t="s">
        <v>150</v>
      </c>
      <c r="E278" s="162" t="s">
        <v>32</v>
      </c>
      <c r="F278" s="22"/>
      <c r="G278" s="22"/>
      <c r="H278" s="22">
        <v>8</v>
      </c>
      <c r="I278" s="22"/>
      <c r="J278" s="22"/>
      <c r="K278" s="22"/>
      <c r="L278" s="22"/>
      <c r="M278" s="287">
        <f t="shared" si="29"/>
        <v>8</v>
      </c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36"/>
      <c r="AZ278" s="36"/>
      <c r="BA278" s="36"/>
      <c r="BB278" s="36"/>
      <c r="BC278" s="36"/>
      <c r="BD278" s="36"/>
      <c r="BE278" s="36"/>
      <c r="BF278" s="36"/>
      <c r="BG278" s="36"/>
      <c r="BH278" s="36"/>
      <c r="BI278" s="36"/>
      <c r="BJ278" s="36"/>
      <c r="BK278" s="36"/>
      <c r="BL278" s="36"/>
      <c r="BM278" s="36"/>
      <c r="BN278" s="36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  <c r="IW278" s="2"/>
      <c r="IX278" s="2"/>
      <c r="IY278" s="2"/>
      <c r="IZ278" s="2"/>
      <c r="JA278" s="2"/>
      <c r="JB278" s="2"/>
      <c r="JC278" s="2"/>
      <c r="JD278" s="2"/>
      <c r="JE278" s="2"/>
      <c r="JF278" s="2"/>
      <c r="JG278" s="2"/>
      <c r="JH278" s="2"/>
    </row>
    <row r="279" spans="1:268" ht="17.25" customHeight="1" x14ac:dyDescent="0.2">
      <c r="A279" s="627"/>
      <c r="B279" s="630"/>
      <c r="C279" s="212"/>
      <c r="D279" s="35" t="s">
        <v>149</v>
      </c>
      <c r="E279" s="162" t="s">
        <v>32</v>
      </c>
      <c r="F279" s="22"/>
      <c r="G279" s="22"/>
      <c r="H279" s="22"/>
      <c r="I279" s="22">
        <v>2</v>
      </c>
      <c r="J279" s="22"/>
      <c r="K279" s="22"/>
      <c r="L279" s="22"/>
      <c r="M279" s="287">
        <f t="shared" si="29"/>
        <v>2</v>
      </c>
    </row>
    <row r="280" spans="1:268" s="4" customFormat="1" ht="17.25" customHeight="1" x14ac:dyDescent="0.2">
      <c r="A280" s="627"/>
      <c r="B280" s="630"/>
      <c r="C280" s="212"/>
      <c r="D280" s="35" t="s">
        <v>84</v>
      </c>
      <c r="E280" s="162" t="s">
        <v>85</v>
      </c>
      <c r="F280" s="22"/>
      <c r="G280" s="22">
        <v>2</v>
      </c>
      <c r="H280" s="22">
        <v>4</v>
      </c>
      <c r="I280" s="22"/>
      <c r="J280" s="22"/>
      <c r="K280" s="22"/>
      <c r="L280" s="22"/>
      <c r="M280" s="287">
        <f t="shared" si="29"/>
        <v>6</v>
      </c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36"/>
      <c r="AZ280" s="36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  <c r="IW280" s="2"/>
      <c r="IX280" s="2"/>
      <c r="IY280" s="2"/>
      <c r="IZ280" s="2"/>
      <c r="JA280" s="2"/>
      <c r="JB280" s="2"/>
      <c r="JC280" s="2"/>
      <c r="JD280" s="2"/>
      <c r="JE280" s="2"/>
      <c r="JF280" s="2"/>
      <c r="JG280" s="2"/>
      <c r="JH280" s="2"/>
    </row>
    <row r="281" spans="1:268" ht="17.25" customHeight="1" thickBot="1" x14ac:dyDescent="0.25">
      <c r="A281" s="628"/>
      <c r="B281" s="631"/>
      <c r="C281" s="171"/>
      <c r="D281" s="213"/>
      <c r="E281" s="169"/>
      <c r="F281" s="170"/>
      <c r="G281" s="170"/>
      <c r="H281" s="170"/>
      <c r="I281" s="170"/>
      <c r="J281" s="170"/>
      <c r="K281" s="170"/>
      <c r="L281" s="170"/>
      <c r="M281" s="282">
        <f>SUM(M276:M280)</f>
        <v>19</v>
      </c>
    </row>
    <row r="282" spans="1:268" ht="23.25" customHeight="1" x14ac:dyDescent="0.2">
      <c r="A282" s="626">
        <v>36</v>
      </c>
      <c r="B282" s="619" t="s">
        <v>145</v>
      </c>
      <c r="C282" s="225">
        <v>5261001745</v>
      </c>
      <c r="D282" s="164" t="s">
        <v>60</v>
      </c>
      <c r="E282" s="165" t="s">
        <v>61</v>
      </c>
      <c r="F282" s="166"/>
      <c r="G282" s="166">
        <v>2</v>
      </c>
      <c r="H282" s="166"/>
      <c r="I282" s="166"/>
      <c r="J282" s="166"/>
      <c r="K282" s="166"/>
      <c r="L282" s="166"/>
      <c r="M282" s="285">
        <f t="shared" si="29"/>
        <v>2</v>
      </c>
    </row>
    <row r="283" spans="1:268" s="4" customFormat="1" ht="21.75" customHeight="1" x14ac:dyDescent="0.2">
      <c r="A283" s="627"/>
      <c r="B283" s="620"/>
      <c r="C283" s="219" t="s">
        <v>380</v>
      </c>
      <c r="D283" s="161" t="s">
        <v>66</v>
      </c>
      <c r="E283" s="162" t="s">
        <v>67</v>
      </c>
      <c r="F283" s="22"/>
      <c r="G283" s="22">
        <v>1</v>
      </c>
      <c r="H283" s="22"/>
      <c r="I283" s="22"/>
      <c r="J283" s="22"/>
      <c r="K283" s="22"/>
      <c r="L283" s="22"/>
      <c r="M283" s="368">
        <f t="shared" si="29"/>
        <v>1</v>
      </c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36"/>
      <c r="AZ283" s="36"/>
      <c r="BA283" s="36"/>
      <c r="BB283" s="36"/>
      <c r="BC283" s="36"/>
      <c r="BD283" s="36"/>
      <c r="BE283" s="36"/>
      <c r="BF283" s="36"/>
      <c r="BG283" s="36"/>
      <c r="BH283" s="36"/>
      <c r="BI283" s="36"/>
      <c r="BJ283" s="36"/>
      <c r="BK283" s="36"/>
      <c r="BL283" s="36"/>
      <c r="BM283" s="36"/>
      <c r="BN283" s="36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  <c r="IY283" s="2"/>
      <c r="IZ283" s="2"/>
      <c r="JA283" s="2"/>
      <c r="JB283" s="2"/>
      <c r="JC283" s="2"/>
      <c r="JD283" s="2"/>
      <c r="JE283" s="2"/>
      <c r="JF283" s="2"/>
      <c r="JG283" s="2"/>
      <c r="JH283" s="2"/>
    </row>
    <row r="284" spans="1:268" ht="17.25" customHeight="1" x14ac:dyDescent="0.2">
      <c r="A284" s="627"/>
      <c r="B284" s="620"/>
      <c r="C284" s="219"/>
      <c r="D284" s="161" t="s">
        <v>111</v>
      </c>
      <c r="E284" s="162" t="s">
        <v>31</v>
      </c>
      <c r="F284" s="22">
        <v>3</v>
      </c>
      <c r="G284" s="22">
        <v>3</v>
      </c>
      <c r="H284" s="22">
        <v>2</v>
      </c>
      <c r="I284" s="22">
        <v>2</v>
      </c>
      <c r="J284" s="22"/>
      <c r="K284" s="22"/>
      <c r="L284" s="22"/>
      <c r="M284" s="287">
        <f t="shared" si="29"/>
        <v>10</v>
      </c>
    </row>
    <row r="285" spans="1:268" s="4" customFormat="1" ht="17.25" customHeight="1" x14ac:dyDescent="0.2">
      <c r="A285" s="627"/>
      <c r="B285" s="620"/>
      <c r="C285" s="219"/>
      <c r="D285" s="161" t="s">
        <v>56</v>
      </c>
      <c r="E285" s="162"/>
      <c r="F285" s="22">
        <v>1</v>
      </c>
      <c r="G285" s="22"/>
      <c r="H285" s="22"/>
      <c r="I285" s="22"/>
      <c r="J285" s="22"/>
      <c r="K285" s="22"/>
      <c r="L285" s="22"/>
      <c r="M285" s="368">
        <f t="shared" si="29"/>
        <v>1</v>
      </c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36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  <c r="IW285" s="2"/>
      <c r="IX285" s="2"/>
      <c r="IY285" s="2"/>
      <c r="IZ285" s="2"/>
      <c r="JA285" s="2"/>
      <c r="JB285" s="2"/>
      <c r="JC285" s="2"/>
      <c r="JD285" s="2"/>
      <c r="JE285" s="2"/>
      <c r="JF285" s="2"/>
      <c r="JG285" s="2"/>
      <c r="JH285" s="2"/>
    </row>
    <row r="286" spans="1:268" s="4" customFormat="1" ht="17.25" customHeight="1" x14ac:dyDescent="0.2">
      <c r="A286" s="627"/>
      <c r="B286" s="620"/>
      <c r="C286" s="219"/>
      <c r="D286" s="161" t="s">
        <v>72</v>
      </c>
      <c r="E286" s="162"/>
      <c r="F286" s="22"/>
      <c r="G286" s="22"/>
      <c r="H286" s="22"/>
      <c r="I286" s="22"/>
      <c r="J286" s="22"/>
      <c r="K286" s="22">
        <v>1</v>
      </c>
      <c r="L286" s="22"/>
      <c r="M286" s="367">
        <f t="shared" si="29"/>
        <v>1</v>
      </c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36"/>
      <c r="AZ286" s="36"/>
      <c r="BA286" s="36"/>
      <c r="BB286" s="36"/>
      <c r="BC286" s="36"/>
      <c r="BD286" s="36"/>
      <c r="BE286" s="36"/>
      <c r="BF286" s="36"/>
      <c r="BG286" s="36"/>
      <c r="BH286" s="36"/>
      <c r="BI286" s="36"/>
      <c r="BJ286" s="36"/>
      <c r="BK286" s="36"/>
      <c r="BL286" s="36"/>
      <c r="BM286" s="36"/>
      <c r="BN286" s="36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  <c r="IW286" s="2"/>
      <c r="IX286" s="2"/>
      <c r="IY286" s="2"/>
      <c r="IZ286" s="2"/>
      <c r="JA286" s="2"/>
      <c r="JB286" s="2"/>
      <c r="JC286" s="2"/>
      <c r="JD286" s="2"/>
      <c r="JE286" s="2"/>
      <c r="JF286" s="2"/>
      <c r="JG286" s="2"/>
      <c r="JH286" s="2"/>
    </row>
    <row r="287" spans="1:268" ht="19.5" customHeight="1" x14ac:dyDescent="0.2">
      <c r="A287" s="627"/>
      <c r="B287" s="620"/>
      <c r="C287" s="219"/>
      <c r="D287" s="161" t="s">
        <v>602</v>
      </c>
      <c r="E287" s="162"/>
      <c r="F287" s="22"/>
      <c r="G287" s="22"/>
      <c r="H287" s="22"/>
      <c r="I287" s="22"/>
      <c r="J287" s="22"/>
      <c r="K287" s="22">
        <v>1</v>
      </c>
      <c r="L287" s="22"/>
      <c r="M287" s="367">
        <f t="shared" si="29"/>
        <v>1</v>
      </c>
    </row>
    <row r="288" spans="1:268" s="4" customFormat="1" ht="20.25" customHeight="1" x14ac:dyDescent="0.2">
      <c r="A288" s="627"/>
      <c r="B288" s="620"/>
      <c r="C288" s="219"/>
      <c r="D288" s="161" t="s">
        <v>74</v>
      </c>
      <c r="E288" s="162" t="s">
        <v>12</v>
      </c>
      <c r="F288" s="22"/>
      <c r="G288" s="22">
        <v>2</v>
      </c>
      <c r="H288" s="22">
        <v>2</v>
      </c>
      <c r="I288" s="22">
        <v>3</v>
      </c>
      <c r="J288" s="22"/>
      <c r="K288" s="22"/>
      <c r="L288" s="22"/>
      <c r="M288" s="367">
        <f t="shared" si="29"/>
        <v>7</v>
      </c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36"/>
      <c r="AZ288" s="36"/>
      <c r="BA288" s="36"/>
      <c r="BB288" s="36"/>
      <c r="BC288" s="36"/>
      <c r="BD288" s="36"/>
      <c r="BE288" s="36"/>
      <c r="BF288" s="36"/>
      <c r="BG288" s="36"/>
      <c r="BH288" s="36"/>
      <c r="BI288" s="36"/>
      <c r="BJ288" s="36"/>
      <c r="BK288" s="36"/>
      <c r="BL288" s="36"/>
      <c r="BM288" s="36"/>
      <c r="BN288" s="36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  <c r="IW288" s="2"/>
      <c r="IX288" s="2"/>
      <c r="IY288" s="2"/>
      <c r="IZ288" s="2"/>
      <c r="JA288" s="2"/>
      <c r="JB288" s="2"/>
      <c r="JC288" s="2"/>
      <c r="JD288" s="2"/>
      <c r="JE288" s="2"/>
      <c r="JF288" s="2"/>
      <c r="JG288" s="2"/>
      <c r="JH288" s="2"/>
    </row>
    <row r="289" spans="1:268" ht="17.25" customHeight="1" x14ac:dyDescent="0.2">
      <c r="A289" s="627"/>
      <c r="B289" s="620"/>
      <c r="C289" s="219"/>
      <c r="D289" s="161" t="s">
        <v>147</v>
      </c>
      <c r="E289" s="162" t="s">
        <v>98</v>
      </c>
      <c r="F289" s="22"/>
      <c r="G289" s="22"/>
      <c r="H289" s="22"/>
      <c r="I289" s="22"/>
      <c r="J289" s="22"/>
      <c r="K289" s="22">
        <v>2</v>
      </c>
      <c r="L289" s="22">
        <v>2</v>
      </c>
      <c r="M289" s="367">
        <f t="shared" si="29"/>
        <v>4</v>
      </c>
    </row>
    <row r="290" spans="1:268" s="4" customFormat="1" ht="17.25" customHeight="1" x14ac:dyDescent="0.2">
      <c r="A290" s="627"/>
      <c r="B290" s="620"/>
      <c r="C290" s="219"/>
      <c r="D290" s="161" t="s">
        <v>40</v>
      </c>
      <c r="E290" s="162" t="s">
        <v>41</v>
      </c>
      <c r="F290" s="22"/>
      <c r="G290" s="22"/>
      <c r="H290" s="22"/>
      <c r="I290" s="22"/>
      <c r="J290" s="22"/>
      <c r="K290" s="22">
        <v>1</v>
      </c>
      <c r="L290" s="22"/>
      <c r="M290" s="287">
        <f t="shared" si="29"/>
        <v>1</v>
      </c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36"/>
      <c r="AZ290" s="36"/>
      <c r="BA290" s="36"/>
      <c r="BB290" s="36"/>
      <c r="BC290" s="36"/>
      <c r="BD290" s="36"/>
      <c r="BE290" s="36"/>
      <c r="BF290" s="36"/>
      <c r="BG290" s="36"/>
      <c r="BH290" s="36"/>
      <c r="BI290" s="36"/>
      <c r="BJ290" s="36"/>
      <c r="BK290" s="36"/>
      <c r="BL290" s="36"/>
      <c r="BM290" s="36"/>
      <c r="BN290" s="36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  <c r="IW290" s="2"/>
      <c r="IX290" s="2"/>
      <c r="IY290" s="2"/>
      <c r="IZ290" s="2"/>
      <c r="JA290" s="2"/>
      <c r="JB290" s="2"/>
      <c r="JC290" s="2"/>
      <c r="JD290" s="2"/>
      <c r="JE290" s="2"/>
      <c r="JF290" s="2"/>
      <c r="JG290" s="2"/>
      <c r="JH290" s="2"/>
    </row>
    <row r="291" spans="1:268" s="264" customFormat="1" ht="17.25" customHeight="1" thickBot="1" x14ac:dyDescent="0.25">
      <c r="A291" s="628"/>
      <c r="B291" s="625"/>
      <c r="C291" s="214"/>
      <c r="D291" s="168"/>
      <c r="E291" s="169"/>
      <c r="F291" s="170"/>
      <c r="G291" s="170"/>
      <c r="H291" s="170"/>
      <c r="I291" s="170"/>
      <c r="J291" s="170"/>
      <c r="K291" s="170"/>
      <c r="L291" s="170"/>
      <c r="M291" s="289">
        <f>SUM(M282:M290)</f>
        <v>28</v>
      </c>
      <c r="N291" s="262"/>
      <c r="O291" s="262"/>
      <c r="P291" s="262"/>
      <c r="Q291" s="262"/>
      <c r="R291" s="262"/>
      <c r="S291" s="262"/>
      <c r="T291" s="262"/>
      <c r="U291" s="262"/>
      <c r="V291" s="262"/>
      <c r="W291" s="262"/>
      <c r="X291" s="262"/>
      <c r="Y291" s="262"/>
      <c r="Z291" s="262"/>
      <c r="AA291" s="262"/>
      <c r="AB291" s="262"/>
      <c r="AC291" s="262"/>
      <c r="AD291" s="262"/>
      <c r="AE291" s="262"/>
      <c r="AF291" s="262"/>
      <c r="AG291" s="262"/>
      <c r="AH291" s="262"/>
      <c r="AI291" s="262"/>
      <c r="AJ291" s="262"/>
      <c r="AK291" s="262"/>
      <c r="AL291" s="262"/>
      <c r="AM291" s="262"/>
      <c r="AN291" s="262"/>
      <c r="AO291" s="262"/>
      <c r="AP291" s="262"/>
      <c r="AQ291" s="262"/>
      <c r="AR291" s="262"/>
      <c r="AS291" s="262"/>
      <c r="AT291" s="262"/>
      <c r="AU291" s="262"/>
      <c r="AV291" s="262"/>
      <c r="AW291" s="262"/>
      <c r="AX291" s="262"/>
      <c r="AY291" s="263"/>
      <c r="AZ291" s="263"/>
      <c r="BA291" s="263"/>
      <c r="BB291" s="263"/>
      <c r="BC291" s="263"/>
      <c r="BD291" s="263"/>
      <c r="BE291" s="263"/>
      <c r="BF291" s="263"/>
      <c r="BG291" s="263"/>
      <c r="BH291" s="263"/>
      <c r="BI291" s="263"/>
      <c r="BJ291" s="263"/>
      <c r="BK291" s="263"/>
      <c r="BL291" s="263"/>
      <c r="BM291" s="263"/>
      <c r="BN291" s="263"/>
      <c r="BO291" s="263"/>
      <c r="BP291" s="263"/>
      <c r="BQ291" s="263"/>
      <c r="BR291" s="263"/>
      <c r="BS291" s="263"/>
      <c r="BT291" s="263"/>
      <c r="BU291" s="263"/>
      <c r="BV291" s="263"/>
      <c r="BW291" s="263"/>
      <c r="BX291" s="263"/>
      <c r="BY291" s="263"/>
      <c r="BZ291" s="263"/>
      <c r="CA291" s="263"/>
      <c r="CB291" s="263"/>
      <c r="CC291" s="263"/>
      <c r="CD291" s="263"/>
      <c r="CE291" s="263"/>
      <c r="CF291" s="263"/>
      <c r="CG291" s="263"/>
      <c r="CH291" s="263"/>
      <c r="CI291" s="263"/>
      <c r="CJ291" s="263"/>
      <c r="CK291" s="263"/>
      <c r="CL291" s="263"/>
      <c r="CM291" s="263"/>
      <c r="CN291" s="263"/>
      <c r="CO291" s="263"/>
      <c r="CP291" s="263"/>
      <c r="CQ291" s="263"/>
      <c r="CR291" s="263"/>
      <c r="CS291" s="263"/>
      <c r="CT291" s="263"/>
      <c r="CU291" s="263"/>
      <c r="CV291" s="263"/>
      <c r="CW291" s="263"/>
      <c r="CX291" s="263"/>
      <c r="CY291" s="263"/>
      <c r="CZ291" s="263"/>
      <c r="DA291" s="263"/>
      <c r="DB291" s="263"/>
      <c r="DC291" s="263"/>
      <c r="DD291" s="263"/>
      <c r="DE291" s="263"/>
      <c r="DF291" s="263"/>
      <c r="DG291" s="263"/>
      <c r="DH291" s="263"/>
      <c r="DI291" s="263"/>
      <c r="DJ291" s="263"/>
      <c r="DK291" s="263"/>
      <c r="DL291" s="263"/>
      <c r="DM291" s="263"/>
      <c r="DN291" s="263"/>
      <c r="DO291" s="263"/>
      <c r="DP291" s="263"/>
      <c r="DQ291" s="263"/>
      <c r="DR291" s="263"/>
      <c r="DS291" s="263"/>
      <c r="DT291" s="263"/>
      <c r="DU291" s="263"/>
      <c r="DV291" s="263"/>
      <c r="DW291" s="263"/>
      <c r="DX291" s="263"/>
      <c r="DY291" s="263"/>
      <c r="DZ291" s="263"/>
      <c r="EA291" s="263"/>
      <c r="EB291" s="263"/>
      <c r="EC291" s="263"/>
      <c r="ED291" s="263"/>
      <c r="EE291" s="263"/>
      <c r="EF291" s="263"/>
      <c r="EG291" s="263"/>
      <c r="EH291" s="263"/>
      <c r="EI291" s="263"/>
      <c r="EJ291" s="263"/>
      <c r="EK291" s="263"/>
      <c r="EL291" s="263"/>
      <c r="EM291" s="263"/>
      <c r="EN291" s="263"/>
      <c r="EO291" s="263"/>
      <c r="EP291" s="263"/>
      <c r="EQ291" s="263"/>
      <c r="ER291" s="263"/>
      <c r="ES291" s="263"/>
      <c r="ET291" s="263"/>
      <c r="EU291" s="263"/>
      <c r="EV291" s="263"/>
      <c r="EW291" s="263"/>
      <c r="EX291" s="263"/>
      <c r="EY291" s="263"/>
      <c r="EZ291" s="263"/>
      <c r="FA291" s="263"/>
      <c r="FB291" s="263"/>
      <c r="FC291" s="263"/>
      <c r="FD291" s="263"/>
      <c r="FE291" s="263"/>
      <c r="FF291" s="263"/>
      <c r="FG291" s="263"/>
      <c r="FH291" s="263"/>
      <c r="FI291" s="263"/>
      <c r="FJ291" s="263"/>
      <c r="FK291" s="263"/>
      <c r="FL291" s="263"/>
      <c r="FM291" s="263"/>
      <c r="FN291" s="263"/>
      <c r="FO291" s="263"/>
      <c r="FP291" s="263"/>
      <c r="FQ291" s="263"/>
      <c r="FR291" s="263"/>
      <c r="FS291" s="263"/>
      <c r="FT291" s="263"/>
      <c r="FU291" s="263"/>
      <c r="FV291" s="263"/>
      <c r="FW291" s="263"/>
      <c r="FX291" s="263"/>
      <c r="FY291" s="263"/>
      <c r="FZ291" s="263"/>
      <c r="GA291" s="263"/>
      <c r="GB291" s="263"/>
      <c r="GC291" s="263"/>
      <c r="GD291" s="263"/>
      <c r="GE291" s="263"/>
      <c r="GF291" s="263"/>
      <c r="GG291" s="263"/>
      <c r="GH291" s="263"/>
      <c r="GI291" s="263"/>
      <c r="GJ291" s="263"/>
      <c r="GK291" s="263"/>
      <c r="GL291" s="263"/>
      <c r="GM291" s="263"/>
      <c r="GN291" s="263"/>
      <c r="GO291" s="263"/>
      <c r="GP291" s="263"/>
      <c r="GQ291" s="263"/>
      <c r="GR291" s="263"/>
      <c r="GS291" s="263"/>
      <c r="GT291" s="263"/>
      <c r="GU291" s="263"/>
      <c r="GV291" s="263"/>
      <c r="GW291" s="263"/>
      <c r="GX291" s="263"/>
      <c r="GY291" s="263"/>
      <c r="GZ291" s="263"/>
      <c r="HA291" s="263"/>
      <c r="HB291" s="263"/>
      <c r="HC291" s="263"/>
      <c r="HD291" s="263"/>
      <c r="HE291" s="263"/>
      <c r="HF291" s="263"/>
      <c r="HG291" s="263"/>
      <c r="HH291" s="263"/>
      <c r="HI291" s="263"/>
      <c r="HJ291" s="263"/>
      <c r="HK291" s="263"/>
      <c r="HL291" s="263"/>
      <c r="HM291" s="263"/>
      <c r="HN291" s="263"/>
      <c r="HO291" s="263"/>
      <c r="HP291" s="263"/>
      <c r="HQ291" s="263"/>
      <c r="HR291" s="263"/>
      <c r="HS291" s="263"/>
      <c r="HT291" s="263"/>
      <c r="HU291" s="263"/>
      <c r="HV291" s="263"/>
      <c r="HW291" s="263"/>
      <c r="HX291" s="263"/>
      <c r="HY291" s="263"/>
      <c r="HZ291" s="263"/>
      <c r="IA291" s="263"/>
      <c r="IB291" s="263"/>
      <c r="IC291" s="263"/>
      <c r="ID291" s="263"/>
      <c r="IE291" s="263"/>
      <c r="IF291" s="263"/>
      <c r="IG291" s="263"/>
      <c r="IH291" s="263"/>
      <c r="II291" s="263"/>
      <c r="IJ291" s="263"/>
      <c r="IK291" s="263"/>
      <c r="IL291" s="263"/>
      <c r="IM291" s="263"/>
      <c r="IN291" s="263"/>
      <c r="IO291" s="263"/>
      <c r="IP291" s="263"/>
      <c r="IQ291" s="263"/>
      <c r="IR291" s="263"/>
      <c r="IS291" s="263"/>
      <c r="IT291" s="263"/>
      <c r="IU291" s="263"/>
      <c r="IV291" s="263"/>
      <c r="IW291" s="263"/>
      <c r="IX291" s="263"/>
      <c r="IY291" s="263"/>
      <c r="IZ291" s="263"/>
      <c r="JA291" s="263"/>
      <c r="JB291" s="263"/>
      <c r="JC291" s="263"/>
      <c r="JD291" s="263"/>
      <c r="JE291" s="263"/>
      <c r="JF291" s="263"/>
      <c r="JG291" s="263"/>
      <c r="JH291" s="263"/>
    </row>
    <row r="292" spans="1:268" ht="17.25" customHeight="1" x14ac:dyDescent="0.2">
      <c r="A292" s="611">
        <v>37</v>
      </c>
      <c r="B292" s="622" t="s">
        <v>320</v>
      </c>
      <c r="C292" s="171">
        <v>5257005345</v>
      </c>
      <c r="D292" s="172" t="s">
        <v>309</v>
      </c>
      <c r="E292" s="173" t="s">
        <v>52</v>
      </c>
      <c r="F292" s="26"/>
      <c r="G292" s="26">
        <v>18</v>
      </c>
      <c r="H292" s="26"/>
      <c r="I292" s="26">
        <v>3</v>
      </c>
      <c r="J292" s="26"/>
      <c r="K292" s="26"/>
      <c r="L292" s="26"/>
      <c r="M292" s="285">
        <f t="shared" ref="M292:M294" si="30">SUM(F292:L292)</f>
        <v>21</v>
      </c>
    </row>
    <row r="293" spans="1:268" ht="19.5" customHeight="1" x14ac:dyDescent="0.2">
      <c r="A293" s="612"/>
      <c r="B293" s="606"/>
      <c r="C293" s="160">
        <v>525701001</v>
      </c>
      <c r="D293" s="161" t="s">
        <v>319</v>
      </c>
      <c r="E293" s="162" t="s">
        <v>65</v>
      </c>
      <c r="F293" s="22">
        <v>13</v>
      </c>
      <c r="G293" s="22"/>
      <c r="H293" s="22"/>
      <c r="I293" s="22"/>
      <c r="J293" s="22"/>
      <c r="K293" s="22"/>
      <c r="L293" s="22"/>
      <c r="M293" s="287">
        <f t="shared" si="30"/>
        <v>13</v>
      </c>
    </row>
    <row r="294" spans="1:268" s="4" customFormat="1" ht="19.5" customHeight="1" x14ac:dyDescent="0.2">
      <c r="A294" s="612"/>
      <c r="B294" s="606"/>
      <c r="C294" s="160"/>
      <c r="D294" s="161" t="s">
        <v>40</v>
      </c>
      <c r="E294" s="162" t="s">
        <v>41</v>
      </c>
      <c r="F294" s="22"/>
      <c r="G294" s="22"/>
      <c r="H294" s="22">
        <v>1</v>
      </c>
      <c r="I294" s="22"/>
      <c r="J294" s="22"/>
      <c r="K294" s="22"/>
      <c r="L294" s="22"/>
      <c r="M294" s="287">
        <f t="shared" si="30"/>
        <v>1</v>
      </c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36"/>
      <c r="AZ294" s="36"/>
      <c r="BA294" s="36"/>
      <c r="BB294" s="36"/>
      <c r="BC294" s="36"/>
      <c r="BD294" s="36"/>
      <c r="BE294" s="36"/>
      <c r="BF294" s="36"/>
      <c r="BG294" s="36"/>
      <c r="BH294" s="36"/>
      <c r="BI294" s="36"/>
      <c r="BJ294" s="36"/>
      <c r="BK294" s="36"/>
      <c r="BL294" s="36"/>
      <c r="BM294" s="36"/>
      <c r="BN294" s="36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  <c r="IW294" s="2"/>
      <c r="IX294" s="2"/>
      <c r="IY294" s="2"/>
      <c r="IZ294" s="2"/>
      <c r="JA294" s="2"/>
      <c r="JB294" s="2"/>
      <c r="JC294" s="2"/>
      <c r="JD294" s="2"/>
      <c r="JE294" s="2"/>
      <c r="JF294" s="2"/>
      <c r="JG294" s="2"/>
      <c r="JH294" s="2"/>
    </row>
    <row r="295" spans="1:268" ht="19.5" customHeight="1" thickBot="1" x14ac:dyDescent="0.25">
      <c r="A295" s="613"/>
      <c r="B295" s="615"/>
      <c r="C295" s="167"/>
      <c r="D295" s="168"/>
      <c r="E295" s="169"/>
      <c r="F295" s="170"/>
      <c r="G295" s="170"/>
      <c r="H295" s="170"/>
      <c r="I295" s="170"/>
      <c r="J295" s="170"/>
      <c r="K295" s="170"/>
      <c r="L295" s="170"/>
      <c r="M295" s="282">
        <f>SUM(M292:M294)</f>
        <v>35</v>
      </c>
    </row>
    <row r="296" spans="1:268" ht="18" customHeight="1" x14ac:dyDescent="0.2">
      <c r="A296" s="623">
        <v>38</v>
      </c>
      <c r="B296" s="622" t="s">
        <v>146</v>
      </c>
      <c r="C296" s="163">
        <v>5260197541</v>
      </c>
      <c r="D296" s="164" t="s">
        <v>364</v>
      </c>
      <c r="E296" s="165" t="s">
        <v>37</v>
      </c>
      <c r="F296" s="166"/>
      <c r="G296" s="166">
        <v>5</v>
      </c>
      <c r="H296" s="166">
        <v>3</v>
      </c>
      <c r="I296" s="166"/>
      <c r="J296" s="166"/>
      <c r="K296" s="166"/>
      <c r="L296" s="166"/>
      <c r="M296" s="285">
        <f>SUM(F296:L296)</f>
        <v>8</v>
      </c>
    </row>
    <row r="297" spans="1:268" s="4" customFormat="1" ht="18" customHeight="1" thickBot="1" x14ac:dyDescent="0.25">
      <c r="A297" s="612"/>
      <c r="B297" s="606"/>
      <c r="C297" s="167">
        <v>525701001</v>
      </c>
      <c r="D297" s="161" t="s">
        <v>82</v>
      </c>
      <c r="E297" s="162" t="s">
        <v>50</v>
      </c>
      <c r="F297" s="22"/>
      <c r="G297" s="22">
        <v>9</v>
      </c>
      <c r="H297" s="22"/>
      <c r="I297" s="22"/>
      <c r="J297" s="22"/>
      <c r="K297" s="22"/>
      <c r="L297" s="22"/>
      <c r="M297" s="287">
        <f>SUM(F297:L297)</f>
        <v>9</v>
      </c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36"/>
      <c r="AZ297" s="36"/>
      <c r="BA297" s="36"/>
      <c r="BB297" s="36"/>
      <c r="BC297" s="36"/>
      <c r="BD297" s="36"/>
      <c r="BE297" s="36"/>
      <c r="BF297" s="36"/>
      <c r="BG297" s="36"/>
      <c r="BH297" s="36"/>
      <c r="BI297" s="36"/>
      <c r="BJ297" s="36"/>
      <c r="BK297" s="36"/>
      <c r="BL297" s="36"/>
      <c r="BM297" s="36"/>
      <c r="BN297" s="36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  <c r="IW297" s="2"/>
      <c r="IX297" s="2"/>
      <c r="IY297" s="2"/>
      <c r="IZ297" s="2"/>
      <c r="JA297" s="2"/>
      <c r="JB297" s="2"/>
      <c r="JC297" s="2"/>
      <c r="JD297" s="2"/>
      <c r="JE297" s="2"/>
      <c r="JF297" s="2"/>
      <c r="JG297" s="2"/>
      <c r="JH297" s="2"/>
    </row>
    <row r="298" spans="1:268" ht="18" customHeight="1" thickBot="1" x14ac:dyDescent="0.25">
      <c r="A298" s="614"/>
      <c r="B298" s="607"/>
      <c r="D298" s="168"/>
      <c r="E298" s="169"/>
      <c r="F298" s="170"/>
      <c r="G298" s="170"/>
      <c r="H298" s="170"/>
      <c r="I298" s="170"/>
      <c r="J298" s="170"/>
      <c r="K298" s="170"/>
      <c r="L298" s="170"/>
      <c r="M298" s="282">
        <f>SUM(M296:M297)</f>
        <v>17</v>
      </c>
    </row>
    <row r="299" spans="1:268" ht="18" customHeight="1" x14ac:dyDescent="0.2">
      <c r="A299" s="611">
        <v>39</v>
      </c>
      <c r="B299" s="605" t="s">
        <v>597</v>
      </c>
      <c r="C299" s="163"/>
      <c r="D299" s="164" t="s">
        <v>495</v>
      </c>
      <c r="E299" s="165" t="s">
        <v>52</v>
      </c>
      <c r="F299" s="166"/>
      <c r="G299" s="166">
        <v>18</v>
      </c>
      <c r="H299" s="166">
        <v>1</v>
      </c>
      <c r="I299" s="166"/>
      <c r="J299" s="166"/>
      <c r="K299" s="166"/>
      <c r="L299" s="166"/>
      <c r="M299" s="285">
        <f t="shared" ref="M299:M318" si="31">SUM(F299:L299)</f>
        <v>19</v>
      </c>
    </row>
    <row r="300" spans="1:268" ht="17.25" customHeight="1" x14ac:dyDescent="0.2">
      <c r="A300" s="612"/>
      <c r="B300" s="606"/>
      <c r="C300" s="160"/>
      <c r="D300" s="161" t="s">
        <v>72</v>
      </c>
      <c r="E300" s="162" t="s">
        <v>73</v>
      </c>
      <c r="F300" s="22"/>
      <c r="G300" s="22"/>
      <c r="H300" s="22"/>
      <c r="I300" s="22"/>
      <c r="J300" s="22"/>
      <c r="K300" s="22">
        <v>4</v>
      </c>
      <c r="L300" s="22"/>
      <c r="M300" s="287">
        <f t="shared" si="31"/>
        <v>4</v>
      </c>
    </row>
    <row r="301" spans="1:268" s="4" customFormat="1" ht="17.25" customHeight="1" x14ac:dyDescent="0.2">
      <c r="A301" s="613"/>
      <c r="B301" s="615"/>
      <c r="C301" s="199"/>
      <c r="D301" s="182" t="s">
        <v>319</v>
      </c>
      <c r="E301" s="183" t="s">
        <v>65</v>
      </c>
      <c r="F301" s="23"/>
      <c r="G301" s="23">
        <v>5</v>
      </c>
      <c r="H301" s="23">
        <v>5</v>
      </c>
      <c r="I301" s="23"/>
      <c r="J301" s="23"/>
      <c r="K301" s="23"/>
      <c r="L301" s="23"/>
      <c r="M301" s="287">
        <f t="shared" si="31"/>
        <v>10</v>
      </c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36"/>
      <c r="AZ301" s="36"/>
      <c r="BA301" s="36"/>
      <c r="BB301" s="36"/>
      <c r="BC301" s="36"/>
      <c r="BD301" s="36"/>
      <c r="BE301" s="36"/>
      <c r="BF301" s="36"/>
      <c r="BG301" s="36"/>
      <c r="BH301" s="36"/>
      <c r="BI301" s="36"/>
      <c r="BJ301" s="36"/>
      <c r="BK301" s="36"/>
      <c r="BL301" s="36"/>
      <c r="BM301" s="36"/>
      <c r="BN301" s="36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  <c r="IW301" s="2"/>
      <c r="IX301" s="2"/>
      <c r="IY301" s="2"/>
      <c r="IZ301" s="2"/>
      <c r="JA301" s="2"/>
      <c r="JB301" s="2"/>
      <c r="JC301" s="2"/>
      <c r="JD301" s="2"/>
      <c r="JE301" s="2"/>
      <c r="JF301" s="2"/>
      <c r="JG301" s="2"/>
      <c r="JH301" s="2"/>
    </row>
    <row r="302" spans="1:268" s="4" customFormat="1" ht="17.25" customHeight="1" x14ac:dyDescent="0.2">
      <c r="A302" s="613"/>
      <c r="B302" s="615"/>
      <c r="C302" s="199"/>
      <c r="D302" s="182" t="s">
        <v>35</v>
      </c>
      <c r="E302" s="183" t="s">
        <v>36</v>
      </c>
      <c r="F302" s="23"/>
      <c r="G302" s="23"/>
      <c r="H302" s="23"/>
      <c r="I302" s="23">
        <v>1</v>
      </c>
      <c r="J302" s="23"/>
      <c r="K302" s="23"/>
      <c r="L302" s="23"/>
      <c r="M302" s="287">
        <f t="shared" si="31"/>
        <v>1</v>
      </c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36"/>
      <c r="AZ302" s="36"/>
      <c r="BA302" s="36"/>
      <c r="BB302" s="36"/>
      <c r="BC302" s="36"/>
      <c r="BD302" s="36"/>
      <c r="BE302" s="36"/>
      <c r="BF302" s="36"/>
      <c r="BG302" s="36"/>
      <c r="BH302" s="36"/>
      <c r="BI302" s="36"/>
      <c r="BJ302" s="36"/>
      <c r="BK302" s="36"/>
      <c r="BL302" s="36"/>
      <c r="BM302" s="36"/>
      <c r="BN302" s="36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  <c r="IW302" s="2"/>
      <c r="IX302" s="2"/>
      <c r="IY302" s="2"/>
      <c r="IZ302" s="2"/>
      <c r="JA302" s="2"/>
      <c r="JB302" s="2"/>
      <c r="JC302" s="2"/>
      <c r="JD302" s="2"/>
      <c r="JE302" s="2"/>
      <c r="JF302" s="2"/>
      <c r="JG302" s="2"/>
      <c r="JH302" s="2"/>
    </row>
    <row r="303" spans="1:268" s="4" customFormat="1" ht="17.25" customHeight="1" x14ac:dyDescent="0.2">
      <c r="A303" s="613"/>
      <c r="B303" s="615"/>
      <c r="C303" s="199"/>
      <c r="D303" s="182" t="s">
        <v>88</v>
      </c>
      <c r="E303" s="183" t="s">
        <v>32</v>
      </c>
      <c r="F303" s="23">
        <v>1</v>
      </c>
      <c r="G303" s="23"/>
      <c r="H303" s="23"/>
      <c r="I303" s="23"/>
      <c r="J303" s="23"/>
      <c r="K303" s="23"/>
      <c r="L303" s="23"/>
      <c r="M303" s="287">
        <f t="shared" si="31"/>
        <v>1</v>
      </c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  <c r="BK303" s="36"/>
      <c r="BL303" s="36"/>
      <c r="BM303" s="36"/>
      <c r="BN303" s="36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  <c r="IW303" s="2"/>
      <c r="IX303" s="2"/>
      <c r="IY303" s="2"/>
      <c r="IZ303" s="2"/>
      <c r="JA303" s="2"/>
      <c r="JB303" s="2"/>
      <c r="JC303" s="2"/>
      <c r="JD303" s="2"/>
      <c r="JE303" s="2"/>
      <c r="JF303" s="2"/>
      <c r="JG303" s="2"/>
      <c r="JH303" s="2"/>
    </row>
    <row r="304" spans="1:268" s="4" customFormat="1" ht="17.25" customHeight="1" x14ac:dyDescent="0.2">
      <c r="A304" s="613"/>
      <c r="B304" s="615"/>
      <c r="C304" s="199"/>
      <c r="D304" s="182" t="s">
        <v>33</v>
      </c>
      <c r="E304" s="183" t="s">
        <v>34</v>
      </c>
      <c r="F304" s="23">
        <v>1</v>
      </c>
      <c r="G304" s="23"/>
      <c r="H304" s="23"/>
      <c r="I304" s="23">
        <v>1</v>
      </c>
      <c r="J304" s="23"/>
      <c r="K304" s="23"/>
      <c r="L304" s="23"/>
      <c r="M304" s="287">
        <f t="shared" si="31"/>
        <v>2</v>
      </c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36"/>
      <c r="BL304" s="36"/>
      <c r="BM304" s="36"/>
      <c r="BN304" s="36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  <c r="IW304" s="2"/>
      <c r="IX304" s="2"/>
      <c r="IY304" s="2"/>
      <c r="IZ304" s="2"/>
      <c r="JA304" s="2"/>
      <c r="JB304" s="2"/>
      <c r="JC304" s="2"/>
      <c r="JD304" s="2"/>
      <c r="JE304" s="2"/>
      <c r="JF304" s="2"/>
      <c r="JG304" s="2"/>
      <c r="JH304" s="2"/>
    </row>
    <row r="305" spans="1:268" s="4" customFormat="1" ht="17.25" customHeight="1" x14ac:dyDescent="0.2">
      <c r="A305" s="613"/>
      <c r="B305" s="615"/>
      <c r="C305" s="199"/>
      <c r="D305" s="182" t="s">
        <v>104</v>
      </c>
      <c r="E305" s="183" t="s">
        <v>105</v>
      </c>
      <c r="F305" s="23"/>
      <c r="G305" s="23"/>
      <c r="H305" s="23"/>
      <c r="I305" s="23"/>
      <c r="J305" s="23"/>
      <c r="K305" s="23">
        <v>1</v>
      </c>
      <c r="L305" s="23"/>
      <c r="M305" s="287">
        <f t="shared" si="31"/>
        <v>1</v>
      </c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  <c r="IW305" s="2"/>
      <c r="IX305" s="2"/>
      <c r="IY305" s="2"/>
      <c r="IZ305" s="2"/>
      <c r="JA305" s="2"/>
      <c r="JB305" s="2"/>
      <c r="JC305" s="2"/>
      <c r="JD305" s="2"/>
      <c r="JE305" s="2"/>
      <c r="JF305" s="2"/>
      <c r="JG305" s="2"/>
      <c r="JH305" s="2"/>
    </row>
    <row r="306" spans="1:268" s="4" customFormat="1" ht="17.25" customHeight="1" x14ac:dyDescent="0.2">
      <c r="A306" s="613"/>
      <c r="B306" s="615"/>
      <c r="C306" s="199"/>
      <c r="D306" s="182" t="s">
        <v>66</v>
      </c>
      <c r="E306" s="183" t="s">
        <v>67</v>
      </c>
      <c r="F306" s="23"/>
      <c r="G306" s="23">
        <v>1</v>
      </c>
      <c r="H306" s="23"/>
      <c r="I306" s="23"/>
      <c r="J306" s="23"/>
      <c r="K306" s="23"/>
      <c r="L306" s="23"/>
      <c r="M306" s="287">
        <f t="shared" si="31"/>
        <v>1</v>
      </c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  <c r="BL306" s="36"/>
      <c r="BM306" s="36"/>
      <c r="BN306" s="36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  <c r="IX306" s="2"/>
      <c r="IY306" s="2"/>
      <c r="IZ306" s="2"/>
      <c r="JA306" s="2"/>
      <c r="JB306" s="2"/>
      <c r="JC306" s="2"/>
      <c r="JD306" s="2"/>
      <c r="JE306" s="2"/>
      <c r="JF306" s="2"/>
      <c r="JG306" s="2"/>
      <c r="JH306" s="2"/>
    </row>
    <row r="307" spans="1:268" s="4" customFormat="1" ht="17.25" customHeight="1" x14ac:dyDescent="0.2">
      <c r="A307" s="613"/>
      <c r="B307" s="615"/>
      <c r="C307" s="199"/>
      <c r="D307" s="182" t="s">
        <v>40</v>
      </c>
      <c r="E307" s="183" t="s">
        <v>41</v>
      </c>
      <c r="F307" s="23"/>
      <c r="G307" s="23"/>
      <c r="H307" s="23">
        <v>6</v>
      </c>
      <c r="I307" s="23"/>
      <c r="J307" s="23"/>
      <c r="K307" s="23"/>
      <c r="L307" s="23"/>
      <c r="M307" s="287">
        <f t="shared" si="31"/>
        <v>6</v>
      </c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  <c r="BL307" s="36"/>
      <c r="BM307" s="36"/>
      <c r="BN307" s="36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  <c r="IW307" s="2"/>
      <c r="IX307" s="2"/>
      <c r="IY307" s="2"/>
      <c r="IZ307" s="2"/>
      <c r="JA307" s="2"/>
      <c r="JB307" s="2"/>
      <c r="JC307" s="2"/>
      <c r="JD307" s="2"/>
      <c r="JE307" s="2"/>
      <c r="JF307" s="2"/>
      <c r="JG307" s="2"/>
      <c r="JH307" s="2"/>
    </row>
    <row r="308" spans="1:268" s="4" customFormat="1" ht="17.25" customHeight="1" x14ac:dyDescent="0.2">
      <c r="A308" s="613"/>
      <c r="B308" s="615"/>
      <c r="C308" s="199"/>
      <c r="D308" s="182" t="s">
        <v>503</v>
      </c>
      <c r="E308" s="183" t="s">
        <v>55</v>
      </c>
      <c r="F308" s="23"/>
      <c r="G308" s="23"/>
      <c r="H308" s="23"/>
      <c r="I308" s="23">
        <v>1</v>
      </c>
      <c r="J308" s="23"/>
      <c r="K308" s="23"/>
      <c r="L308" s="23"/>
      <c r="M308" s="287">
        <f t="shared" si="31"/>
        <v>1</v>
      </c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  <c r="BL308" s="36"/>
      <c r="BM308" s="36"/>
      <c r="BN308" s="36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  <c r="IW308" s="2"/>
      <c r="IX308" s="2"/>
      <c r="IY308" s="2"/>
      <c r="IZ308" s="2"/>
      <c r="JA308" s="2"/>
      <c r="JB308" s="2"/>
      <c r="JC308" s="2"/>
      <c r="JD308" s="2"/>
      <c r="JE308" s="2"/>
      <c r="JF308" s="2"/>
      <c r="JG308" s="2"/>
      <c r="JH308" s="2"/>
    </row>
    <row r="309" spans="1:268" s="4" customFormat="1" ht="17.25" customHeight="1" x14ac:dyDescent="0.2">
      <c r="A309" s="613"/>
      <c r="B309" s="615"/>
      <c r="C309" s="199"/>
      <c r="D309" s="182" t="s">
        <v>56</v>
      </c>
      <c r="E309" s="183" t="s">
        <v>57</v>
      </c>
      <c r="F309" s="23"/>
      <c r="G309" s="23">
        <v>2</v>
      </c>
      <c r="H309" s="23">
        <v>3</v>
      </c>
      <c r="I309" s="23">
        <v>4</v>
      </c>
      <c r="J309" s="23"/>
      <c r="K309" s="23"/>
      <c r="L309" s="23"/>
      <c r="M309" s="287">
        <f t="shared" si="31"/>
        <v>9</v>
      </c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36"/>
      <c r="AZ309" s="36"/>
      <c r="BA309" s="36"/>
      <c r="BB309" s="36"/>
      <c r="BC309" s="36"/>
      <c r="BD309" s="36"/>
      <c r="BE309" s="36"/>
      <c r="BF309" s="36"/>
      <c r="BG309" s="36"/>
      <c r="BH309" s="36"/>
      <c r="BI309" s="36"/>
      <c r="BJ309" s="36"/>
      <c r="BK309" s="36"/>
      <c r="BL309" s="36"/>
      <c r="BM309" s="36"/>
      <c r="BN309" s="36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  <c r="IW309" s="2"/>
      <c r="IX309" s="2"/>
      <c r="IY309" s="2"/>
      <c r="IZ309" s="2"/>
      <c r="JA309" s="2"/>
      <c r="JB309" s="2"/>
      <c r="JC309" s="2"/>
      <c r="JD309" s="2"/>
      <c r="JE309" s="2"/>
      <c r="JF309" s="2"/>
      <c r="JG309" s="2"/>
      <c r="JH309" s="2"/>
    </row>
    <row r="310" spans="1:268" s="4" customFormat="1" ht="17.25" customHeight="1" x14ac:dyDescent="0.2">
      <c r="A310" s="613"/>
      <c r="B310" s="615"/>
      <c r="C310" s="199"/>
      <c r="D310" s="182" t="s">
        <v>294</v>
      </c>
      <c r="E310" s="183" t="s">
        <v>52</v>
      </c>
      <c r="F310" s="23"/>
      <c r="G310" s="23"/>
      <c r="H310" s="23"/>
      <c r="I310" s="23">
        <v>1</v>
      </c>
      <c r="J310" s="23"/>
      <c r="K310" s="23"/>
      <c r="L310" s="23"/>
      <c r="M310" s="287">
        <f t="shared" si="31"/>
        <v>1</v>
      </c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36"/>
      <c r="AZ310" s="36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36"/>
      <c r="BL310" s="36"/>
      <c r="BM310" s="36"/>
      <c r="BN310" s="36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  <c r="IW310" s="2"/>
      <c r="IX310" s="2"/>
      <c r="IY310" s="2"/>
      <c r="IZ310" s="2"/>
      <c r="JA310" s="2"/>
      <c r="JB310" s="2"/>
      <c r="JC310" s="2"/>
      <c r="JD310" s="2"/>
      <c r="JE310" s="2"/>
      <c r="JF310" s="2"/>
      <c r="JG310" s="2"/>
      <c r="JH310" s="2"/>
    </row>
    <row r="311" spans="1:268" s="4" customFormat="1" ht="17.25" customHeight="1" thickBot="1" x14ac:dyDescent="0.25">
      <c r="A311" s="614"/>
      <c r="B311" s="607"/>
      <c r="C311" s="167"/>
      <c r="D311" s="168"/>
      <c r="E311" s="169"/>
      <c r="F311" s="170"/>
      <c r="G311" s="170"/>
      <c r="H311" s="170"/>
      <c r="I311" s="170"/>
      <c r="J311" s="170"/>
      <c r="K311" s="170"/>
      <c r="L311" s="170"/>
      <c r="M311" s="282">
        <f>SUM(M299:M310)</f>
        <v>56</v>
      </c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36"/>
      <c r="AZ311" s="36"/>
      <c r="BA311" s="36"/>
      <c r="BB311" s="36"/>
      <c r="BC311" s="36"/>
      <c r="BD311" s="36"/>
      <c r="BE311" s="36"/>
      <c r="BF311" s="36"/>
      <c r="BG311" s="36"/>
      <c r="BH311" s="36"/>
      <c r="BI311" s="36"/>
      <c r="BJ311" s="36"/>
      <c r="BK311" s="36"/>
      <c r="BL311" s="36"/>
      <c r="BM311" s="36"/>
      <c r="BN311" s="36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/>
      <c r="IY311" s="2"/>
      <c r="IZ311" s="2"/>
      <c r="JA311" s="2"/>
      <c r="JB311" s="2"/>
      <c r="JC311" s="2"/>
      <c r="JD311" s="2"/>
      <c r="JE311" s="2"/>
      <c r="JF311" s="2"/>
      <c r="JG311" s="2"/>
      <c r="JH311" s="2"/>
    </row>
    <row r="312" spans="1:268" s="4" customFormat="1" ht="20.25" customHeight="1" x14ac:dyDescent="0.2">
      <c r="A312" s="611">
        <v>40</v>
      </c>
      <c r="B312" s="605" t="s">
        <v>148</v>
      </c>
      <c r="C312" s="163">
        <v>5261077695</v>
      </c>
      <c r="D312" s="161" t="s">
        <v>88</v>
      </c>
      <c r="E312" s="162" t="s">
        <v>32</v>
      </c>
      <c r="F312" s="22">
        <v>1</v>
      </c>
      <c r="G312" s="22"/>
      <c r="H312" s="22"/>
      <c r="I312" s="22"/>
      <c r="J312" s="22"/>
      <c r="K312" s="22"/>
      <c r="L312" s="22"/>
      <c r="M312" s="287">
        <f t="shared" ref="M312" si="32">SUM(F312:L312)</f>
        <v>1</v>
      </c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36"/>
      <c r="AZ312" s="36"/>
      <c r="BA312" s="36"/>
      <c r="BB312" s="36"/>
      <c r="BC312" s="36"/>
      <c r="BD312" s="36"/>
      <c r="BE312" s="36"/>
      <c r="BF312" s="36"/>
      <c r="BG312" s="36"/>
      <c r="BH312" s="36"/>
      <c r="BI312" s="36"/>
      <c r="BJ312" s="36"/>
      <c r="BK312" s="36"/>
      <c r="BL312" s="36"/>
      <c r="BM312" s="36"/>
      <c r="BN312" s="36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/>
      <c r="IY312" s="2"/>
      <c r="IZ312" s="2"/>
      <c r="JA312" s="2"/>
      <c r="JB312" s="2"/>
      <c r="JC312" s="2"/>
      <c r="JD312" s="2"/>
      <c r="JE312" s="2"/>
      <c r="JF312" s="2"/>
      <c r="JG312" s="2"/>
      <c r="JH312" s="2"/>
    </row>
    <row r="313" spans="1:268" ht="20.25" customHeight="1" x14ac:dyDescent="0.2">
      <c r="A313" s="612"/>
      <c r="B313" s="606"/>
      <c r="C313" s="160">
        <v>526101001</v>
      </c>
      <c r="D313" s="161" t="s">
        <v>60</v>
      </c>
      <c r="E313" s="162" t="s">
        <v>61</v>
      </c>
      <c r="F313" s="22"/>
      <c r="G313" s="22">
        <v>2</v>
      </c>
      <c r="H313" s="22"/>
      <c r="I313" s="22"/>
      <c r="J313" s="22"/>
      <c r="K313" s="22"/>
      <c r="L313" s="22"/>
      <c r="M313" s="287">
        <f t="shared" si="31"/>
        <v>2</v>
      </c>
    </row>
    <row r="314" spans="1:268" s="4" customFormat="1" ht="20.25" customHeight="1" x14ac:dyDescent="0.2">
      <c r="A314" s="612"/>
      <c r="B314" s="606"/>
      <c r="C314" s="160"/>
      <c r="D314" s="161" t="s">
        <v>294</v>
      </c>
      <c r="E314" s="162" t="s">
        <v>52</v>
      </c>
      <c r="F314" s="22"/>
      <c r="G314" s="22"/>
      <c r="H314" s="22">
        <v>3</v>
      </c>
      <c r="I314" s="22"/>
      <c r="J314" s="22"/>
      <c r="K314" s="22"/>
      <c r="L314" s="22"/>
      <c r="M314" s="287">
        <f t="shared" si="31"/>
        <v>3</v>
      </c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  <c r="BL314" s="36"/>
      <c r="BM314" s="36"/>
      <c r="BN314" s="36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  <c r="IW314" s="2"/>
      <c r="IX314" s="2"/>
      <c r="IY314" s="2"/>
      <c r="IZ314" s="2"/>
      <c r="JA314" s="2"/>
      <c r="JB314" s="2"/>
      <c r="JC314" s="2"/>
      <c r="JD314" s="2"/>
      <c r="JE314" s="2"/>
      <c r="JF314" s="2"/>
      <c r="JG314" s="2"/>
      <c r="JH314" s="2"/>
    </row>
    <row r="315" spans="1:268" ht="19.5" customHeight="1" x14ac:dyDescent="0.2">
      <c r="A315" s="612"/>
      <c r="B315" s="606"/>
      <c r="C315" s="160"/>
      <c r="D315" s="161" t="s">
        <v>45</v>
      </c>
      <c r="E315" s="162" t="s">
        <v>46</v>
      </c>
      <c r="F315" s="22">
        <v>1</v>
      </c>
      <c r="G315" s="22"/>
      <c r="H315" s="22"/>
      <c r="I315" s="22"/>
      <c r="J315" s="22"/>
      <c r="K315" s="22"/>
      <c r="L315" s="22"/>
      <c r="M315" s="287">
        <f t="shared" si="31"/>
        <v>1</v>
      </c>
    </row>
    <row r="316" spans="1:268" s="4" customFormat="1" ht="19.5" customHeight="1" x14ac:dyDescent="0.2">
      <c r="A316" s="612"/>
      <c r="B316" s="606"/>
      <c r="C316" s="160"/>
      <c r="D316" s="161" t="s">
        <v>62</v>
      </c>
      <c r="E316" s="162" t="s">
        <v>63</v>
      </c>
      <c r="F316" s="22">
        <v>1</v>
      </c>
      <c r="G316" s="22"/>
      <c r="H316" s="22"/>
      <c r="I316" s="22"/>
      <c r="J316" s="22"/>
      <c r="K316" s="22"/>
      <c r="L316" s="22"/>
      <c r="M316" s="287">
        <f t="shared" si="31"/>
        <v>1</v>
      </c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36"/>
      <c r="AZ316" s="36"/>
      <c r="BA316" s="36"/>
      <c r="BB316" s="36"/>
      <c r="BC316" s="36"/>
      <c r="BD316" s="36"/>
      <c r="BE316" s="36"/>
      <c r="BF316" s="36"/>
      <c r="BG316" s="36"/>
      <c r="BH316" s="36"/>
      <c r="BI316" s="36"/>
      <c r="BJ316" s="36"/>
      <c r="BK316" s="36"/>
      <c r="BL316" s="36"/>
      <c r="BM316" s="36"/>
      <c r="BN316" s="36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  <c r="IW316" s="2"/>
      <c r="IX316" s="2"/>
      <c r="IY316" s="2"/>
      <c r="IZ316" s="2"/>
      <c r="JA316" s="2"/>
      <c r="JB316" s="2"/>
      <c r="JC316" s="2"/>
      <c r="JD316" s="2"/>
      <c r="JE316" s="2"/>
      <c r="JF316" s="2"/>
      <c r="JG316" s="2"/>
      <c r="JH316" s="2"/>
    </row>
    <row r="317" spans="1:268" s="4" customFormat="1" ht="19.5" customHeight="1" x14ac:dyDescent="0.2">
      <c r="A317" s="612"/>
      <c r="B317" s="606"/>
      <c r="C317" s="160"/>
      <c r="D317" s="161" t="s">
        <v>139</v>
      </c>
      <c r="E317" s="162" t="s">
        <v>140</v>
      </c>
      <c r="F317" s="22"/>
      <c r="G317" s="22"/>
      <c r="H317" s="22"/>
      <c r="I317" s="22"/>
      <c r="J317" s="22"/>
      <c r="K317" s="22">
        <v>1</v>
      </c>
      <c r="L317" s="22"/>
      <c r="M317" s="287">
        <f t="shared" si="31"/>
        <v>1</v>
      </c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36"/>
      <c r="AZ317" s="36"/>
      <c r="BA317" s="36"/>
      <c r="BB317" s="36"/>
      <c r="BC317" s="36"/>
      <c r="BD317" s="36"/>
      <c r="BE317" s="36"/>
      <c r="BF317" s="36"/>
      <c r="BG317" s="36"/>
      <c r="BH317" s="36"/>
      <c r="BI317" s="36"/>
      <c r="BJ317" s="36"/>
      <c r="BK317" s="36"/>
      <c r="BL317" s="36"/>
      <c r="BM317" s="36"/>
      <c r="BN317" s="36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  <c r="IW317" s="2"/>
      <c r="IX317" s="2"/>
      <c r="IY317" s="2"/>
      <c r="IZ317" s="2"/>
      <c r="JA317" s="2"/>
      <c r="JB317" s="2"/>
      <c r="JC317" s="2"/>
      <c r="JD317" s="2"/>
      <c r="JE317" s="2"/>
      <c r="JF317" s="2"/>
      <c r="JG317" s="2"/>
      <c r="JH317" s="2"/>
    </row>
    <row r="318" spans="1:268" s="4" customFormat="1" ht="18.75" customHeight="1" x14ac:dyDescent="0.2">
      <c r="A318" s="612"/>
      <c r="B318" s="606"/>
      <c r="C318" s="160"/>
      <c r="D318" s="161" t="s">
        <v>111</v>
      </c>
      <c r="E318" s="162" t="s">
        <v>31</v>
      </c>
      <c r="F318" s="22">
        <v>3</v>
      </c>
      <c r="G318" s="22">
        <v>3</v>
      </c>
      <c r="H318" s="22">
        <v>3</v>
      </c>
      <c r="I318" s="22">
        <v>1</v>
      </c>
      <c r="J318" s="22"/>
      <c r="K318" s="22"/>
      <c r="L318" s="22"/>
      <c r="M318" s="287">
        <f t="shared" si="31"/>
        <v>10</v>
      </c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36"/>
      <c r="AZ318" s="36"/>
      <c r="BA318" s="36"/>
      <c r="BB318" s="36"/>
      <c r="BC318" s="36"/>
      <c r="BD318" s="36"/>
      <c r="BE318" s="36"/>
      <c r="BF318" s="36"/>
      <c r="BG318" s="36"/>
      <c r="BH318" s="36"/>
      <c r="BI318" s="36"/>
      <c r="BJ318" s="36"/>
      <c r="BK318" s="36"/>
      <c r="BL318" s="36"/>
      <c r="BM318" s="36"/>
      <c r="BN318" s="36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  <c r="IW318" s="2"/>
      <c r="IX318" s="2"/>
      <c r="IY318" s="2"/>
      <c r="IZ318" s="2"/>
      <c r="JA318" s="2"/>
      <c r="JB318" s="2"/>
      <c r="JC318" s="2"/>
      <c r="JD318" s="2"/>
      <c r="JE318" s="2"/>
      <c r="JF318" s="2"/>
      <c r="JG318" s="2"/>
      <c r="JH318" s="2"/>
    </row>
    <row r="319" spans="1:268" ht="15" customHeight="1" thickBot="1" x14ac:dyDescent="0.25">
      <c r="A319" s="614"/>
      <c r="B319" s="607"/>
      <c r="C319" s="167"/>
      <c r="D319" s="168"/>
      <c r="E319" s="169"/>
      <c r="F319" s="170"/>
      <c r="G319" s="170"/>
      <c r="H319" s="170"/>
      <c r="I319" s="170"/>
      <c r="J319" s="170"/>
      <c r="K319" s="170"/>
      <c r="L319" s="170"/>
      <c r="M319" s="289">
        <f>SUM(M312:M318)</f>
        <v>19</v>
      </c>
    </row>
    <row r="320" spans="1:268" s="4" customFormat="1" ht="20.25" customHeight="1" x14ac:dyDescent="0.2">
      <c r="A320" s="215">
        <v>41</v>
      </c>
      <c r="B320" s="437" t="s">
        <v>230</v>
      </c>
      <c r="C320" s="218">
        <v>5260900066</v>
      </c>
      <c r="D320" s="164" t="s">
        <v>294</v>
      </c>
      <c r="E320" s="165" t="s">
        <v>52</v>
      </c>
      <c r="F320" s="166"/>
      <c r="G320" s="166"/>
      <c r="H320" s="166"/>
      <c r="I320" s="166">
        <v>2</v>
      </c>
      <c r="J320" s="166"/>
      <c r="K320" s="166"/>
      <c r="L320" s="166"/>
      <c r="M320" s="285">
        <f t="shared" ref="M320:M340" si="33">SUM(F320:L320)</f>
        <v>2</v>
      </c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36"/>
      <c r="AZ320" s="36"/>
      <c r="BA320" s="36"/>
      <c r="BB320" s="36"/>
      <c r="BC320" s="36"/>
      <c r="BD320" s="36"/>
      <c r="BE320" s="36"/>
      <c r="BF320" s="36"/>
      <c r="BG320" s="36"/>
      <c r="BH320" s="36"/>
      <c r="BI320" s="36"/>
      <c r="BJ320" s="36"/>
      <c r="BK320" s="36"/>
      <c r="BL320" s="36"/>
      <c r="BM320" s="36"/>
      <c r="BN320" s="36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  <c r="IW320" s="2"/>
      <c r="IX320" s="2"/>
      <c r="IY320" s="2"/>
      <c r="IZ320" s="2"/>
      <c r="JA320" s="2"/>
      <c r="JB320" s="2"/>
      <c r="JC320" s="2"/>
      <c r="JD320" s="2"/>
      <c r="JE320" s="2"/>
      <c r="JF320" s="2"/>
      <c r="JG320" s="2"/>
      <c r="JH320" s="2"/>
    </row>
    <row r="321" spans="1:268" s="4" customFormat="1" ht="21" customHeight="1" x14ac:dyDescent="0.2">
      <c r="A321" s="216"/>
      <c r="B321" s="240"/>
      <c r="C321" s="219">
        <v>526001001</v>
      </c>
      <c r="D321" s="161" t="s">
        <v>30</v>
      </c>
      <c r="E321" s="162" t="s">
        <v>31</v>
      </c>
      <c r="F321" s="22">
        <v>2</v>
      </c>
      <c r="G321" s="22"/>
      <c r="H321" s="22"/>
      <c r="I321" s="22"/>
      <c r="J321" s="22"/>
      <c r="K321" s="22"/>
      <c r="L321" s="22"/>
      <c r="M321" s="287">
        <f t="shared" si="33"/>
        <v>2</v>
      </c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36"/>
      <c r="AZ321" s="36"/>
      <c r="BA321" s="36"/>
      <c r="BB321" s="36"/>
      <c r="BC321" s="36"/>
      <c r="BD321" s="36"/>
      <c r="BE321" s="36"/>
      <c r="BF321" s="36"/>
      <c r="BG321" s="36"/>
      <c r="BH321" s="36"/>
      <c r="BI321" s="36"/>
      <c r="BJ321" s="36"/>
      <c r="BK321" s="36"/>
      <c r="BL321" s="36"/>
      <c r="BM321" s="36"/>
      <c r="BN321" s="36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/>
      <c r="IY321" s="2"/>
      <c r="IZ321" s="2"/>
      <c r="JA321" s="2"/>
      <c r="JB321" s="2"/>
      <c r="JC321" s="2"/>
      <c r="JD321" s="2"/>
      <c r="JE321" s="2"/>
      <c r="JF321" s="2"/>
      <c r="JG321" s="2"/>
      <c r="JH321" s="2"/>
    </row>
    <row r="322" spans="1:268" s="4" customFormat="1" ht="20.25" customHeight="1" x14ac:dyDescent="0.2">
      <c r="A322" s="216"/>
      <c r="B322" s="240"/>
      <c r="C322" s="219"/>
      <c r="D322" s="161" t="s">
        <v>11</v>
      </c>
      <c r="E322" s="162" t="s">
        <v>12</v>
      </c>
      <c r="F322" s="22"/>
      <c r="G322" s="22"/>
      <c r="H322" s="22">
        <v>2</v>
      </c>
      <c r="I322" s="22"/>
      <c r="J322" s="22"/>
      <c r="K322" s="22"/>
      <c r="L322" s="22"/>
      <c r="M322" s="368">
        <f t="shared" si="33"/>
        <v>2</v>
      </c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36"/>
      <c r="AZ322" s="36"/>
      <c r="BA322" s="36"/>
      <c r="BB322" s="36"/>
      <c r="BC322" s="36"/>
      <c r="BD322" s="36"/>
      <c r="BE322" s="36"/>
      <c r="BF322" s="36"/>
      <c r="BG322" s="36"/>
      <c r="BH322" s="36"/>
      <c r="BI322" s="36"/>
      <c r="BJ322" s="36"/>
      <c r="BK322" s="36"/>
      <c r="BL322" s="36"/>
      <c r="BM322" s="36"/>
      <c r="BN322" s="36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/>
      <c r="IY322" s="2"/>
      <c r="IZ322" s="2"/>
      <c r="JA322" s="2"/>
      <c r="JB322" s="2"/>
      <c r="JC322" s="2"/>
      <c r="JD322" s="2"/>
      <c r="JE322" s="2"/>
      <c r="JF322" s="2"/>
      <c r="JG322" s="2"/>
      <c r="JH322" s="2"/>
    </row>
    <row r="323" spans="1:268" s="4" customFormat="1" ht="20.25" customHeight="1" x14ac:dyDescent="0.2">
      <c r="A323" s="216"/>
      <c r="B323" s="240"/>
      <c r="C323" s="219"/>
      <c r="D323" s="161" t="s">
        <v>84</v>
      </c>
      <c r="E323" s="162" t="s">
        <v>85</v>
      </c>
      <c r="F323" s="22"/>
      <c r="G323" s="22"/>
      <c r="H323" s="22">
        <v>1</v>
      </c>
      <c r="I323" s="22"/>
      <c r="J323" s="22"/>
      <c r="K323" s="22"/>
      <c r="L323" s="22"/>
      <c r="M323" s="367">
        <f t="shared" si="33"/>
        <v>1</v>
      </c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36"/>
      <c r="AZ323" s="36"/>
      <c r="BA323" s="36"/>
      <c r="BB323" s="36"/>
      <c r="BC323" s="36"/>
      <c r="BD323" s="36"/>
      <c r="BE323" s="36"/>
      <c r="BF323" s="36"/>
      <c r="BG323" s="36"/>
      <c r="BH323" s="36"/>
      <c r="BI323" s="36"/>
      <c r="BJ323" s="36"/>
      <c r="BK323" s="36"/>
      <c r="BL323" s="36"/>
      <c r="BM323" s="36"/>
      <c r="BN323" s="36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  <c r="IW323" s="2"/>
      <c r="IX323" s="2"/>
      <c r="IY323" s="2"/>
      <c r="IZ323" s="2"/>
      <c r="JA323" s="2"/>
      <c r="JB323" s="2"/>
      <c r="JC323" s="2"/>
      <c r="JD323" s="2"/>
      <c r="JE323" s="2"/>
      <c r="JF323" s="2"/>
      <c r="JG323" s="2"/>
      <c r="JH323" s="2"/>
    </row>
    <row r="324" spans="1:268" s="4" customFormat="1" ht="20.25" customHeight="1" x14ac:dyDescent="0.2">
      <c r="A324" s="216"/>
      <c r="B324" s="240"/>
      <c r="C324" s="219"/>
      <c r="D324" s="161" t="s">
        <v>54</v>
      </c>
      <c r="E324" s="162" t="s">
        <v>55</v>
      </c>
      <c r="F324" s="22"/>
      <c r="G324" s="22"/>
      <c r="H324" s="22"/>
      <c r="I324" s="22">
        <v>2</v>
      </c>
      <c r="J324" s="22"/>
      <c r="K324" s="22"/>
      <c r="L324" s="22"/>
      <c r="M324" s="367">
        <f t="shared" si="33"/>
        <v>2</v>
      </c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36"/>
      <c r="AZ324" s="36"/>
      <c r="BA324" s="36"/>
      <c r="BB324" s="36"/>
      <c r="BC324" s="36"/>
      <c r="BD324" s="36"/>
      <c r="BE324" s="36"/>
      <c r="BF324" s="36"/>
      <c r="BG324" s="36"/>
      <c r="BH324" s="36"/>
      <c r="BI324" s="36"/>
      <c r="BJ324" s="36"/>
      <c r="BK324" s="36"/>
      <c r="BL324" s="36"/>
      <c r="BM324" s="36"/>
      <c r="BN324" s="36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  <c r="IW324" s="2"/>
      <c r="IX324" s="2"/>
      <c r="IY324" s="2"/>
      <c r="IZ324" s="2"/>
      <c r="JA324" s="2"/>
      <c r="JB324" s="2"/>
      <c r="JC324" s="2"/>
      <c r="JD324" s="2"/>
      <c r="JE324" s="2"/>
      <c r="JF324" s="2"/>
      <c r="JG324" s="2"/>
      <c r="JH324" s="2"/>
    </row>
    <row r="325" spans="1:268" s="4" customFormat="1" ht="20.25" customHeight="1" x14ac:dyDescent="0.2">
      <c r="A325" s="216"/>
      <c r="B325" s="240"/>
      <c r="C325" s="219"/>
      <c r="D325" s="161" t="s">
        <v>56</v>
      </c>
      <c r="E325" s="162" t="s">
        <v>57</v>
      </c>
      <c r="F325" s="22"/>
      <c r="G325" s="22"/>
      <c r="H325" s="22"/>
      <c r="I325" s="22">
        <v>1</v>
      </c>
      <c r="J325" s="22"/>
      <c r="K325" s="22"/>
      <c r="L325" s="22"/>
      <c r="M325" s="367">
        <f t="shared" si="33"/>
        <v>1</v>
      </c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36"/>
      <c r="AZ325" s="36"/>
      <c r="BA325" s="36"/>
      <c r="BB325" s="36"/>
      <c r="BC325" s="36"/>
      <c r="BD325" s="36"/>
      <c r="BE325" s="36"/>
      <c r="BF325" s="36"/>
      <c r="BG325" s="36"/>
      <c r="BH325" s="36"/>
      <c r="BI325" s="36"/>
      <c r="BJ325" s="36"/>
      <c r="BK325" s="36"/>
      <c r="BL325" s="36"/>
      <c r="BM325" s="36"/>
      <c r="BN325" s="36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  <c r="IW325" s="2"/>
      <c r="IX325" s="2"/>
      <c r="IY325" s="2"/>
      <c r="IZ325" s="2"/>
      <c r="JA325" s="2"/>
      <c r="JB325" s="2"/>
      <c r="JC325" s="2"/>
      <c r="JD325" s="2"/>
      <c r="JE325" s="2"/>
      <c r="JF325" s="2"/>
      <c r="JG325" s="2"/>
      <c r="JH325" s="2"/>
    </row>
    <row r="326" spans="1:268" s="4" customFormat="1" ht="20.25" customHeight="1" x14ac:dyDescent="0.2">
      <c r="A326" s="216"/>
      <c r="B326" s="240"/>
      <c r="C326" s="219"/>
      <c r="D326" s="161" t="s">
        <v>66</v>
      </c>
      <c r="E326" s="162" t="s">
        <v>67</v>
      </c>
      <c r="F326" s="22"/>
      <c r="G326" s="22">
        <v>1</v>
      </c>
      <c r="H326" s="22"/>
      <c r="I326" s="22">
        <v>1</v>
      </c>
      <c r="J326" s="22"/>
      <c r="K326" s="22"/>
      <c r="L326" s="22"/>
      <c r="M326" s="367">
        <f t="shared" si="33"/>
        <v>2</v>
      </c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36"/>
      <c r="AZ326" s="36"/>
      <c r="BA326" s="36"/>
      <c r="BB326" s="36"/>
      <c r="BC326" s="36"/>
      <c r="BD326" s="36"/>
      <c r="BE326" s="36"/>
      <c r="BF326" s="36"/>
      <c r="BG326" s="36"/>
      <c r="BH326" s="36"/>
      <c r="BI326" s="36"/>
      <c r="BJ326" s="36"/>
      <c r="BK326" s="36"/>
      <c r="BL326" s="36"/>
      <c r="BM326" s="36"/>
      <c r="BN326" s="36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  <c r="IW326" s="2"/>
      <c r="IX326" s="2"/>
      <c r="IY326" s="2"/>
      <c r="IZ326" s="2"/>
      <c r="JA326" s="2"/>
      <c r="JB326" s="2"/>
      <c r="JC326" s="2"/>
      <c r="JD326" s="2"/>
      <c r="JE326" s="2"/>
      <c r="JF326" s="2"/>
      <c r="JG326" s="2"/>
      <c r="JH326" s="2"/>
    </row>
    <row r="327" spans="1:268" s="4" customFormat="1" ht="21" customHeight="1" x14ac:dyDescent="0.2">
      <c r="A327" s="216"/>
      <c r="B327" s="240"/>
      <c r="C327" s="219"/>
      <c r="D327" s="161" t="s">
        <v>40</v>
      </c>
      <c r="E327" s="162" t="s">
        <v>41</v>
      </c>
      <c r="F327" s="22"/>
      <c r="G327" s="22"/>
      <c r="H327" s="22">
        <v>3</v>
      </c>
      <c r="I327" s="22"/>
      <c r="J327" s="22">
        <v>2</v>
      </c>
      <c r="K327" s="22"/>
      <c r="L327" s="22"/>
      <c r="M327" s="287">
        <f t="shared" si="33"/>
        <v>5</v>
      </c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36"/>
      <c r="AZ327" s="36"/>
      <c r="BA327" s="36"/>
      <c r="BB327" s="36"/>
      <c r="BC327" s="36"/>
      <c r="BD327" s="36"/>
      <c r="BE327" s="36"/>
      <c r="BF327" s="36"/>
      <c r="BG327" s="36"/>
      <c r="BH327" s="36"/>
      <c r="BI327" s="36"/>
      <c r="BJ327" s="36"/>
      <c r="BK327" s="36"/>
      <c r="BL327" s="36"/>
      <c r="BM327" s="36"/>
      <c r="BN327" s="36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  <c r="IW327" s="2"/>
      <c r="IX327" s="2"/>
      <c r="IY327" s="2"/>
      <c r="IZ327" s="2"/>
      <c r="JA327" s="2"/>
      <c r="JB327" s="2"/>
      <c r="JC327" s="2"/>
      <c r="JD327" s="2"/>
      <c r="JE327" s="2"/>
      <c r="JF327" s="2"/>
      <c r="JG327" s="2"/>
      <c r="JH327" s="2"/>
    </row>
    <row r="328" spans="1:268" s="4" customFormat="1" ht="21" customHeight="1" x14ac:dyDescent="0.2">
      <c r="A328" s="216"/>
      <c r="B328" s="240"/>
      <c r="C328" s="219"/>
      <c r="D328" s="161" t="s">
        <v>115</v>
      </c>
      <c r="E328" s="162" t="s">
        <v>114</v>
      </c>
      <c r="F328" s="22"/>
      <c r="G328" s="22"/>
      <c r="H328" s="22"/>
      <c r="I328" s="22"/>
      <c r="J328" s="22"/>
      <c r="K328" s="22"/>
      <c r="L328" s="22">
        <v>2</v>
      </c>
      <c r="M328" s="368">
        <f t="shared" si="33"/>
        <v>2</v>
      </c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36"/>
      <c r="AZ328" s="36"/>
      <c r="BA328" s="36"/>
      <c r="BB328" s="36"/>
      <c r="BC328" s="36"/>
      <c r="BD328" s="36"/>
      <c r="BE328" s="36"/>
      <c r="BF328" s="36"/>
      <c r="BG328" s="36"/>
      <c r="BH328" s="36"/>
      <c r="BI328" s="36"/>
      <c r="BJ328" s="36"/>
      <c r="BK328" s="36"/>
      <c r="BL328" s="36"/>
      <c r="BM328" s="36"/>
      <c r="BN328" s="36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"/>
      <c r="IX328" s="2"/>
      <c r="IY328" s="2"/>
      <c r="IZ328" s="2"/>
      <c r="JA328" s="2"/>
      <c r="JB328" s="2"/>
      <c r="JC328" s="2"/>
      <c r="JD328" s="2"/>
      <c r="JE328" s="2"/>
      <c r="JF328" s="2"/>
      <c r="JG328" s="2"/>
      <c r="JH328" s="2"/>
    </row>
    <row r="329" spans="1:268" s="4" customFormat="1" ht="22.5" customHeight="1" x14ac:dyDescent="0.2">
      <c r="A329" s="216"/>
      <c r="B329" s="240"/>
      <c r="C329" s="219"/>
      <c r="D329" s="161" t="s">
        <v>147</v>
      </c>
      <c r="E329" s="162" t="s">
        <v>98</v>
      </c>
      <c r="F329" s="22"/>
      <c r="G329" s="22"/>
      <c r="H329" s="22"/>
      <c r="I329" s="22"/>
      <c r="J329" s="22"/>
      <c r="K329" s="22">
        <v>2</v>
      </c>
      <c r="L329" s="22">
        <v>2</v>
      </c>
      <c r="M329" s="367">
        <f t="shared" si="33"/>
        <v>4</v>
      </c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36"/>
      <c r="AZ329" s="36"/>
      <c r="BA329" s="36"/>
      <c r="BB329" s="36"/>
      <c r="BC329" s="36"/>
      <c r="BD329" s="36"/>
      <c r="BE329" s="36"/>
      <c r="BF329" s="36"/>
      <c r="BG329" s="36"/>
      <c r="BH329" s="36"/>
      <c r="BI329" s="36"/>
      <c r="BJ329" s="36"/>
      <c r="BK329" s="36"/>
      <c r="BL329" s="36"/>
      <c r="BM329" s="36"/>
      <c r="BN329" s="36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  <c r="IW329" s="2"/>
      <c r="IX329" s="2"/>
      <c r="IY329" s="2"/>
      <c r="IZ329" s="2"/>
      <c r="JA329" s="2"/>
      <c r="JB329" s="2"/>
      <c r="JC329" s="2"/>
      <c r="JD329" s="2"/>
      <c r="JE329" s="2"/>
      <c r="JF329" s="2"/>
      <c r="JG329" s="2"/>
      <c r="JH329" s="2"/>
    </row>
    <row r="330" spans="1:268" s="4" customFormat="1" ht="20.25" customHeight="1" x14ac:dyDescent="0.2">
      <c r="A330" s="216"/>
      <c r="B330" s="240"/>
      <c r="C330" s="219"/>
      <c r="D330" s="161" t="s">
        <v>60</v>
      </c>
      <c r="E330" s="162" t="s">
        <v>61</v>
      </c>
      <c r="F330" s="22">
        <v>1</v>
      </c>
      <c r="G330" s="22">
        <v>1</v>
      </c>
      <c r="H330" s="22"/>
      <c r="I330" s="22">
        <v>1</v>
      </c>
      <c r="J330" s="22"/>
      <c r="K330" s="22"/>
      <c r="L330" s="22"/>
      <c r="M330" s="367">
        <f t="shared" si="33"/>
        <v>3</v>
      </c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36"/>
      <c r="AZ330" s="36"/>
      <c r="BA330" s="36"/>
      <c r="BB330" s="36"/>
      <c r="BC330" s="36"/>
      <c r="BD330" s="36"/>
      <c r="BE330" s="36"/>
      <c r="BF330" s="36"/>
      <c r="BG330" s="36"/>
      <c r="BH330" s="36"/>
      <c r="BI330" s="36"/>
      <c r="BJ330" s="36"/>
      <c r="BK330" s="36"/>
      <c r="BL330" s="36"/>
      <c r="BM330" s="36"/>
      <c r="BN330" s="36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  <c r="IW330" s="2"/>
      <c r="IX330" s="2"/>
      <c r="IY330" s="2"/>
      <c r="IZ330" s="2"/>
      <c r="JA330" s="2"/>
      <c r="JB330" s="2"/>
      <c r="JC330" s="2"/>
      <c r="JD330" s="2"/>
      <c r="JE330" s="2"/>
      <c r="JF330" s="2"/>
      <c r="JG330" s="2"/>
      <c r="JH330" s="2"/>
    </row>
    <row r="331" spans="1:268" s="4" customFormat="1" ht="25.5" customHeight="1" x14ac:dyDescent="0.2">
      <c r="A331" s="216"/>
      <c r="B331" s="240"/>
      <c r="C331" s="219"/>
      <c r="D331" s="161" t="s">
        <v>62</v>
      </c>
      <c r="E331" s="162" t="s">
        <v>63</v>
      </c>
      <c r="F331" s="22"/>
      <c r="G331" s="22"/>
      <c r="H331" s="22"/>
      <c r="I331" s="22">
        <v>2</v>
      </c>
      <c r="J331" s="22"/>
      <c r="K331" s="22"/>
      <c r="L331" s="22"/>
      <c r="M331" s="367">
        <f t="shared" si="33"/>
        <v>2</v>
      </c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36"/>
      <c r="AZ331" s="36"/>
      <c r="BA331" s="36"/>
      <c r="BB331" s="36"/>
      <c r="BC331" s="36"/>
      <c r="BD331" s="36"/>
      <c r="BE331" s="36"/>
      <c r="BF331" s="36"/>
      <c r="BG331" s="36"/>
      <c r="BH331" s="36"/>
      <c r="BI331" s="36"/>
      <c r="BJ331" s="36"/>
      <c r="BK331" s="36"/>
      <c r="BL331" s="36"/>
      <c r="BM331" s="36"/>
      <c r="BN331" s="36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  <c r="IW331" s="2"/>
      <c r="IX331" s="2"/>
      <c r="IY331" s="2"/>
      <c r="IZ331" s="2"/>
      <c r="JA331" s="2"/>
      <c r="JB331" s="2"/>
      <c r="JC331" s="2"/>
      <c r="JD331" s="2"/>
      <c r="JE331" s="2"/>
      <c r="JF331" s="2"/>
      <c r="JG331" s="2"/>
      <c r="JH331" s="2"/>
    </row>
    <row r="332" spans="1:268" s="4" customFormat="1" ht="25.5" customHeight="1" x14ac:dyDescent="0.2">
      <c r="A332" s="216"/>
      <c r="B332" s="240"/>
      <c r="C332" s="219"/>
      <c r="D332" s="161" t="s">
        <v>504</v>
      </c>
      <c r="E332" s="162" t="s">
        <v>31</v>
      </c>
      <c r="F332" s="22"/>
      <c r="G332" s="22"/>
      <c r="H332" s="22">
        <v>2</v>
      </c>
      <c r="I332" s="22"/>
      <c r="J332" s="22"/>
      <c r="K332" s="22"/>
      <c r="L332" s="22"/>
      <c r="M332" s="367">
        <f t="shared" si="33"/>
        <v>2</v>
      </c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36"/>
      <c r="AZ332" s="36"/>
      <c r="BA332" s="36"/>
      <c r="BB332" s="36"/>
      <c r="BC332" s="36"/>
      <c r="BD332" s="36"/>
      <c r="BE332" s="36"/>
      <c r="BF332" s="36"/>
      <c r="BG332" s="36"/>
      <c r="BH332" s="36"/>
      <c r="BI332" s="36"/>
      <c r="BJ332" s="36"/>
      <c r="BK332" s="36"/>
      <c r="BL332" s="36"/>
      <c r="BM332" s="36"/>
      <c r="BN332" s="36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  <c r="IW332" s="2"/>
      <c r="IX332" s="2"/>
      <c r="IY332" s="2"/>
      <c r="IZ332" s="2"/>
      <c r="JA332" s="2"/>
      <c r="JB332" s="2"/>
      <c r="JC332" s="2"/>
      <c r="JD332" s="2"/>
      <c r="JE332" s="2"/>
      <c r="JF332" s="2"/>
      <c r="JG332" s="2"/>
      <c r="JH332" s="2"/>
    </row>
    <row r="333" spans="1:268" s="4" customFormat="1" ht="24" customHeight="1" x14ac:dyDescent="0.2">
      <c r="A333" s="216"/>
      <c r="B333" s="240"/>
      <c r="C333" s="219"/>
      <c r="D333" s="161" t="s">
        <v>35</v>
      </c>
      <c r="E333" s="162" t="s">
        <v>36</v>
      </c>
      <c r="F333" s="22">
        <v>1</v>
      </c>
      <c r="G333" s="22"/>
      <c r="H333" s="22">
        <v>1</v>
      </c>
      <c r="I333" s="22"/>
      <c r="J333" s="22"/>
      <c r="K333" s="22"/>
      <c r="L333" s="22"/>
      <c r="M333" s="367">
        <f t="shared" si="33"/>
        <v>2</v>
      </c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36"/>
      <c r="AZ333" s="36"/>
      <c r="BA333" s="36"/>
      <c r="BB333" s="36"/>
      <c r="BC333" s="36"/>
      <c r="BD333" s="36"/>
      <c r="BE333" s="36"/>
      <c r="BF333" s="36"/>
      <c r="BG333" s="36"/>
      <c r="BH333" s="36"/>
      <c r="BI333" s="36"/>
      <c r="BJ333" s="36"/>
      <c r="BK333" s="36"/>
      <c r="BL333" s="36"/>
      <c r="BM333" s="36"/>
      <c r="BN333" s="36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  <c r="IW333" s="2"/>
      <c r="IX333" s="2"/>
      <c r="IY333" s="2"/>
      <c r="IZ333" s="2"/>
      <c r="JA333" s="2"/>
      <c r="JB333" s="2"/>
      <c r="JC333" s="2"/>
      <c r="JD333" s="2"/>
      <c r="JE333" s="2"/>
      <c r="JF333" s="2"/>
      <c r="JG333" s="2"/>
      <c r="JH333" s="2"/>
    </row>
    <row r="334" spans="1:268" s="4" customFormat="1" ht="24" customHeight="1" x14ac:dyDescent="0.2">
      <c r="A334" s="216"/>
      <c r="B334" s="240"/>
      <c r="C334" s="219"/>
      <c r="D334" s="161" t="s">
        <v>588</v>
      </c>
      <c r="E334" s="162" t="s">
        <v>137</v>
      </c>
      <c r="F334" s="22"/>
      <c r="G334" s="22"/>
      <c r="H334" s="22"/>
      <c r="I334" s="22"/>
      <c r="J334" s="22"/>
      <c r="K334" s="22">
        <v>1</v>
      </c>
      <c r="L334" s="22"/>
      <c r="M334" s="367">
        <f t="shared" si="33"/>
        <v>1</v>
      </c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36"/>
      <c r="AZ334" s="36"/>
      <c r="BA334" s="36"/>
      <c r="BB334" s="36"/>
      <c r="BC334" s="36"/>
      <c r="BD334" s="36"/>
      <c r="BE334" s="36"/>
      <c r="BF334" s="36"/>
      <c r="BG334" s="36"/>
      <c r="BH334" s="36"/>
      <c r="BI334" s="36"/>
      <c r="BJ334" s="36"/>
      <c r="BK334" s="36"/>
      <c r="BL334" s="36"/>
      <c r="BM334" s="36"/>
      <c r="BN334" s="36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  <c r="IW334" s="2"/>
      <c r="IX334" s="2"/>
      <c r="IY334" s="2"/>
      <c r="IZ334" s="2"/>
      <c r="JA334" s="2"/>
      <c r="JB334" s="2"/>
      <c r="JC334" s="2"/>
      <c r="JD334" s="2"/>
      <c r="JE334" s="2"/>
      <c r="JF334" s="2"/>
      <c r="JG334" s="2"/>
      <c r="JH334" s="2"/>
    </row>
    <row r="335" spans="1:268" s="4" customFormat="1" ht="24.75" customHeight="1" x14ac:dyDescent="0.2">
      <c r="A335" s="216"/>
      <c r="B335" s="240"/>
      <c r="C335" s="219"/>
      <c r="D335" s="161" t="s">
        <v>33</v>
      </c>
      <c r="E335" s="162" t="s">
        <v>34</v>
      </c>
      <c r="F335" s="22"/>
      <c r="G335" s="22"/>
      <c r="H335" s="22"/>
      <c r="I335" s="22">
        <v>1</v>
      </c>
      <c r="J335" s="22"/>
      <c r="K335" s="22"/>
      <c r="L335" s="22"/>
      <c r="M335" s="367">
        <f t="shared" si="33"/>
        <v>1</v>
      </c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36"/>
      <c r="AZ335" s="36"/>
      <c r="BA335" s="36"/>
      <c r="BB335" s="36"/>
      <c r="BC335" s="36"/>
      <c r="BD335" s="36"/>
      <c r="BE335" s="36"/>
      <c r="BF335" s="36"/>
      <c r="BG335" s="36"/>
      <c r="BH335" s="36"/>
      <c r="BI335" s="36"/>
      <c r="BJ335" s="36"/>
      <c r="BK335" s="36"/>
      <c r="BL335" s="36"/>
      <c r="BM335" s="36"/>
      <c r="BN335" s="36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  <c r="IW335" s="2"/>
      <c r="IX335" s="2"/>
      <c r="IY335" s="2"/>
      <c r="IZ335" s="2"/>
      <c r="JA335" s="2"/>
      <c r="JB335" s="2"/>
      <c r="JC335" s="2"/>
      <c r="JD335" s="2"/>
      <c r="JE335" s="2"/>
      <c r="JF335" s="2"/>
      <c r="JG335" s="2"/>
      <c r="JH335" s="2"/>
    </row>
    <row r="336" spans="1:268" s="4" customFormat="1" ht="24.75" customHeight="1" x14ac:dyDescent="0.2">
      <c r="A336" s="216"/>
      <c r="B336" s="240"/>
      <c r="C336" s="219"/>
      <c r="D336" s="161" t="s">
        <v>165</v>
      </c>
      <c r="E336" s="162" t="s">
        <v>166</v>
      </c>
      <c r="F336" s="22"/>
      <c r="G336" s="22"/>
      <c r="H336" s="22"/>
      <c r="I336" s="22"/>
      <c r="J336" s="22"/>
      <c r="K336" s="22"/>
      <c r="L336" s="22">
        <v>1</v>
      </c>
      <c r="M336" s="367">
        <f t="shared" si="33"/>
        <v>1</v>
      </c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36"/>
      <c r="AZ336" s="36"/>
      <c r="BA336" s="36"/>
      <c r="BB336" s="36"/>
      <c r="BC336" s="36"/>
      <c r="BD336" s="36"/>
      <c r="BE336" s="36"/>
      <c r="BF336" s="36"/>
      <c r="BG336" s="36"/>
      <c r="BH336" s="36"/>
      <c r="BI336" s="36"/>
      <c r="BJ336" s="36"/>
      <c r="BK336" s="36"/>
      <c r="BL336" s="36"/>
      <c r="BM336" s="36"/>
      <c r="BN336" s="36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  <c r="IW336" s="2"/>
      <c r="IX336" s="2"/>
      <c r="IY336" s="2"/>
      <c r="IZ336" s="2"/>
      <c r="JA336" s="2"/>
      <c r="JB336" s="2"/>
      <c r="JC336" s="2"/>
      <c r="JD336" s="2"/>
      <c r="JE336" s="2"/>
      <c r="JF336" s="2"/>
      <c r="JG336" s="2"/>
      <c r="JH336" s="2"/>
    </row>
    <row r="337" spans="1:268" s="4" customFormat="1" ht="20.25" customHeight="1" x14ac:dyDescent="0.2">
      <c r="A337" s="216"/>
      <c r="B337" s="240"/>
      <c r="C337" s="219"/>
      <c r="D337" s="161" t="s">
        <v>113</v>
      </c>
      <c r="E337" s="162" t="s">
        <v>114</v>
      </c>
      <c r="F337" s="22"/>
      <c r="G337" s="22"/>
      <c r="H337" s="22"/>
      <c r="I337" s="22"/>
      <c r="J337" s="22"/>
      <c r="K337" s="22"/>
      <c r="L337" s="22">
        <v>1</v>
      </c>
      <c r="M337" s="287">
        <f t="shared" si="33"/>
        <v>1</v>
      </c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36"/>
      <c r="AZ337" s="36"/>
      <c r="BA337" s="36"/>
      <c r="BB337" s="36"/>
      <c r="BC337" s="36"/>
      <c r="BD337" s="36"/>
      <c r="BE337" s="36"/>
      <c r="BF337" s="36"/>
      <c r="BG337" s="36"/>
      <c r="BH337" s="36"/>
      <c r="BI337" s="36"/>
      <c r="BJ337" s="36"/>
      <c r="BK337" s="36"/>
      <c r="BL337" s="36"/>
      <c r="BM337" s="36"/>
      <c r="BN337" s="36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  <c r="IW337" s="2"/>
      <c r="IX337" s="2"/>
      <c r="IY337" s="2"/>
      <c r="IZ337" s="2"/>
      <c r="JA337" s="2"/>
      <c r="JB337" s="2"/>
      <c r="JC337" s="2"/>
      <c r="JD337" s="2"/>
      <c r="JE337" s="2"/>
      <c r="JF337" s="2"/>
      <c r="JG337" s="2"/>
      <c r="JH337" s="2"/>
    </row>
    <row r="338" spans="1:268" s="4" customFormat="1" ht="15.75" customHeight="1" thickBot="1" x14ac:dyDescent="0.25">
      <c r="A338" s="217"/>
      <c r="B338" s="239"/>
      <c r="C338" s="214"/>
      <c r="D338" s="168"/>
      <c r="E338" s="169"/>
      <c r="F338" s="170"/>
      <c r="G338" s="170"/>
      <c r="H338" s="170"/>
      <c r="I338" s="170"/>
      <c r="J338" s="170"/>
      <c r="K338" s="170"/>
      <c r="L338" s="170"/>
      <c r="M338" s="282">
        <f>SUM(M320:M337)</f>
        <v>36</v>
      </c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36"/>
      <c r="AZ338" s="36"/>
      <c r="BA338" s="36"/>
      <c r="BB338" s="36"/>
      <c r="BC338" s="36"/>
      <c r="BD338" s="36"/>
      <c r="BE338" s="36"/>
      <c r="BF338" s="36"/>
      <c r="BG338" s="36"/>
      <c r="BH338" s="36"/>
      <c r="BI338" s="36"/>
      <c r="BJ338" s="36"/>
      <c r="BK338" s="36"/>
      <c r="BL338" s="36"/>
      <c r="BM338" s="36"/>
      <c r="BN338" s="36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  <c r="IW338" s="2"/>
      <c r="IX338" s="2"/>
      <c r="IY338" s="2"/>
      <c r="IZ338" s="2"/>
      <c r="JA338" s="2"/>
      <c r="JB338" s="2"/>
      <c r="JC338" s="2"/>
      <c r="JD338" s="2"/>
      <c r="JE338" s="2"/>
      <c r="JF338" s="2"/>
      <c r="JG338" s="2"/>
      <c r="JH338" s="2"/>
    </row>
    <row r="339" spans="1:268" ht="15.75" customHeight="1" x14ac:dyDescent="0.2">
      <c r="A339" s="623">
        <v>42</v>
      </c>
      <c r="B339" s="622" t="s">
        <v>458</v>
      </c>
      <c r="C339" s="163" t="s">
        <v>509</v>
      </c>
      <c r="D339" s="164" t="s">
        <v>56</v>
      </c>
      <c r="E339" s="165" t="s">
        <v>57</v>
      </c>
      <c r="F339" s="166"/>
      <c r="G339" s="166"/>
      <c r="H339" s="166"/>
      <c r="I339" s="166">
        <v>1</v>
      </c>
      <c r="J339" s="166"/>
      <c r="K339" s="166"/>
      <c r="L339" s="166"/>
      <c r="M339" s="285">
        <f t="shared" si="33"/>
        <v>1</v>
      </c>
    </row>
    <row r="340" spans="1:268" s="4" customFormat="1" ht="15.75" customHeight="1" x14ac:dyDescent="0.2">
      <c r="A340" s="612"/>
      <c r="B340" s="606"/>
      <c r="C340" s="160" t="s">
        <v>510</v>
      </c>
      <c r="D340" s="161" t="s">
        <v>113</v>
      </c>
      <c r="E340" s="162" t="s">
        <v>114</v>
      </c>
      <c r="F340" s="22"/>
      <c r="G340" s="22"/>
      <c r="H340" s="22"/>
      <c r="I340" s="22"/>
      <c r="J340" s="22"/>
      <c r="K340" s="22"/>
      <c r="L340" s="22">
        <v>1</v>
      </c>
      <c r="M340" s="287">
        <f t="shared" si="33"/>
        <v>1</v>
      </c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36"/>
      <c r="AZ340" s="36"/>
      <c r="BA340" s="36"/>
      <c r="BB340" s="36"/>
      <c r="BC340" s="36"/>
      <c r="BD340" s="36"/>
      <c r="BE340" s="36"/>
      <c r="BF340" s="36"/>
      <c r="BG340" s="36"/>
      <c r="BH340" s="36"/>
      <c r="BI340" s="36"/>
      <c r="BJ340" s="36"/>
      <c r="BK340" s="36"/>
      <c r="BL340" s="36"/>
      <c r="BM340" s="36"/>
      <c r="BN340" s="36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  <c r="IW340" s="2"/>
      <c r="IX340" s="2"/>
      <c r="IY340" s="2"/>
      <c r="IZ340" s="2"/>
      <c r="JA340" s="2"/>
      <c r="JB340" s="2"/>
      <c r="JC340" s="2"/>
      <c r="JD340" s="2"/>
      <c r="JE340" s="2"/>
      <c r="JF340" s="2"/>
      <c r="JG340" s="2"/>
      <c r="JH340" s="2"/>
    </row>
    <row r="341" spans="1:268" ht="30.75" customHeight="1" thickBot="1" x14ac:dyDescent="0.25">
      <c r="A341" s="614"/>
      <c r="B341" s="607"/>
      <c r="C341" s="167"/>
      <c r="D341" s="168"/>
      <c r="E341" s="169"/>
      <c r="F341" s="170"/>
      <c r="G341" s="170"/>
      <c r="H341" s="170"/>
      <c r="I341" s="170"/>
      <c r="J341" s="170"/>
      <c r="K341" s="170"/>
      <c r="L341" s="170"/>
      <c r="M341" s="282">
        <f>SUM(M339:M340)</f>
        <v>2</v>
      </c>
    </row>
    <row r="342" spans="1:268" ht="15.75" customHeight="1" x14ac:dyDescent="0.2">
      <c r="A342" s="616">
        <v>43</v>
      </c>
      <c r="B342" s="619" t="s">
        <v>321</v>
      </c>
      <c r="C342" s="218">
        <v>5256070140</v>
      </c>
      <c r="D342" s="164" t="s">
        <v>69</v>
      </c>
      <c r="E342" s="165" t="s">
        <v>53</v>
      </c>
      <c r="F342" s="166"/>
      <c r="G342" s="166"/>
      <c r="H342" s="166">
        <v>6</v>
      </c>
      <c r="I342" s="166">
        <v>14</v>
      </c>
      <c r="J342" s="166"/>
      <c r="K342" s="166"/>
      <c r="L342" s="166"/>
      <c r="M342" s="285">
        <f t="shared" ref="M342:M354" si="34">SUM(F342:L342)</f>
        <v>20</v>
      </c>
    </row>
    <row r="343" spans="1:268" s="4" customFormat="1" ht="15.75" customHeight="1" x14ac:dyDescent="0.2">
      <c r="A343" s="617"/>
      <c r="B343" s="620"/>
      <c r="C343" s="219" t="s">
        <v>379</v>
      </c>
      <c r="D343" s="161" t="s">
        <v>153</v>
      </c>
      <c r="E343" s="162" t="s">
        <v>39</v>
      </c>
      <c r="F343" s="22"/>
      <c r="G343" s="22"/>
      <c r="H343" s="22"/>
      <c r="I343" s="22"/>
      <c r="J343" s="22"/>
      <c r="K343" s="22">
        <v>4</v>
      </c>
      <c r="L343" s="22">
        <v>3</v>
      </c>
      <c r="M343" s="287">
        <f t="shared" ref="M343" si="35">SUM(F343:L343)</f>
        <v>7</v>
      </c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36"/>
      <c r="AZ343" s="36"/>
      <c r="BA343" s="36"/>
      <c r="BB343" s="36"/>
      <c r="BC343" s="36"/>
      <c r="BD343" s="36"/>
      <c r="BE343" s="36"/>
      <c r="BF343" s="36"/>
      <c r="BG343" s="36"/>
      <c r="BH343" s="36"/>
      <c r="BI343" s="36"/>
      <c r="BJ343" s="36"/>
      <c r="BK343" s="36"/>
      <c r="BL343" s="36"/>
      <c r="BM343" s="36"/>
      <c r="BN343" s="36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  <c r="IW343" s="2"/>
      <c r="IX343" s="2"/>
      <c r="IY343" s="2"/>
      <c r="IZ343" s="2"/>
      <c r="JA343" s="2"/>
      <c r="JB343" s="2"/>
      <c r="JC343" s="2"/>
      <c r="JD343" s="2"/>
      <c r="JE343" s="2"/>
      <c r="JF343" s="2"/>
      <c r="JG343" s="2"/>
      <c r="JH343" s="2"/>
    </row>
    <row r="344" spans="1:268" s="4" customFormat="1" ht="15.75" customHeight="1" x14ac:dyDescent="0.2">
      <c r="A344" s="617"/>
      <c r="B344" s="620"/>
      <c r="C344" s="219"/>
      <c r="D344" s="161" t="s">
        <v>136</v>
      </c>
      <c r="E344" s="162" t="s">
        <v>137</v>
      </c>
      <c r="F344" s="22"/>
      <c r="G344" s="22"/>
      <c r="H344" s="22"/>
      <c r="I344" s="22"/>
      <c r="J344" s="22"/>
      <c r="K344" s="22"/>
      <c r="L344" s="22">
        <v>2</v>
      </c>
      <c r="M344" s="287">
        <f t="shared" si="34"/>
        <v>2</v>
      </c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36"/>
      <c r="AZ344" s="36"/>
      <c r="BA344" s="36"/>
      <c r="BB344" s="36"/>
      <c r="BC344" s="36"/>
      <c r="BD344" s="36"/>
      <c r="BE344" s="36"/>
      <c r="BF344" s="36"/>
      <c r="BG344" s="36"/>
      <c r="BH344" s="36"/>
      <c r="BI344" s="36"/>
      <c r="BJ344" s="36"/>
      <c r="BK344" s="36"/>
      <c r="BL344" s="36"/>
      <c r="BM344" s="36"/>
      <c r="BN344" s="36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  <c r="IW344" s="2"/>
      <c r="IX344" s="2"/>
      <c r="IY344" s="2"/>
      <c r="IZ344" s="2"/>
      <c r="JA344" s="2"/>
      <c r="JB344" s="2"/>
      <c r="JC344" s="2"/>
      <c r="JD344" s="2"/>
      <c r="JE344" s="2"/>
      <c r="JF344" s="2"/>
      <c r="JG344" s="2"/>
      <c r="JH344" s="2"/>
    </row>
    <row r="345" spans="1:268" s="4" customFormat="1" ht="15.75" customHeight="1" x14ac:dyDescent="0.2">
      <c r="A345" s="617"/>
      <c r="B345" s="620"/>
      <c r="C345" s="219"/>
      <c r="D345" s="161" t="s">
        <v>54</v>
      </c>
      <c r="E345" s="162" t="s">
        <v>55</v>
      </c>
      <c r="F345" s="22"/>
      <c r="G345" s="22"/>
      <c r="H345" s="22">
        <v>1</v>
      </c>
      <c r="I345" s="22"/>
      <c r="J345" s="22"/>
      <c r="K345" s="22"/>
      <c r="L345" s="22"/>
      <c r="M345" s="287">
        <f t="shared" si="34"/>
        <v>1</v>
      </c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36"/>
      <c r="AZ345" s="36"/>
      <c r="BA345" s="36"/>
      <c r="BB345" s="36"/>
      <c r="BC345" s="36"/>
      <c r="BD345" s="36"/>
      <c r="BE345" s="36"/>
      <c r="BF345" s="36"/>
      <c r="BG345" s="36"/>
      <c r="BH345" s="36"/>
      <c r="BI345" s="36"/>
      <c r="BJ345" s="36"/>
      <c r="BK345" s="36"/>
      <c r="BL345" s="36"/>
      <c r="BM345" s="36"/>
      <c r="BN345" s="36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  <c r="IW345" s="2"/>
      <c r="IX345" s="2"/>
      <c r="IY345" s="2"/>
      <c r="IZ345" s="2"/>
      <c r="JA345" s="2"/>
      <c r="JB345" s="2"/>
      <c r="JC345" s="2"/>
      <c r="JD345" s="2"/>
      <c r="JE345" s="2"/>
      <c r="JF345" s="2"/>
      <c r="JG345" s="2"/>
      <c r="JH345" s="2"/>
    </row>
    <row r="346" spans="1:268" s="4" customFormat="1" ht="15.75" customHeight="1" x14ac:dyDescent="0.2">
      <c r="A346" s="617"/>
      <c r="B346" s="620"/>
      <c r="C346" s="219"/>
      <c r="D346" s="161" t="s">
        <v>19</v>
      </c>
      <c r="E346" s="162" t="s">
        <v>20</v>
      </c>
      <c r="F346" s="22"/>
      <c r="G346" s="22"/>
      <c r="H346" s="22">
        <v>1</v>
      </c>
      <c r="I346" s="22">
        <v>1</v>
      </c>
      <c r="J346" s="22"/>
      <c r="K346" s="22"/>
      <c r="L346" s="22"/>
      <c r="M346" s="287">
        <f t="shared" si="34"/>
        <v>2</v>
      </c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36"/>
      <c r="AZ346" s="36"/>
      <c r="BA346" s="36"/>
      <c r="BB346" s="36"/>
      <c r="BC346" s="36"/>
      <c r="BD346" s="36"/>
      <c r="BE346" s="36"/>
      <c r="BF346" s="36"/>
      <c r="BG346" s="36"/>
      <c r="BH346" s="36"/>
      <c r="BI346" s="36"/>
      <c r="BJ346" s="36"/>
      <c r="BK346" s="36"/>
      <c r="BL346" s="36"/>
      <c r="BM346" s="36"/>
      <c r="BN346" s="36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  <c r="IW346" s="2"/>
      <c r="IX346" s="2"/>
      <c r="IY346" s="2"/>
      <c r="IZ346" s="2"/>
      <c r="JA346" s="2"/>
      <c r="JB346" s="2"/>
      <c r="JC346" s="2"/>
      <c r="JD346" s="2"/>
      <c r="JE346" s="2"/>
      <c r="JF346" s="2"/>
      <c r="JG346" s="2"/>
      <c r="JH346" s="2"/>
    </row>
    <row r="347" spans="1:268" ht="15.75" customHeight="1" x14ac:dyDescent="0.2">
      <c r="A347" s="617"/>
      <c r="B347" s="620"/>
      <c r="C347" s="219"/>
      <c r="D347" s="161" t="s">
        <v>104</v>
      </c>
      <c r="E347" s="162" t="s">
        <v>105</v>
      </c>
      <c r="F347" s="22"/>
      <c r="G347" s="22"/>
      <c r="H347" s="22"/>
      <c r="I347" s="22"/>
      <c r="J347" s="22"/>
      <c r="K347" s="22">
        <v>2</v>
      </c>
      <c r="L347" s="22"/>
      <c r="M347" s="287">
        <f t="shared" si="34"/>
        <v>2</v>
      </c>
    </row>
    <row r="348" spans="1:268" s="4" customFormat="1" ht="15.75" customHeight="1" x14ac:dyDescent="0.2">
      <c r="A348" s="617"/>
      <c r="B348" s="620"/>
      <c r="C348" s="219"/>
      <c r="D348" s="161" t="s">
        <v>152</v>
      </c>
      <c r="E348" s="162" t="s">
        <v>9</v>
      </c>
      <c r="F348" s="22"/>
      <c r="G348" s="22"/>
      <c r="H348" s="22">
        <v>3</v>
      </c>
      <c r="I348" s="22">
        <v>7</v>
      </c>
      <c r="J348" s="22"/>
      <c r="K348" s="22"/>
      <c r="L348" s="22"/>
      <c r="M348" s="287">
        <f t="shared" si="34"/>
        <v>10</v>
      </c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36"/>
      <c r="AZ348" s="36"/>
      <c r="BA348" s="36"/>
      <c r="BB348" s="36"/>
      <c r="BC348" s="36"/>
      <c r="BD348" s="36"/>
      <c r="BE348" s="36"/>
      <c r="BF348" s="36"/>
      <c r="BG348" s="36"/>
      <c r="BH348" s="36"/>
      <c r="BI348" s="36"/>
      <c r="BJ348" s="36"/>
      <c r="BK348" s="36"/>
      <c r="BL348" s="36"/>
      <c r="BM348" s="36"/>
      <c r="BN348" s="36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  <c r="IW348" s="2"/>
      <c r="IX348" s="2"/>
      <c r="IY348" s="2"/>
      <c r="IZ348" s="2"/>
      <c r="JA348" s="2"/>
      <c r="JB348" s="2"/>
      <c r="JC348" s="2"/>
      <c r="JD348" s="2"/>
      <c r="JE348" s="2"/>
      <c r="JF348" s="2"/>
      <c r="JG348" s="2"/>
      <c r="JH348" s="2"/>
    </row>
    <row r="349" spans="1:268" ht="17.25" customHeight="1" x14ac:dyDescent="0.2">
      <c r="A349" s="617"/>
      <c r="B349" s="620"/>
      <c r="C349" s="219"/>
      <c r="D349" s="161" t="s">
        <v>70</v>
      </c>
      <c r="E349" s="162" t="s">
        <v>71</v>
      </c>
      <c r="F349" s="22"/>
      <c r="G349" s="22"/>
      <c r="H349" s="22">
        <v>6</v>
      </c>
      <c r="I349" s="22">
        <v>13</v>
      </c>
      <c r="J349" s="22">
        <v>6</v>
      </c>
      <c r="K349" s="22"/>
      <c r="L349" s="22"/>
      <c r="M349" s="287">
        <f t="shared" si="34"/>
        <v>25</v>
      </c>
    </row>
    <row r="350" spans="1:268" ht="16.5" customHeight="1" x14ac:dyDescent="0.2">
      <c r="A350" s="617"/>
      <c r="B350" s="620"/>
      <c r="C350" s="219"/>
      <c r="D350" s="161" t="s">
        <v>126</v>
      </c>
      <c r="E350" s="162" t="s">
        <v>127</v>
      </c>
      <c r="F350" s="22"/>
      <c r="G350" s="22"/>
      <c r="H350" s="22"/>
      <c r="I350" s="22"/>
      <c r="J350" s="22"/>
      <c r="K350" s="22">
        <v>2</v>
      </c>
      <c r="L350" s="22">
        <v>2</v>
      </c>
      <c r="M350" s="287">
        <f t="shared" si="34"/>
        <v>4</v>
      </c>
    </row>
    <row r="351" spans="1:268" ht="16.5" customHeight="1" x14ac:dyDescent="0.2">
      <c r="A351" s="617"/>
      <c r="B351" s="620"/>
      <c r="C351" s="219"/>
      <c r="D351" s="161" t="s">
        <v>38</v>
      </c>
      <c r="E351" s="162" t="s">
        <v>39</v>
      </c>
      <c r="F351" s="22"/>
      <c r="G351" s="22"/>
      <c r="H351" s="22"/>
      <c r="I351" s="22"/>
      <c r="J351" s="22"/>
      <c r="K351" s="22">
        <v>1</v>
      </c>
      <c r="L351" s="22">
        <v>1</v>
      </c>
      <c r="M351" s="287">
        <f t="shared" si="34"/>
        <v>2</v>
      </c>
    </row>
    <row r="352" spans="1:268" s="4" customFormat="1" ht="16.5" customHeight="1" x14ac:dyDescent="0.2">
      <c r="A352" s="617"/>
      <c r="B352" s="620"/>
      <c r="C352" s="219"/>
      <c r="D352" s="161" t="s">
        <v>501</v>
      </c>
      <c r="E352" s="162" t="s">
        <v>29</v>
      </c>
      <c r="F352" s="22"/>
      <c r="G352" s="22"/>
      <c r="H352" s="22"/>
      <c r="I352" s="22"/>
      <c r="J352" s="22"/>
      <c r="K352" s="22"/>
      <c r="L352" s="22">
        <v>1</v>
      </c>
      <c r="M352" s="287">
        <f t="shared" si="34"/>
        <v>1</v>
      </c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36"/>
      <c r="AZ352" s="36"/>
      <c r="BA352" s="36"/>
      <c r="BB352" s="36"/>
      <c r="BC352" s="36"/>
      <c r="BD352" s="36"/>
      <c r="BE352" s="36"/>
      <c r="BF352" s="36"/>
      <c r="BG352" s="36"/>
      <c r="BH352" s="36"/>
      <c r="BI352" s="36"/>
      <c r="BJ352" s="36"/>
      <c r="BK352" s="36"/>
      <c r="BL352" s="36"/>
      <c r="BM352" s="36"/>
      <c r="BN352" s="36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  <c r="IW352" s="2"/>
      <c r="IX352" s="2"/>
      <c r="IY352" s="2"/>
      <c r="IZ352" s="2"/>
      <c r="JA352" s="2"/>
      <c r="JB352" s="2"/>
      <c r="JC352" s="2"/>
      <c r="JD352" s="2"/>
      <c r="JE352" s="2"/>
      <c r="JF352" s="2"/>
      <c r="JG352" s="2"/>
      <c r="JH352" s="2"/>
    </row>
    <row r="353" spans="1:268" ht="17.25" customHeight="1" x14ac:dyDescent="0.2">
      <c r="A353" s="617"/>
      <c r="B353" s="620"/>
      <c r="C353" s="219"/>
      <c r="D353" s="161" t="s">
        <v>33</v>
      </c>
      <c r="E353" s="162" t="s">
        <v>34</v>
      </c>
      <c r="F353" s="22"/>
      <c r="G353" s="22"/>
      <c r="H353" s="22">
        <v>1</v>
      </c>
      <c r="I353" s="22">
        <v>1</v>
      </c>
      <c r="J353" s="22"/>
      <c r="K353" s="22"/>
      <c r="L353" s="22"/>
      <c r="M353" s="287">
        <f t="shared" si="34"/>
        <v>2</v>
      </c>
    </row>
    <row r="354" spans="1:268" s="4" customFormat="1" ht="17.25" customHeight="1" x14ac:dyDescent="0.2">
      <c r="A354" s="617"/>
      <c r="B354" s="620"/>
      <c r="C354" s="219"/>
      <c r="D354" s="161" t="s">
        <v>165</v>
      </c>
      <c r="E354" s="162" t="s">
        <v>166</v>
      </c>
      <c r="F354" s="22"/>
      <c r="G354" s="22"/>
      <c r="H354" s="22"/>
      <c r="I354" s="22"/>
      <c r="J354" s="22"/>
      <c r="K354" s="22"/>
      <c r="L354" s="22">
        <v>1</v>
      </c>
      <c r="M354" s="287">
        <f t="shared" si="34"/>
        <v>1</v>
      </c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36"/>
      <c r="AZ354" s="36"/>
      <c r="BA354" s="36"/>
      <c r="BB354" s="36"/>
      <c r="BC354" s="36"/>
      <c r="BD354" s="36"/>
      <c r="BE354" s="36"/>
      <c r="BF354" s="36"/>
      <c r="BG354" s="36"/>
      <c r="BH354" s="36"/>
      <c r="BI354" s="36"/>
      <c r="BJ354" s="36"/>
      <c r="BK354" s="36"/>
      <c r="BL354" s="36"/>
      <c r="BM354" s="36"/>
      <c r="BN354" s="36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  <c r="IW354" s="2"/>
      <c r="IX354" s="2"/>
      <c r="IY354" s="2"/>
      <c r="IZ354" s="2"/>
      <c r="JA354" s="2"/>
      <c r="JB354" s="2"/>
      <c r="JC354" s="2"/>
      <c r="JD354" s="2"/>
      <c r="JE354" s="2"/>
      <c r="JF354" s="2"/>
      <c r="JG354" s="2"/>
      <c r="JH354" s="2"/>
    </row>
    <row r="355" spans="1:268" ht="17.25" customHeight="1" thickBot="1" x14ac:dyDescent="0.25">
      <c r="A355" s="624"/>
      <c r="B355" s="625"/>
      <c r="C355" s="214"/>
      <c r="D355" s="168"/>
      <c r="E355" s="169"/>
      <c r="F355" s="170"/>
      <c r="G355" s="170"/>
      <c r="H355" s="170"/>
      <c r="I355" s="170"/>
      <c r="J355" s="170"/>
      <c r="K355" s="170"/>
      <c r="L355" s="170"/>
      <c r="M355" s="282">
        <f>SUM(M342:M354)</f>
        <v>79</v>
      </c>
    </row>
    <row r="356" spans="1:268" ht="17.25" customHeight="1" x14ac:dyDescent="0.2">
      <c r="A356" s="616">
        <v>44</v>
      </c>
      <c r="B356" s="619" t="s">
        <v>154</v>
      </c>
      <c r="C356" s="218">
        <v>5259077666</v>
      </c>
      <c r="D356" s="164" t="s">
        <v>15</v>
      </c>
      <c r="E356" s="165" t="s">
        <v>16</v>
      </c>
      <c r="F356" s="166"/>
      <c r="G356" s="166"/>
      <c r="H356" s="166"/>
      <c r="I356" s="166">
        <v>6</v>
      </c>
      <c r="J356" s="166"/>
      <c r="K356" s="166"/>
      <c r="L356" s="166"/>
      <c r="M356" s="285">
        <f t="shared" ref="M356:M378" si="36">SUM(F356:L356)</f>
        <v>6</v>
      </c>
    </row>
    <row r="357" spans="1:268" ht="17.25" customHeight="1" x14ac:dyDescent="0.2">
      <c r="A357" s="617"/>
      <c r="B357" s="620"/>
      <c r="C357" s="219">
        <v>525901001</v>
      </c>
      <c r="D357" s="161" t="s">
        <v>7</v>
      </c>
      <c r="E357" s="162"/>
      <c r="F357" s="22"/>
      <c r="G357" s="22"/>
      <c r="H357" s="22"/>
      <c r="I357" s="22"/>
      <c r="J357" s="22"/>
      <c r="K357" s="22">
        <v>2</v>
      </c>
      <c r="L357" s="22"/>
      <c r="M357" s="287">
        <f t="shared" ref="M357" si="37">SUM(F357:L357)</f>
        <v>2</v>
      </c>
    </row>
    <row r="358" spans="1:268" s="4" customFormat="1" ht="17.25" customHeight="1" x14ac:dyDescent="0.2">
      <c r="A358" s="617"/>
      <c r="B358" s="620"/>
      <c r="C358" s="219"/>
      <c r="D358" s="161" t="s">
        <v>40</v>
      </c>
      <c r="E358" s="162" t="s">
        <v>41</v>
      </c>
      <c r="F358" s="22"/>
      <c r="G358" s="22">
        <v>1</v>
      </c>
      <c r="H358" s="22"/>
      <c r="I358" s="22"/>
      <c r="J358" s="22">
        <v>2</v>
      </c>
      <c r="K358" s="22"/>
      <c r="L358" s="22"/>
      <c r="M358" s="368">
        <f t="shared" si="36"/>
        <v>3</v>
      </c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36"/>
      <c r="AZ358" s="36"/>
      <c r="BA358" s="36"/>
      <c r="BB358" s="36"/>
      <c r="BC358" s="36"/>
      <c r="BD358" s="36"/>
      <c r="BE358" s="36"/>
      <c r="BF358" s="36"/>
      <c r="BG358" s="36"/>
      <c r="BH358" s="36"/>
      <c r="BI358" s="36"/>
      <c r="BJ358" s="36"/>
      <c r="BK358" s="36"/>
      <c r="BL358" s="36"/>
      <c r="BM358" s="36"/>
      <c r="BN358" s="36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  <c r="IW358" s="2"/>
      <c r="IX358" s="2"/>
      <c r="IY358" s="2"/>
      <c r="IZ358" s="2"/>
      <c r="JA358" s="2"/>
      <c r="JB358" s="2"/>
      <c r="JC358" s="2"/>
      <c r="JD358" s="2"/>
      <c r="JE358" s="2"/>
      <c r="JF358" s="2"/>
      <c r="JG358" s="2"/>
      <c r="JH358" s="2"/>
    </row>
    <row r="359" spans="1:268" s="4" customFormat="1" ht="17.25" customHeight="1" x14ac:dyDescent="0.2">
      <c r="A359" s="617"/>
      <c r="B359" s="620"/>
      <c r="C359" s="219"/>
      <c r="D359" s="161" t="s">
        <v>33</v>
      </c>
      <c r="E359" s="162" t="s">
        <v>34</v>
      </c>
      <c r="F359" s="22"/>
      <c r="G359" s="22"/>
      <c r="H359" s="22">
        <v>2</v>
      </c>
      <c r="I359" s="22">
        <v>3</v>
      </c>
      <c r="J359" s="22"/>
      <c r="K359" s="22"/>
      <c r="L359" s="22"/>
      <c r="M359" s="367">
        <f t="shared" si="36"/>
        <v>5</v>
      </c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36"/>
      <c r="AZ359" s="36"/>
      <c r="BA359" s="36"/>
      <c r="BB359" s="36"/>
      <c r="BC359" s="36"/>
      <c r="BD359" s="36"/>
      <c r="BE359" s="36"/>
      <c r="BF359" s="36"/>
      <c r="BG359" s="36"/>
      <c r="BH359" s="36"/>
      <c r="BI359" s="36"/>
      <c r="BJ359" s="36"/>
      <c r="BK359" s="36"/>
      <c r="BL359" s="36"/>
      <c r="BM359" s="36"/>
      <c r="BN359" s="36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  <c r="IW359" s="2"/>
      <c r="IX359" s="2"/>
      <c r="IY359" s="2"/>
      <c r="IZ359" s="2"/>
      <c r="JA359" s="2"/>
      <c r="JB359" s="2"/>
      <c r="JC359" s="2"/>
      <c r="JD359" s="2"/>
      <c r="JE359" s="2"/>
      <c r="JF359" s="2"/>
      <c r="JG359" s="2"/>
      <c r="JH359" s="2"/>
    </row>
    <row r="360" spans="1:268" s="4" customFormat="1" ht="17.25" customHeight="1" x14ac:dyDescent="0.2">
      <c r="A360" s="617"/>
      <c r="B360" s="620"/>
      <c r="C360" s="219"/>
      <c r="D360" s="161" t="s">
        <v>358</v>
      </c>
      <c r="E360" s="162" t="s">
        <v>18</v>
      </c>
      <c r="F360" s="22"/>
      <c r="G360" s="22"/>
      <c r="H360" s="22"/>
      <c r="I360" s="22"/>
      <c r="J360" s="22"/>
      <c r="K360" s="22"/>
      <c r="L360" s="22">
        <v>4</v>
      </c>
      <c r="M360" s="287">
        <f t="shared" si="36"/>
        <v>4</v>
      </c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36"/>
      <c r="AZ360" s="36"/>
      <c r="BA360" s="36"/>
      <c r="BB360" s="36"/>
      <c r="BC360" s="36"/>
      <c r="BD360" s="36"/>
      <c r="BE360" s="36"/>
      <c r="BF360" s="36"/>
      <c r="BG360" s="36"/>
      <c r="BH360" s="36"/>
      <c r="BI360" s="36"/>
      <c r="BJ360" s="36"/>
      <c r="BK360" s="36"/>
      <c r="BL360" s="36"/>
      <c r="BM360" s="36"/>
      <c r="BN360" s="36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  <c r="IW360" s="2"/>
      <c r="IX360" s="2"/>
      <c r="IY360" s="2"/>
      <c r="IZ360" s="2"/>
      <c r="JA360" s="2"/>
      <c r="JB360" s="2"/>
      <c r="JC360" s="2"/>
      <c r="JD360" s="2"/>
      <c r="JE360" s="2"/>
      <c r="JF360" s="2"/>
      <c r="JG360" s="2"/>
      <c r="JH360" s="2"/>
    </row>
    <row r="361" spans="1:268" s="4" customFormat="1" ht="19.5" customHeight="1" x14ac:dyDescent="0.2">
      <c r="A361" s="617"/>
      <c r="B361" s="620"/>
      <c r="C361" s="219"/>
      <c r="D361" s="161" t="s">
        <v>357</v>
      </c>
      <c r="E361" s="162" t="s">
        <v>24</v>
      </c>
      <c r="F361" s="22"/>
      <c r="G361" s="22"/>
      <c r="H361" s="22"/>
      <c r="I361" s="22"/>
      <c r="J361" s="22"/>
      <c r="K361" s="22">
        <v>4</v>
      </c>
      <c r="L361" s="22">
        <v>1</v>
      </c>
      <c r="M361" s="368">
        <f t="shared" si="36"/>
        <v>5</v>
      </c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36"/>
      <c r="AZ361" s="36"/>
      <c r="BA361" s="36"/>
      <c r="BB361" s="36"/>
      <c r="BC361" s="36"/>
      <c r="BD361" s="36"/>
      <c r="BE361" s="36"/>
      <c r="BF361" s="36"/>
      <c r="BG361" s="36"/>
      <c r="BH361" s="36"/>
      <c r="BI361" s="36"/>
      <c r="BJ361" s="36"/>
      <c r="BK361" s="36"/>
      <c r="BL361" s="36"/>
      <c r="BM361" s="36"/>
      <c r="BN361" s="36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  <c r="IW361" s="2"/>
      <c r="IX361" s="2"/>
      <c r="IY361" s="2"/>
      <c r="IZ361" s="2"/>
      <c r="JA361" s="2"/>
      <c r="JB361" s="2"/>
      <c r="JC361" s="2"/>
      <c r="JD361" s="2"/>
      <c r="JE361" s="2"/>
      <c r="JF361" s="2"/>
      <c r="JG361" s="2"/>
      <c r="JH361" s="2"/>
    </row>
    <row r="362" spans="1:268" s="4" customFormat="1" ht="28.5" customHeight="1" x14ac:dyDescent="0.2">
      <c r="A362" s="617"/>
      <c r="B362" s="620"/>
      <c r="C362" s="219"/>
      <c r="D362" s="161" t="s">
        <v>25</v>
      </c>
      <c r="E362" s="162" t="s">
        <v>26</v>
      </c>
      <c r="F362" s="22"/>
      <c r="G362" s="22"/>
      <c r="H362" s="22">
        <v>9</v>
      </c>
      <c r="I362" s="22">
        <v>7</v>
      </c>
      <c r="J362" s="22"/>
      <c r="K362" s="22"/>
      <c r="L362" s="22"/>
      <c r="M362" s="367">
        <f t="shared" si="36"/>
        <v>16</v>
      </c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36"/>
      <c r="AZ362" s="36"/>
      <c r="BA362" s="36"/>
      <c r="BB362" s="36"/>
      <c r="BC362" s="36"/>
      <c r="BD362" s="36"/>
      <c r="BE362" s="36"/>
      <c r="BF362" s="36"/>
      <c r="BG362" s="36"/>
      <c r="BH362" s="36"/>
      <c r="BI362" s="36"/>
      <c r="BJ362" s="36"/>
      <c r="BK362" s="36"/>
      <c r="BL362" s="36"/>
      <c r="BM362" s="36"/>
      <c r="BN362" s="36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  <c r="IW362" s="2"/>
      <c r="IX362" s="2"/>
      <c r="IY362" s="2"/>
      <c r="IZ362" s="2"/>
      <c r="JA362" s="2"/>
      <c r="JB362" s="2"/>
      <c r="JC362" s="2"/>
      <c r="JD362" s="2"/>
      <c r="JE362" s="2"/>
      <c r="JF362" s="2"/>
      <c r="JG362" s="2"/>
      <c r="JH362" s="2"/>
    </row>
    <row r="363" spans="1:268" s="4" customFormat="1" ht="28.5" customHeight="1" x14ac:dyDescent="0.2">
      <c r="A363" s="617"/>
      <c r="B363" s="620"/>
      <c r="C363" s="219"/>
      <c r="D363" s="161" t="s">
        <v>15</v>
      </c>
      <c r="E363" s="162" t="s">
        <v>26</v>
      </c>
      <c r="F363" s="22"/>
      <c r="G363" s="22"/>
      <c r="H363" s="22">
        <v>4</v>
      </c>
      <c r="I363" s="22">
        <v>7</v>
      </c>
      <c r="J363" s="22"/>
      <c r="K363" s="22"/>
      <c r="L363" s="22"/>
      <c r="M363" s="367">
        <f t="shared" si="36"/>
        <v>11</v>
      </c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36"/>
      <c r="AZ363" s="36"/>
      <c r="BA363" s="36"/>
      <c r="BB363" s="36"/>
      <c r="BC363" s="36"/>
      <c r="BD363" s="36"/>
      <c r="BE363" s="36"/>
      <c r="BF363" s="36"/>
      <c r="BG363" s="36"/>
      <c r="BH363" s="36"/>
      <c r="BI363" s="36"/>
      <c r="BJ363" s="36"/>
      <c r="BK363" s="36"/>
      <c r="BL363" s="36"/>
      <c r="BM363" s="36"/>
      <c r="BN363" s="36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  <c r="IW363" s="2"/>
      <c r="IX363" s="2"/>
      <c r="IY363" s="2"/>
      <c r="IZ363" s="2"/>
      <c r="JA363" s="2"/>
      <c r="JB363" s="2"/>
      <c r="JC363" s="2"/>
      <c r="JD363" s="2"/>
      <c r="JE363" s="2"/>
      <c r="JF363" s="2"/>
      <c r="JG363" s="2"/>
      <c r="JH363" s="2"/>
    </row>
    <row r="364" spans="1:268" s="4" customFormat="1" ht="17.25" customHeight="1" x14ac:dyDescent="0.2">
      <c r="A364" s="617"/>
      <c r="B364" s="620"/>
      <c r="C364" s="219"/>
      <c r="D364" s="161" t="s">
        <v>13</v>
      </c>
      <c r="E364" s="162" t="s">
        <v>14</v>
      </c>
      <c r="F364" s="22"/>
      <c r="G364" s="22"/>
      <c r="H364" s="22"/>
      <c r="I364" s="22">
        <v>4</v>
      </c>
      <c r="J364" s="22">
        <v>9</v>
      </c>
      <c r="K364" s="22"/>
      <c r="L364" s="22"/>
      <c r="M364" s="287">
        <f t="shared" si="36"/>
        <v>13</v>
      </c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36"/>
      <c r="AZ364" s="36"/>
      <c r="BA364" s="36"/>
      <c r="BB364" s="36"/>
      <c r="BC364" s="36"/>
      <c r="BD364" s="36"/>
      <c r="BE364" s="36"/>
      <c r="BF364" s="36"/>
      <c r="BG364" s="36"/>
      <c r="BH364" s="36"/>
      <c r="BI364" s="36"/>
      <c r="BJ364" s="36"/>
      <c r="BK364" s="36"/>
      <c r="BL364" s="36"/>
      <c r="BM364" s="36"/>
      <c r="BN364" s="36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  <c r="IW364" s="2"/>
      <c r="IX364" s="2"/>
      <c r="IY364" s="2"/>
      <c r="IZ364" s="2"/>
      <c r="JA364" s="2"/>
      <c r="JB364" s="2"/>
      <c r="JC364" s="2"/>
      <c r="JD364" s="2"/>
      <c r="JE364" s="2"/>
      <c r="JF364" s="2"/>
      <c r="JG364" s="2"/>
      <c r="JH364" s="2"/>
    </row>
    <row r="365" spans="1:268" s="4" customFormat="1" ht="17.25" customHeight="1" x14ac:dyDescent="0.2">
      <c r="A365" s="617"/>
      <c r="B365" s="620"/>
      <c r="C365" s="219"/>
      <c r="D365" s="161" t="s">
        <v>17</v>
      </c>
      <c r="E365" s="162" t="s">
        <v>18</v>
      </c>
      <c r="F365" s="22"/>
      <c r="G365" s="22"/>
      <c r="H365" s="22"/>
      <c r="I365" s="22"/>
      <c r="J365" s="22"/>
      <c r="K365" s="22"/>
      <c r="L365" s="22">
        <v>2</v>
      </c>
      <c r="M365" s="287">
        <f t="shared" si="36"/>
        <v>2</v>
      </c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36"/>
      <c r="AZ365" s="36"/>
      <c r="BA365" s="36"/>
      <c r="BB365" s="36"/>
      <c r="BC365" s="36"/>
      <c r="BD365" s="36"/>
      <c r="BE365" s="36"/>
      <c r="BF365" s="36"/>
      <c r="BG365" s="36"/>
      <c r="BH365" s="36"/>
      <c r="BI365" s="36"/>
      <c r="BJ365" s="36"/>
      <c r="BK365" s="36"/>
      <c r="BL365" s="36"/>
      <c r="BM365" s="36"/>
      <c r="BN365" s="36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  <c r="IW365" s="2"/>
      <c r="IX365" s="2"/>
      <c r="IY365" s="2"/>
      <c r="IZ365" s="2"/>
      <c r="JA365" s="2"/>
      <c r="JB365" s="2"/>
      <c r="JC365" s="2"/>
      <c r="JD365" s="2"/>
      <c r="JE365" s="2"/>
      <c r="JF365" s="2"/>
      <c r="JG365" s="2"/>
      <c r="JH365" s="2"/>
    </row>
    <row r="366" spans="1:268" s="4" customFormat="1" ht="17.25" customHeight="1" x14ac:dyDescent="0.2">
      <c r="A366" s="617"/>
      <c r="B366" s="620"/>
      <c r="C366" s="219"/>
      <c r="D366" s="161" t="s">
        <v>45</v>
      </c>
      <c r="E366" s="162" t="s">
        <v>46</v>
      </c>
      <c r="F366" s="22"/>
      <c r="G366" s="22">
        <v>2</v>
      </c>
      <c r="H366" s="22"/>
      <c r="I366" s="22"/>
      <c r="J366" s="22"/>
      <c r="K366" s="22"/>
      <c r="L366" s="22"/>
      <c r="M366" s="287">
        <f t="shared" si="36"/>
        <v>2</v>
      </c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36"/>
      <c r="AZ366" s="36"/>
      <c r="BA366" s="36"/>
      <c r="BB366" s="36"/>
      <c r="BC366" s="36"/>
      <c r="BD366" s="36"/>
      <c r="BE366" s="36"/>
      <c r="BF366" s="36"/>
      <c r="BG366" s="36"/>
      <c r="BH366" s="36"/>
      <c r="BI366" s="36"/>
      <c r="BJ366" s="36"/>
      <c r="BK366" s="36"/>
      <c r="BL366" s="36"/>
      <c r="BM366" s="36"/>
      <c r="BN366" s="36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  <c r="IW366" s="2"/>
      <c r="IX366" s="2"/>
      <c r="IY366" s="2"/>
      <c r="IZ366" s="2"/>
      <c r="JA366" s="2"/>
      <c r="JB366" s="2"/>
      <c r="JC366" s="2"/>
      <c r="JD366" s="2"/>
      <c r="JE366" s="2"/>
      <c r="JF366" s="2"/>
      <c r="JG366" s="2"/>
      <c r="JH366" s="2"/>
    </row>
    <row r="367" spans="1:268" s="4" customFormat="1" ht="24" customHeight="1" x14ac:dyDescent="0.2">
      <c r="A367" s="617"/>
      <c r="B367" s="620"/>
      <c r="C367" s="219"/>
      <c r="D367" s="161" t="s">
        <v>369</v>
      </c>
      <c r="E367" s="162" t="s">
        <v>59</v>
      </c>
      <c r="F367" s="22"/>
      <c r="G367" s="22"/>
      <c r="H367" s="22"/>
      <c r="I367" s="22"/>
      <c r="J367" s="22"/>
      <c r="K367" s="22">
        <v>7</v>
      </c>
      <c r="L367" s="22">
        <v>6</v>
      </c>
      <c r="M367" s="368">
        <f t="shared" si="36"/>
        <v>13</v>
      </c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36"/>
      <c r="AZ367" s="36"/>
      <c r="BA367" s="36"/>
      <c r="BB367" s="36"/>
      <c r="BC367" s="36"/>
      <c r="BD367" s="36"/>
      <c r="BE367" s="36"/>
      <c r="BF367" s="36"/>
      <c r="BG367" s="36"/>
      <c r="BH367" s="36"/>
      <c r="BI367" s="36"/>
      <c r="BJ367" s="36"/>
      <c r="BK367" s="36"/>
      <c r="BL367" s="36"/>
      <c r="BM367" s="36"/>
      <c r="BN367" s="36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  <c r="IW367" s="2"/>
      <c r="IX367" s="2"/>
      <c r="IY367" s="2"/>
      <c r="IZ367" s="2"/>
      <c r="JA367" s="2"/>
      <c r="JB367" s="2"/>
      <c r="JC367" s="2"/>
      <c r="JD367" s="2"/>
      <c r="JE367" s="2"/>
      <c r="JF367" s="2"/>
      <c r="JG367" s="2"/>
      <c r="JH367" s="2"/>
    </row>
    <row r="368" spans="1:268" s="4" customFormat="1" ht="24" customHeight="1" x14ac:dyDescent="0.2">
      <c r="A368" s="617"/>
      <c r="B368" s="620"/>
      <c r="C368" s="219"/>
      <c r="D368" s="161" t="s">
        <v>94</v>
      </c>
      <c r="E368" s="162" t="s">
        <v>95</v>
      </c>
      <c r="F368" s="22"/>
      <c r="G368" s="22"/>
      <c r="H368" s="22"/>
      <c r="I368" s="22"/>
      <c r="J368" s="22"/>
      <c r="K368" s="22"/>
      <c r="L368" s="22">
        <v>1</v>
      </c>
      <c r="M368" s="287">
        <f t="shared" si="36"/>
        <v>1</v>
      </c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36"/>
      <c r="AZ368" s="36"/>
      <c r="BA368" s="36"/>
      <c r="BB368" s="36"/>
      <c r="BC368" s="36"/>
      <c r="BD368" s="36"/>
      <c r="BE368" s="36"/>
      <c r="BF368" s="36"/>
      <c r="BG368" s="36"/>
      <c r="BH368" s="36"/>
      <c r="BI368" s="36"/>
      <c r="BJ368" s="36"/>
      <c r="BK368" s="36"/>
      <c r="BL368" s="36"/>
      <c r="BM368" s="36"/>
      <c r="BN368" s="36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  <c r="IW368" s="2"/>
      <c r="IX368" s="2"/>
      <c r="IY368" s="2"/>
      <c r="IZ368" s="2"/>
      <c r="JA368" s="2"/>
      <c r="JB368" s="2"/>
      <c r="JC368" s="2"/>
      <c r="JD368" s="2"/>
      <c r="JE368" s="2"/>
      <c r="JF368" s="2"/>
      <c r="JG368" s="2"/>
      <c r="JH368" s="2"/>
    </row>
    <row r="369" spans="1:268" s="4" customFormat="1" ht="24" customHeight="1" x14ac:dyDescent="0.2">
      <c r="A369" s="617"/>
      <c r="B369" s="620"/>
      <c r="C369" s="219"/>
      <c r="D369" s="161" t="s">
        <v>56</v>
      </c>
      <c r="E369" s="162" t="s">
        <v>57</v>
      </c>
      <c r="F369" s="22"/>
      <c r="G369" s="22">
        <v>1</v>
      </c>
      <c r="H369" s="22">
        <v>1</v>
      </c>
      <c r="I369" s="22"/>
      <c r="J369" s="22"/>
      <c r="K369" s="22"/>
      <c r="L369" s="22"/>
      <c r="M369" s="368">
        <f t="shared" si="36"/>
        <v>2</v>
      </c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36"/>
      <c r="AZ369" s="36"/>
      <c r="BA369" s="36"/>
      <c r="BB369" s="36"/>
      <c r="BC369" s="36"/>
      <c r="BD369" s="36"/>
      <c r="BE369" s="36"/>
      <c r="BF369" s="36"/>
      <c r="BG369" s="36"/>
      <c r="BH369" s="36"/>
      <c r="BI369" s="36"/>
      <c r="BJ369" s="36"/>
      <c r="BK369" s="36"/>
      <c r="BL369" s="36"/>
      <c r="BM369" s="36"/>
      <c r="BN369" s="36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  <c r="IW369" s="2"/>
      <c r="IX369" s="2"/>
      <c r="IY369" s="2"/>
      <c r="IZ369" s="2"/>
      <c r="JA369" s="2"/>
      <c r="JB369" s="2"/>
      <c r="JC369" s="2"/>
      <c r="JD369" s="2"/>
      <c r="JE369" s="2"/>
      <c r="JF369" s="2"/>
      <c r="JG369" s="2"/>
      <c r="JH369" s="2"/>
    </row>
    <row r="370" spans="1:268" s="4" customFormat="1" ht="24" customHeight="1" x14ac:dyDescent="0.2">
      <c r="A370" s="617"/>
      <c r="B370" s="620"/>
      <c r="C370" s="219"/>
      <c r="D370" s="161" t="s">
        <v>19</v>
      </c>
      <c r="E370" s="162" t="s">
        <v>20</v>
      </c>
      <c r="F370" s="22"/>
      <c r="G370" s="22"/>
      <c r="H370" s="22">
        <v>2</v>
      </c>
      <c r="I370" s="22">
        <v>1</v>
      </c>
      <c r="J370" s="22"/>
      <c r="K370" s="22"/>
      <c r="L370" s="22"/>
      <c r="M370" s="367">
        <f t="shared" si="36"/>
        <v>3</v>
      </c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36"/>
      <c r="AZ370" s="36"/>
      <c r="BA370" s="36"/>
      <c r="BB370" s="36"/>
      <c r="BC370" s="36"/>
      <c r="BD370" s="36"/>
      <c r="BE370" s="36"/>
      <c r="BF370" s="36"/>
      <c r="BG370" s="36"/>
      <c r="BH370" s="36"/>
      <c r="BI370" s="36"/>
      <c r="BJ370" s="36"/>
      <c r="BK370" s="36"/>
      <c r="BL370" s="36"/>
      <c r="BM370" s="36"/>
      <c r="BN370" s="36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  <c r="IW370" s="2"/>
      <c r="IX370" s="2"/>
      <c r="IY370" s="2"/>
      <c r="IZ370" s="2"/>
      <c r="JA370" s="2"/>
      <c r="JB370" s="2"/>
      <c r="JC370" s="2"/>
      <c r="JD370" s="2"/>
      <c r="JE370" s="2"/>
      <c r="JF370" s="2"/>
      <c r="JG370" s="2"/>
      <c r="JH370" s="2"/>
    </row>
    <row r="371" spans="1:268" s="4" customFormat="1" ht="24" customHeight="1" x14ac:dyDescent="0.2">
      <c r="A371" s="617"/>
      <c r="B371" s="620"/>
      <c r="C371" s="219"/>
      <c r="D371" s="161" t="s">
        <v>54</v>
      </c>
      <c r="E371" s="162" t="s">
        <v>55</v>
      </c>
      <c r="F371" s="22"/>
      <c r="G371" s="22"/>
      <c r="H371" s="22"/>
      <c r="I371" s="22">
        <v>1</v>
      </c>
      <c r="J371" s="22"/>
      <c r="K371" s="22"/>
      <c r="L371" s="22"/>
      <c r="M371" s="287">
        <f t="shared" si="36"/>
        <v>1</v>
      </c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36"/>
      <c r="AZ371" s="36"/>
      <c r="BA371" s="36"/>
      <c r="BB371" s="36"/>
      <c r="BC371" s="36"/>
      <c r="BD371" s="36"/>
      <c r="BE371" s="36"/>
      <c r="BF371" s="36"/>
      <c r="BG371" s="36"/>
      <c r="BH371" s="36"/>
      <c r="BI371" s="36"/>
      <c r="BJ371" s="36"/>
      <c r="BK371" s="36"/>
      <c r="BL371" s="36"/>
      <c r="BM371" s="36"/>
      <c r="BN371" s="36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  <c r="IW371" s="2"/>
      <c r="IX371" s="2"/>
      <c r="IY371" s="2"/>
      <c r="IZ371" s="2"/>
      <c r="JA371" s="2"/>
      <c r="JB371" s="2"/>
      <c r="JC371" s="2"/>
      <c r="JD371" s="2"/>
      <c r="JE371" s="2"/>
      <c r="JF371" s="2"/>
      <c r="JG371" s="2"/>
      <c r="JH371" s="2"/>
    </row>
    <row r="372" spans="1:268" s="4" customFormat="1" ht="24" customHeight="1" x14ac:dyDescent="0.2">
      <c r="A372" s="617"/>
      <c r="B372" s="620"/>
      <c r="C372" s="219"/>
      <c r="D372" s="161" t="s">
        <v>502</v>
      </c>
      <c r="E372" s="162" t="s">
        <v>87</v>
      </c>
      <c r="F372" s="22"/>
      <c r="G372" s="22"/>
      <c r="H372" s="22">
        <v>1</v>
      </c>
      <c r="I372" s="22"/>
      <c r="J372" s="22"/>
      <c r="K372" s="22"/>
      <c r="L372" s="22"/>
      <c r="M372" s="287">
        <f t="shared" si="36"/>
        <v>1</v>
      </c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36"/>
      <c r="AZ372" s="36"/>
      <c r="BA372" s="36"/>
      <c r="BB372" s="36"/>
      <c r="BC372" s="36"/>
      <c r="BD372" s="36"/>
      <c r="BE372" s="36"/>
      <c r="BF372" s="36"/>
      <c r="BG372" s="36"/>
      <c r="BH372" s="36"/>
      <c r="BI372" s="36"/>
      <c r="BJ372" s="36"/>
      <c r="BK372" s="36"/>
      <c r="BL372" s="36"/>
      <c r="BM372" s="36"/>
      <c r="BN372" s="36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  <c r="IW372" s="2"/>
      <c r="IX372" s="2"/>
      <c r="IY372" s="2"/>
      <c r="IZ372" s="2"/>
      <c r="JA372" s="2"/>
      <c r="JB372" s="2"/>
      <c r="JC372" s="2"/>
      <c r="JD372" s="2"/>
      <c r="JE372" s="2"/>
      <c r="JF372" s="2"/>
      <c r="JG372" s="2"/>
      <c r="JH372" s="2"/>
    </row>
    <row r="373" spans="1:268" s="4" customFormat="1" ht="24" customHeight="1" x14ac:dyDescent="0.2">
      <c r="A373" s="617"/>
      <c r="B373" s="620"/>
      <c r="C373" s="219"/>
      <c r="D373" s="161" t="s">
        <v>86</v>
      </c>
      <c r="E373" s="162" t="s">
        <v>87</v>
      </c>
      <c r="F373" s="22"/>
      <c r="G373" s="22">
        <v>1</v>
      </c>
      <c r="H373" s="22"/>
      <c r="I373" s="22"/>
      <c r="J373" s="22"/>
      <c r="K373" s="22"/>
      <c r="L373" s="22"/>
      <c r="M373" s="368">
        <f t="shared" si="36"/>
        <v>1</v>
      </c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36"/>
      <c r="AZ373" s="36"/>
      <c r="BA373" s="36"/>
      <c r="BB373" s="36"/>
      <c r="BC373" s="36"/>
      <c r="BD373" s="36"/>
      <c r="BE373" s="36"/>
      <c r="BF373" s="36"/>
      <c r="BG373" s="36"/>
      <c r="BH373" s="36"/>
      <c r="BI373" s="36"/>
      <c r="BJ373" s="36"/>
      <c r="BK373" s="36"/>
      <c r="BL373" s="36"/>
      <c r="BM373" s="36"/>
      <c r="BN373" s="36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  <c r="IW373" s="2"/>
      <c r="IX373" s="2"/>
      <c r="IY373" s="2"/>
      <c r="IZ373" s="2"/>
      <c r="JA373" s="2"/>
      <c r="JB373" s="2"/>
      <c r="JC373" s="2"/>
      <c r="JD373" s="2"/>
      <c r="JE373" s="2"/>
      <c r="JF373" s="2"/>
      <c r="JG373" s="2"/>
      <c r="JH373" s="2"/>
    </row>
    <row r="374" spans="1:268" s="4" customFormat="1" ht="24" customHeight="1" x14ac:dyDescent="0.2">
      <c r="A374" s="617"/>
      <c r="B374" s="620"/>
      <c r="C374" s="219"/>
      <c r="D374" s="161" t="s">
        <v>155</v>
      </c>
      <c r="E374" s="162" t="s">
        <v>156</v>
      </c>
      <c r="F374" s="22"/>
      <c r="G374" s="22"/>
      <c r="H374" s="22">
        <v>5</v>
      </c>
      <c r="I374" s="22">
        <v>2</v>
      </c>
      <c r="J374" s="22"/>
      <c r="K374" s="22"/>
      <c r="L374" s="22"/>
      <c r="M374" s="367">
        <f t="shared" si="36"/>
        <v>7</v>
      </c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36"/>
      <c r="AZ374" s="36"/>
      <c r="BA374" s="36"/>
      <c r="BB374" s="36"/>
      <c r="BC374" s="36"/>
      <c r="BD374" s="36"/>
      <c r="BE374" s="36"/>
      <c r="BF374" s="36"/>
      <c r="BG374" s="36"/>
      <c r="BH374" s="36"/>
      <c r="BI374" s="36"/>
      <c r="BJ374" s="36"/>
      <c r="BK374" s="36"/>
      <c r="BL374" s="36"/>
      <c r="BM374" s="36"/>
      <c r="BN374" s="36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  <c r="IW374" s="2"/>
      <c r="IX374" s="2"/>
      <c r="IY374" s="2"/>
      <c r="IZ374" s="2"/>
      <c r="JA374" s="2"/>
      <c r="JB374" s="2"/>
      <c r="JC374" s="2"/>
      <c r="JD374" s="2"/>
      <c r="JE374" s="2"/>
      <c r="JF374" s="2"/>
      <c r="JG374" s="2"/>
      <c r="JH374" s="2"/>
    </row>
    <row r="375" spans="1:268" s="4" customFormat="1" ht="24" customHeight="1" x14ac:dyDescent="0.2">
      <c r="A375" s="617"/>
      <c r="B375" s="620"/>
      <c r="C375" s="219"/>
      <c r="D375" s="161" t="s">
        <v>151</v>
      </c>
      <c r="E375" s="162" t="s">
        <v>625</v>
      </c>
      <c r="F375" s="22"/>
      <c r="G375" s="22"/>
      <c r="H375" s="22"/>
      <c r="I375" s="22"/>
      <c r="J375" s="22"/>
      <c r="K375" s="22"/>
      <c r="L375" s="22">
        <v>1</v>
      </c>
      <c r="M375" s="367">
        <f t="shared" si="36"/>
        <v>1</v>
      </c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36"/>
      <c r="AZ375" s="36"/>
      <c r="BA375" s="36"/>
      <c r="BB375" s="36"/>
      <c r="BC375" s="36"/>
      <c r="BD375" s="36"/>
      <c r="BE375" s="36"/>
      <c r="BF375" s="36"/>
      <c r="BG375" s="36"/>
      <c r="BH375" s="36"/>
      <c r="BI375" s="36"/>
      <c r="BJ375" s="36"/>
      <c r="BK375" s="36"/>
      <c r="BL375" s="36"/>
      <c r="BM375" s="36"/>
      <c r="BN375" s="36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  <c r="IW375" s="2"/>
      <c r="IX375" s="2"/>
      <c r="IY375" s="2"/>
      <c r="IZ375" s="2"/>
      <c r="JA375" s="2"/>
      <c r="JB375" s="2"/>
      <c r="JC375" s="2"/>
      <c r="JD375" s="2"/>
      <c r="JE375" s="2"/>
      <c r="JF375" s="2"/>
      <c r="JG375" s="2"/>
      <c r="JH375" s="2"/>
    </row>
    <row r="376" spans="1:268" s="4" customFormat="1" ht="18.75" customHeight="1" x14ac:dyDescent="0.2">
      <c r="A376" s="617"/>
      <c r="B376" s="620"/>
      <c r="C376" s="219"/>
      <c r="D376" s="161" t="s">
        <v>583</v>
      </c>
      <c r="E376" s="162" t="s">
        <v>76</v>
      </c>
      <c r="F376" s="22"/>
      <c r="G376" s="22"/>
      <c r="H376" s="22"/>
      <c r="I376" s="22"/>
      <c r="J376" s="22"/>
      <c r="K376" s="22">
        <v>1</v>
      </c>
      <c r="L376" s="22"/>
      <c r="M376" s="367">
        <f t="shared" si="36"/>
        <v>1</v>
      </c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36"/>
      <c r="AZ376" s="36"/>
      <c r="BA376" s="36"/>
      <c r="BB376" s="36"/>
      <c r="BC376" s="36"/>
      <c r="BD376" s="36"/>
      <c r="BE376" s="36"/>
      <c r="BF376" s="36"/>
      <c r="BG376" s="36"/>
      <c r="BH376" s="36"/>
      <c r="BI376" s="36"/>
      <c r="BJ376" s="36"/>
      <c r="BK376" s="36"/>
      <c r="BL376" s="36"/>
      <c r="BM376" s="36"/>
      <c r="BN376" s="36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  <c r="IW376" s="2"/>
      <c r="IX376" s="2"/>
      <c r="IY376" s="2"/>
      <c r="IZ376" s="2"/>
      <c r="JA376" s="2"/>
      <c r="JB376" s="2"/>
      <c r="JC376" s="2"/>
      <c r="JD376" s="2"/>
      <c r="JE376" s="2"/>
      <c r="JF376" s="2"/>
      <c r="JG376" s="2"/>
      <c r="JH376" s="2"/>
    </row>
    <row r="377" spans="1:268" ht="18" customHeight="1" x14ac:dyDescent="0.2">
      <c r="A377" s="617"/>
      <c r="B377" s="620"/>
      <c r="C377" s="219"/>
      <c r="D377" s="161" t="s">
        <v>115</v>
      </c>
      <c r="E377" s="162" t="s">
        <v>114</v>
      </c>
      <c r="F377" s="22"/>
      <c r="G377" s="22"/>
      <c r="H377" s="22"/>
      <c r="I377" s="22"/>
      <c r="J377" s="22"/>
      <c r="K377" s="22">
        <v>2</v>
      </c>
      <c r="L377" s="22">
        <v>3</v>
      </c>
      <c r="M377" s="287">
        <f t="shared" si="36"/>
        <v>5</v>
      </c>
    </row>
    <row r="378" spans="1:268" ht="17.25" customHeight="1" x14ac:dyDescent="0.2">
      <c r="A378" s="617"/>
      <c r="B378" s="620"/>
      <c r="C378" s="219"/>
      <c r="D378" s="161" t="s">
        <v>624</v>
      </c>
      <c r="E378" s="162" t="s">
        <v>37</v>
      </c>
      <c r="F378" s="22"/>
      <c r="G378" s="22">
        <v>2</v>
      </c>
      <c r="H378" s="22">
        <v>1</v>
      </c>
      <c r="I378" s="22"/>
      <c r="J378" s="22"/>
      <c r="K378" s="22"/>
      <c r="L378" s="22"/>
      <c r="M378" s="296">
        <f t="shared" si="36"/>
        <v>3</v>
      </c>
    </row>
    <row r="379" spans="1:268" s="4" customFormat="1" ht="17.25" customHeight="1" thickBot="1" x14ac:dyDescent="0.25">
      <c r="A379" s="618"/>
      <c r="B379" s="621"/>
      <c r="C379" s="214"/>
      <c r="D379" s="168"/>
      <c r="E379" s="169"/>
      <c r="F379" s="170"/>
      <c r="G379" s="170"/>
      <c r="H379" s="170"/>
      <c r="I379" s="170"/>
      <c r="J379" s="170"/>
      <c r="K379" s="170"/>
      <c r="L379" s="170"/>
      <c r="M379" s="289">
        <f>SUM(M356:M378)</f>
        <v>108</v>
      </c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36"/>
      <c r="AZ379" s="36"/>
      <c r="BA379" s="36"/>
      <c r="BB379" s="36"/>
      <c r="BC379" s="36"/>
      <c r="BD379" s="36"/>
      <c r="BE379" s="36"/>
      <c r="BF379" s="36"/>
      <c r="BG379" s="36"/>
      <c r="BH379" s="36"/>
      <c r="BI379" s="36"/>
      <c r="BJ379" s="36"/>
      <c r="BK379" s="36"/>
      <c r="BL379" s="36"/>
      <c r="BM379" s="36"/>
      <c r="BN379" s="36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  <c r="IW379" s="2"/>
      <c r="IX379" s="2"/>
      <c r="IY379" s="2"/>
      <c r="IZ379" s="2"/>
      <c r="JA379" s="2"/>
      <c r="JB379" s="2"/>
      <c r="JC379" s="2"/>
      <c r="JD379" s="2"/>
      <c r="JE379" s="2"/>
      <c r="JF379" s="2"/>
      <c r="JG379" s="2"/>
      <c r="JH379" s="2"/>
    </row>
    <row r="380" spans="1:268" s="4" customFormat="1" ht="42" customHeight="1" x14ac:dyDescent="0.2">
      <c r="A380" s="464">
        <v>45</v>
      </c>
      <c r="B380" s="462" t="s">
        <v>618</v>
      </c>
      <c r="C380" s="163"/>
      <c r="D380" s="172" t="s">
        <v>74</v>
      </c>
      <c r="E380" s="173" t="s">
        <v>12</v>
      </c>
      <c r="F380" s="26"/>
      <c r="G380" s="26">
        <v>30</v>
      </c>
      <c r="H380" s="26"/>
      <c r="I380" s="26"/>
      <c r="J380" s="26"/>
      <c r="K380" s="26"/>
      <c r="L380" s="26"/>
      <c r="M380" s="499">
        <f t="shared" ref="M380:M381" si="38">SUM(F380:L380)</f>
        <v>30</v>
      </c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36"/>
      <c r="AZ380" s="36"/>
      <c r="BA380" s="36"/>
      <c r="BB380" s="36"/>
      <c r="BC380" s="36"/>
      <c r="BD380" s="36"/>
      <c r="BE380" s="36"/>
      <c r="BF380" s="36"/>
      <c r="BG380" s="36"/>
      <c r="BH380" s="36"/>
      <c r="BI380" s="36"/>
      <c r="BJ380" s="36"/>
      <c r="BK380" s="36"/>
      <c r="BL380" s="36"/>
      <c r="BM380" s="36"/>
      <c r="BN380" s="36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  <c r="IW380" s="2"/>
      <c r="IX380" s="2"/>
      <c r="IY380" s="2"/>
      <c r="IZ380" s="2"/>
      <c r="JA380" s="2"/>
      <c r="JB380" s="2"/>
      <c r="JC380" s="2"/>
      <c r="JD380" s="2"/>
      <c r="JE380" s="2"/>
      <c r="JF380" s="2"/>
      <c r="JG380" s="2"/>
      <c r="JH380" s="2"/>
    </row>
    <row r="381" spans="1:268" s="4" customFormat="1" ht="19.5" customHeight="1" x14ac:dyDescent="0.2">
      <c r="A381" s="465"/>
      <c r="B381" s="466"/>
      <c r="C381" s="160"/>
      <c r="D381" s="161" t="s">
        <v>7</v>
      </c>
      <c r="E381" s="183" t="s">
        <v>8</v>
      </c>
      <c r="F381" s="22"/>
      <c r="G381" s="22"/>
      <c r="H381" s="22"/>
      <c r="I381" s="22"/>
      <c r="J381" s="22"/>
      <c r="K381" s="22">
        <v>4</v>
      </c>
      <c r="L381" s="22"/>
      <c r="M381" s="499">
        <f t="shared" si="38"/>
        <v>4</v>
      </c>
      <c r="N381" s="498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36"/>
      <c r="AZ381" s="36"/>
      <c r="BA381" s="36"/>
      <c r="BB381" s="36"/>
      <c r="BC381" s="36"/>
      <c r="BD381" s="36"/>
      <c r="BE381" s="36"/>
      <c r="BF381" s="36"/>
      <c r="BG381" s="36"/>
      <c r="BH381" s="36"/>
      <c r="BI381" s="36"/>
      <c r="BJ381" s="36"/>
      <c r="BK381" s="36"/>
      <c r="BL381" s="36"/>
      <c r="BM381" s="36"/>
      <c r="BN381" s="36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  <c r="IW381" s="2"/>
      <c r="IX381" s="2"/>
      <c r="IY381" s="2"/>
      <c r="IZ381" s="2"/>
      <c r="JA381" s="2"/>
      <c r="JB381" s="2"/>
      <c r="JC381" s="2"/>
      <c r="JD381" s="2"/>
      <c r="JE381" s="2"/>
      <c r="JF381" s="2"/>
      <c r="JG381" s="2"/>
      <c r="JH381" s="2"/>
    </row>
    <row r="382" spans="1:268" s="4" customFormat="1" ht="19.5" customHeight="1" thickBot="1" x14ac:dyDescent="0.25">
      <c r="A382" s="463"/>
      <c r="B382" s="466"/>
      <c r="C382" s="212"/>
      <c r="D382" s="416"/>
      <c r="E382" s="169"/>
      <c r="F382" s="418"/>
      <c r="G382" s="418"/>
      <c r="H382" s="418"/>
      <c r="I382" s="418"/>
      <c r="J382" s="418"/>
      <c r="K382" s="418"/>
      <c r="L382" s="418"/>
      <c r="M382" s="289">
        <f>SUM(M380:M381)</f>
        <v>34</v>
      </c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36"/>
      <c r="AZ382" s="36"/>
      <c r="BA382" s="36"/>
      <c r="BB382" s="36"/>
      <c r="BC382" s="36"/>
      <c r="BD382" s="36"/>
      <c r="BE382" s="36"/>
      <c r="BF382" s="36"/>
      <c r="BG382" s="36"/>
      <c r="BH382" s="36"/>
      <c r="BI382" s="36"/>
      <c r="BJ382" s="36"/>
      <c r="BK382" s="36"/>
      <c r="BL382" s="36"/>
      <c r="BM382" s="36"/>
      <c r="BN382" s="36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  <c r="IW382" s="2"/>
      <c r="IX382" s="2"/>
      <c r="IY382" s="2"/>
      <c r="IZ382" s="2"/>
      <c r="JA382" s="2"/>
      <c r="JB382" s="2"/>
      <c r="JC382" s="2"/>
      <c r="JD382" s="2"/>
      <c r="JE382" s="2"/>
      <c r="JF382" s="2"/>
      <c r="JG382" s="2"/>
      <c r="JH382" s="2"/>
    </row>
    <row r="383" spans="1:268" ht="19.5" customHeight="1" x14ac:dyDescent="0.2">
      <c r="A383" s="612">
        <v>46</v>
      </c>
      <c r="B383" s="615" t="s">
        <v>157</v>
      </c>
      <c r="C383" s="163">
        <v>5258100129</v>
      </c>
      <c r="D383" s="164" t="s">
        <v>62</v>
      </c>
      <c r="E383" s="165" t="s">
        <v>63</v>
      </c>
      <c r="F383" s="166"/>
      <c r="G383" s="166"/>
      <c r="H383" s="166">
        <v>1</v>
      </c>
      <c r="I383" s="166">
        <v>1</v>
      </c>
      <c r="J383" s="166"/>
      <c r="K383" s="166"/>
      <c r="L383" s="166"/>
      <c r="M383" s="366">
        <f t="shared" ref="M383:M399" si="39">SUM(F383:L383)</f>
        <v>2</v>
      </c>
    </row>
    <row r="384" spans="1:268" ht="19.5" customHeight="1" x14ac:dyDescent="0.2">
      <c r="A384" s="612"/>
      <c r="B384" s="603"/>
      <c r="C384" s="160">
        <v>525801001</v>
      </c>
      <c r="D384" s="161" t="s">
        <v>88</v>
      </c>
      <c r="E384" s="162" t="s">
        <v>32</v>
      </c>
      <c r="F384" s="22">
        <v>2</v>
      </c>
      <c r="G384" s="22">
        <v>1</v>
      </c>
      <c r="H384" s="22"/>
      <c r="I384" s="22"/>
      <c r="J384" s="22"/>
      <c r="K384" s="22"/>
      <c r="L384" s="22"/>
      <c r="M384" s="367">
        <f t="shared" si="39"/>
        <v>3</v>
      </c>
    </row>
    <row r="385" spans="1:268" s="4" customFormat="1" ht="17.25" customHeight="1" x14ac:dyDescent="0.2">
      <c r="A385" s="612"/>
      <c r="B385" s="603"/>
      <c r="C385" s="160"/>
      <c r="D385" s="161" t="s">
        <v>60</v>
      </c>
      <c r="E385" s="162" t="s">
        <v>61</v>
      </c>
      <c r="F385" s="22"/>
      <c r="G385" s="22">
        <v>4</v>
      </c>
      <c r="H385" s="22"/>
      <c r="I385" s="22">
        <v>2</v>
      </c>
      <c r="J385" s="22"/>
      <c r="K385" s="22"/>
      <c r="L385" s="22"/>
      <c r="M385" s="367">
        <f t="shared" si="39"/>
        <v>6</v>
      </c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36"/>
      <c r="AZ385" s="36"/>
      <c r="BA385" s="36"/>
      <c r="BB385" s="36"/>
      <c r="BC385" s="36"/>
      <c r="BD385" s="36"/>
      <c r="BE385" s="36"/>
      <c r="BF385" s="36"/>
      <c r="BG385" s="36"/>
      <c r="BH385" s="36"/>
      <c r="BI385" s="36"/>
      <c r="BJ385" s="36"/>
      <c r="BK385" s="36"/>
      <c r="BL385" s="36"/>
      <c r="BM385" s="36"/>
      <c r="BN385" s="36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  <c r="IW385" s="2"/>
      <c r="IX385" s="2"/>
      <c r="IY385" s="2"/>
      <c r="IZ385" s="2"/>
      <c r="JA385" s="2"/>
      <c r="JB385" s="2"/>
      <c r="JC385" s="2"/>
      <c r="JD385" s="2"/>
      <c r="JE385" s="2"/>
      <c r="JF385" s="2"/>
      <c r="JG385" s="2"/>
      <c r="JH385" s="2"/>
    </row>
    <row r="386" spans="1:268" s="4" customFormat="1" ht="17.25" customHeight="1" x14ac:dyDescent="0.2">
      <c r="A386" s="612"/>
      <c r="B386" s="603"/>
      <c r="C386" s="160"/>
      <c r="D386" s="161" t="s">
        <v>106</v>
      </c>
      <c r="E386" s="162" t="s">
        <v>107</v>
      </c>
      <c r="F386" s="22"/>
      <c r="G386" s="22"/>
      <c r="H386" s="22"/>
      <c r="I386" s="22"/>
      <c r="J386" s="22"/>
      <c r="K386" s="22">
        <v>1</v>
      </c>
      <c r="L386" s="22">
        <v>3</v>
      </c>
      <c r="M386" s="287">
        <f t="shared" si="39"/>
        <v>4</v>
      </c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36"/>
      <c r="AZ386" s="36"/>
      <c r="BA386" s="36"/>
      <c r="BB386" s="36"/>
      <c r="BC386" s="36"/>
      <c r="BD386" s="36"/>
      <c r="BE386" s="36"/>
      <c r="BF386" s="36"/>
      <c r="BG386" s="36"/>
      <c r="BH386" s="36"/>
      <c r="BI386" s="36"/>
      <c r="BJ386" s="36"/>
      <c r="BK386" s="36"/>
      <c r="BL386" s="36"/>
      <c r="BM386" s="36"/>
      <c r="BN386" s="36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  <c r="IW386" s="2"/>
      <c r="IX386" s="2"/>
      <c r="IY386" s="2"/>
      <c r="IZ386" s="2"/>
      <c r="JA386" s="2"/>
      <c r="JB386" s="2"/>
      <c r="JC386" s="2"/>
      <c r="JD386" s="2"/>
      <c r="JE386" s="2"/>
      <c r="JF386" s="2"/>
      <c r="JG386" s="2"/>
      <c r="JH386" s="2"/>
    </row>
    <row r="387" spans="1:268" s="4" customFormat="1" ht="17.25" customHeight="1" x14ac:dyDescent="0.2">
      <c r="A387" s="612"/>
      <c r="B387" s="603"/>
      <c r="C387" s="160"/>
      <c r="D387" s="161" t="s">
        <v>602</v>
      </c>
      <c r="E387" s="162" t="s">
        <v>127</v>
      </c>
      <c r="F387" s="22"/>
      <c r="G387" s="22"/>
      <c r="H387" s="22"/>
      <c r="I387" s="22"/>
      <c r="J387" s="22"/>
      <c r="K387" s="22">
        <v>1</v>
      </c>
      <c r="L387" s="22"/>
      <c r="M387" s="287">
        <f t="shared" si="39"/>
        <v>1</v>
      </c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36"/>
      <c r="AZ387" s="36"/>
      <c r="BA387" s="36"/>
      <c r="BB387" s="36"/>
      <c r="BC387" s="36"/>
      <c r="BD387" s="36"/>
      <c r="BE387" s="36"/>
      <c r="BF387" s="36"/>
      <c r="BG387" s="36"/>
      <c r="BH387" s="36"/>
      <c r="BI387" s="36"/>
      <c r="BJ387" s="36"/>
      <c r="BK387" s="36"/>
      <c r="BL387" s="36"/>
      <c r="BM387" s="36"/>
      <c r="BN387" s="36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  <c r="IW387" s="2"/>
      <c r="IX387" s="2"/>
      <c r="IY387" s="2"/>
      <c r="IZ387" s="2"/>
      <c r="JA387" s="2"/>
      <c r="JB387" s="2"/>
      <c r="JC387" s="2"/>
      <c r="JD387" s="2"/>
      <c r="JE387" s="2"/>
      <c r="JF387" s="2"/>
      <c r="JG387" s="2"/>
      <c r="JH387" s="2"/>
    </row>
    <row r="388" spans="1:268" s="4" customFormat="1" ht="15.75" customHeight="1" x14ac:dyDescent="0.2">
      <c r="A388" s="612"/>
      <c r="B388" s="603"/>
      <c r="C388" s="160"/>
      <c r="D388" s="161" t="s">
        <v>583</v>
      </c>
      <c r="E388" s="162" t="s">
        <v>76</v>
      </c>
      <c r="F388" s="22"/>
      <c r="G388" s="22"/>
      <c r="H388" s="22"/>
      <c r="I388" s="22"/>
      <c r="J388" s="22"/>
      <c r="K388" s="22">
        <v>2</v>
      </c>
      <c r="L388" s="22"/>
      <c r="M388" s="287">
        <f t="shared" si="39"/>
        <v>2</v>
      </c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36"/>
      <c r="AZ388" s="36"/>
      <c r="BA388" s="36"/>
      <c r="BB388" s="36"/>
      <c r="BC388" s="36"/>
      <c r="BD388" s="36"/>
      <c r="BE388" s="36"/>
      <c r="BF388" s="36"/>
      <c r="BG388" s="36"/>
      <c r="BH388" s="36"/>
      <c r="BI388" s="36"/>
      <c r="BJ388" s="36"/>
      <c r="BK388" s="36"/>
      <c r="BL388" s="36"/>
      <c r="BM388" s="36"/>
      <c r="BN388" s="36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  <c r="IW388" s="2"/>
      <c r="IX388" s="2"/>
      <c r="IY388" s="2"/>
      <c r="IZ388" s="2"/>
      <c r="JA388" s="2"/>
      <c r="JB388" s="2"/>
      <c r="JC388" s="2"/>
      <c r="JD388" s="2"/>
      <c r="JE388" s="2"/>
      <c r="JF388" s="2"/>
      <c r="JG388" s="2"/>
      <c r="JH388" s="2"/>
    </row>
    <row r="389" spans="1:268" s="4" customFormat="1" ht="15.75" customHeight="1" x14ac:dyDescent="0.2">
      <c r="A389" s="612"/>
      <c r="B389" s="603"/>
      <c r="C389" s="160"/>
      <c r="D389" s="161" t="s">
        <v>366</v>
      </c>
      <c r="E389" s="162" t="s">
        <v>32</v>
      </c>
      <c r="F389" s="22"/>
      <c r="G389" s="22"/>
      <c r="H389" s="22"/>
      <c r="I389" s="22">
        <v>1</v>
      </c>
      <c r="J389" s="22"/>
      <c r="K389" s="22"/>
      <c r="L389" s="22"/>
      <c r="M389" s="368">
        <f t="shared" si="39"/>
        <v>1</v>
      </c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36"/>
      <c r="AZ389" s="36"/>
      <c r="BA389" s="36"/>
      <c r="BB389" s="36"/>
      <c r="BC389" s="36"/>
      <c r="BD389" s="36"/>
      <c r="BE389" s="36"/>
      <c r="BF389" s="36"/>
      <c r="BG389" s="36"/>
      <c r="BH389" s="36"/>
      <c r="BI389" s="36"/>
      <c r="BJ389" s="36"/>
      <c r="BK389" s="36"/>
      <c r="BL389" s="36"/>
      <c r="BM389" s="36"/>
      <c r="BN389" s="36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  <c r="IW389" s="2"/>
      <c r="IX389" s="2"/>
      <c r="IY389" s="2"/>
      <c r="IZ389" s="2"/>
      <c r="JA389" s="2"/>
      <c r="JB389" s="2"/>
      <c r="JC389" s="2"/>
      <c r="JD389" s="2"/>
      <c r="JE389" s="2"/>
      <c r="JF389" s="2"/>
      <c r="JG389" s="2"/>
      <c r="JH389" s="2"/>
    </row>
    <row r="390" spans="1:268" s="4" customFormat="1" ht="15.75" customHeight="1" x14ac:dyDescent="0.2">
      <c r="A390" s="612"/>
      <c r="B390" s="603"/>
      <c r="C390" s="160"/>
      <c r="D390" s="161" t="s">
        <v>149</v>
      </c>
      <c r="E390" s="162" t="s">
        <v>32</v>
      </c>
      <c r="F390" s="22"/>
      <c r="G390" s="22"/>
      <c r="H390" s="22">
        <v>1</v>
      </c>
      <c r="I390" s="22">
        <v>2</v>
      </c>
      <c r="J390" s="22"/>
      <c r="K390" s="22"/>
      <c r="L390" s="22"/>
      <c r="M390" s="287">
        <f t="shared" si="39"/>
        <v>3</v>
      </c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36"/>
      <c r="AZ390" s="36"/>
      <c r="BA390" s="36"/>
      <c r="BB390" s="36"/>
      <c r="BC390" s="36"/>
      <c r="BD390" s="36"/>
      <c r="BE390" s="36"/>
      <c r="BF390" s="36"/>
      <c r="BG390" s="36"/>
      <c r="BH390" s="36"/>
      <c r="BI390" s="36"/>
      <c r="BJ390" s="36"/>
      <c r="BK390" s="36"/>
      <c r="BL390" s="36"/>
      <c r="BM390" s="36"/>
      <c r="BN390" s="36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  <c r="IW390" s="2"/>
      <c r="IX390" s="2"/>
      <c r="IY390" s="2"/>
      <c r="IZ390" s="2"/>
      <c r="JA390" s="2"/>
      <c r="JB390" s="2"/>
      <c r="JC390" s="2"/>
      <c r="JD390" s="2"/>
      <c r="JE390" s="2"/>
      <c r="JF390" s="2"/>
      <c r="JG390" s="2"/>
      <c r="JH390" s="2"/>
    </row>
    <row r="391" spans="1:268" s="4" customFormat="1" ht="15.75" customHeight="1" x14ac:dyDescent="0.2">
      <c r="A391" s="612"/>
      <c r="B391" s="603"/>
      <c r="C391" s="160"/>
      <c r="D391" s="161" t="s">
        <v>109</v>
      </c>
      <c r="E391" s="162" t="s">
        <v>32</v>
      </c>
      <c r="F391" s="22"/>
      <c r="G391" s="22"/>
      <c r="H391" s="22">
        <v>3</v>
      </c>
      <c r="I391" s="22"/>
      <c r="J391" s="22"/>
      <c r="K391" s="22"/>
      <c r="L391" s="22"/>
      <c r="M391" s="368">
        <f t="shared" si="39"/>
        <v>3</v>
      </c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36"/>
      <c r="AZ391" s="36"/>
      <c r="BA391" s="36"/>
      <c r="BB391" s="36"/>
      <c r="BC391" s="36"/>
      <c r="BD391" s="36"/>
      <c r="BE391" s="36"/>
      <c r="BF391" s="36"/>
      <c r="BG391" s="36"/>
      <c r="BH391" s="36"/>
      <c r="BI391" s="36"/>
      <c r="BJ391" s="36"/>
      <c r="BK391" s="36"/>
      <c r="BL391" s="36"/>
      <c r="BM391" s="36"/>
      <c r="BN391" s="36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  <c r="IW391" s="2"/>
      <c r="IX391" s="2"/>
      <c r="IY391" s="2"/>
      <c r="IZ391" s="2"/>
      <c r="JA391" s="2"/>
      <c r="JB391" s="2"/>
      <c r="JC391" s="2"/>
      <c r="JD391" s="2"/>
      <c r="JE391" s="2"/>
      <c r="JF391" s="2"/>
      <c r="JG391" s="2"/>
      <c r="JH391" s="2"/>
    </row>
    <row r="392" spans="1:268" s="4" customFormat="1" ht="15.75" customHeight="1" x14ac:dyDescent="0.2">
      <c r="A392" s="612"/>
      <c r="B392" s="603"/>
      <c r="C392" s="160"/>
      <c r="D392" s="161" t="s">
        <v>86</v>
      </c>
      <c r="E392" s="162" t="s">
        <v>87</v>
      </c>
      <c r="F392" s="22"/>
      <c r="G392" s="22">
        <v>2</v>
      </c>
      <c r="H392" s="22"/>
      <c r="I392" s="22"/>
      <c r="J392" s="22"/>
      <c r="K392" s="22"/>
      <c r="L392" s="22"/>
      <c r="M392" s="287">
        <f t="shared" si="39"/>
        <v>2</v>
      </c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36"/>
      <c r="AZ392" s="36"/>
      <c r="BA392" s="36"/>
      <c r="BB392" s="36"/>
      <c r="BC392" s="36"/>
      <c r="BD392" s="36"/>
      <c r="BE392" s="36"/>
      <c r="BF392" s="36"/>
      <c r="BG392" s="36"/>
      <c r="BH392" s="36"/>
      <c r="BI392" s="36"/>
      <c r="BJ392" s="36"/>
      <c r="BK392" s="36"/>
      <c r="BL392" s="36"/>
      <c r="BM392" s="36"/>
      <c r="BN392" s="36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  <c r="IW392" s="2"/>
      <c r="IX392" s="2"/>
      <c r="IY392" s="2"/>
      <c r="IZ392" s="2"/>
      <c r="JA392" s="2"/>
      <c r="JB392" s="2"/>
      <c r="JC392" s="2"/>
      <c r="JD392" s="2"/>
      <c r="JE392" s="2"/>
      <c r="JF392" s="2"/>
      <c r="JG392" s="2"/>
      <c r="JH392" s="2"/>
    </row>
    <row r="393" spans="1:268" s="4" customFormat="1" ht="15.75" customHeight="1" x14ac:dyDescent="0.2">
      <c r="A393" s="612"/>
      <c r="B393" s="603"/>
      <c r="C393" s="160"/>
      <c r="D393" s="161" t="s">
        <v>587</v>
      </c>
      <c r="E393" s="162" t="s">
        <v>91</v>
      </c>
      <c r="F393" s="22"/>
      <c r="G393" s="22"/>
      <c r="H393" s="22"/>
      <c r="I393" s="22"/>
      <c r="J393" s="22"/>
      <c r="K393" s="22">
        <v>1</v>
      </c>
      <c r="L393" s="22"/>
      <c r="M393" s="368">
        <f t="shared" si="39"/>
        <v>1</v>
      </c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36"/>
      <c r="AZ393" s="36"/>
      <c r="BA393" s="36"/>
      <c r="BB393" s="36"/>
      <c r="BC393" s="36"/>
      <c r="BD393" s="36"/>
      <c r="BE393" s="36"/>
      <c r="BF393" s="36"/>
      <c r="BG393" s="36"/>
      <c r="BH393" s="36"/>
      <c r="BI393" s="36"/>
      <c r="BJ393" s="36"/>
      <c r="BK393" s="36"/>
      <c r="BL393" s="36"/>
      <c r="BM393" s="36"/>
      <c r="BN393" s="36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  <c r="IW393" s="2"/>
      <c r="IX393" s="2"/>
      <c r="IY393" s="2"/>
      <c r="IZ393" s="2"/>
      <c r="JA393" s="2"/>
      <c r="JB393" s="2"/>
      <c r="JC393" s="2"/>
      <c r="JD393" s="2"/>
      <c r="JE393" s="2"/>
      <c r="JF393" s="2"/>
      <c r="JG393" s="2"/>
      <c r="JH393" s="2"/>
    </row>
    <row r="394" spans="1:268" s="4" customFormat="1" ht="14.25" customHeight="1" x14ac:dyDescent="0.2">
      <c r="A394" s="612"/>
      <c r="B394" s="603"/>
      <c r="C394" s="160"/>
      <c r="D394" s="161" t="s">
        <v>150</v>
      </c>
      <c r="E394" s="162" t="s">
        <v>32</v>
      </c>
      <c r="F394" s="22"/>
      <c r="G394" s="22"/>
      <c r="H394" s="22">
        <v>1</v>
      </c>
      <c r="I394" s="22">
        <v>1</v>
      </c>
      <c r="J394" s="22"/>
      <c r="K394" s="22"/>
      <c r="L394" s="22"/>
      <c r="M394" s="367">
        <f t="shared" si="39"/>
        <v>2</v>
      </c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36"/>
      <c r="AZ394" s="36"/>
      <c r="BA394" s="36"/>
      <c r="BB394" s="36"/>
      <c r="BC394" s="36"/>
      <c r="BD394" s="36"/>
      <c r="BE394" s="36"/>
      <c r="BF394" s="36"/>
      <c r="BG394" s="36"/>
      <c r="BH394" s="36"/>
      <c r="BI394" s="36"/>
      <c r="BJ394" s="36"/>
      <c r="BK394" s="36"/>
      <c r="BL394" s="36"/>
      <c r="BM394" s="36"/>
      <c r="BN394" s="36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  <c r="IW394" s="2"/>
      <c r="IX394" s="2"/>
      <c r="IY394" s="2"/>
      <c r="IZ394" s="2"/>
      <c r="JA394" s="2"/>
      <c r="JB394" s="2"/>
      <c r="JC394" s="2"/>
      <c r="JD394" s="2"/>
      <c r="JE394" s="2"/>
      <c r="JF394" s="2"/>
      <c r="JG394" s="2"/>
      <c r="JH394" s="2"/>
    </row>
    <row r="395" spans="1:268" s="4" customFormat="1" ht="17.25" customHeight="1" x14ac:dyDescent="0.2">
      <c r="A395" s="612"/>
      <c r="B395" s="603"/>
      <c r="C395" s="160"/>
      <c r="D395" s="161" t="s">
        <v>305</v>
      </c>
      <c r="E395" s="162" t="s">
        <v>87</v>
      </c>
      <c r="F395" s="22"/>
      <c r="G395" s="22"/>
      <c r="H395" s="22">
        <v>1</v>
      </c>
      <c r="I395" s="22"/>
      <c r="J395" s="22"/>
      <c r="K395" s="22"/>
      <c r="L395" s="22"/>
      <c r="M395" s="367">
        <f t="shared" si="39"/>
        <v>1</v>
      </c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36"/>
      <c r="AZ395" s="36"/>
      <c r="BA395" s="36"/>
      <c r="BB395" s="36"/>
      <c r="BC395" s="36"/>
      <c r="BD395" s="36"/>
      <c r="BE395" s="36"/>
      <c r="BF395" s="36"/>
      <c r="BG395" s="36"/>
      <c r="BH395" s="36"/>
      <c r="BI395" s="36"/>
      <c r="BJ395" s="36"/>
      <c r="BK395" s="36"/>
      <c r="BL395" s="36"/>
      <c r="BM395" s="36"/>
      <c r="BN395" s="36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  <c r="IW395" s="2"/>
      <c r="IX395" s="2"/>
      <c r="IY395" s="2"/>
      <c r="IZ395" s="2"/>
      <c r="JA395" s="2"/>
      <c r="JB395" s="2"/>
      <c r="JC395" s="2"/>
      <c r="JD395" s="2"/>
      <c r="JE395" s="2"/>
      <c r="JF395" s="2"/>
      <c r="JG395" s="2"/>
      <c r="JH395" s="2"/>
    </row>
    <row r="396" spans="1:268" s="4" customFormat="1" ht="17.25" customHeight="1" x14ac:dyDescent="0.2">
      <c r="A396" s="612"/>
      <c r="B396" s="603"/>
      <c r="C396" s="160"/>
      <c r="D396" s="161" t="s">
        <v>111</v>
      </c>
      <c r="E396" s="162" t="s">
        <v>31</v>
      </c>
      <c r="F396" s="22">
        <v>1</v>
      </c>
      <c r="G396" s="22">
        <v>2</v>
      </c>
      <c r="H396" s="22"/>
      <c r="I396" s="22">
        <v>2</v>
      </c>
      <c r="J396" s="22"/>
      <c r="K396" s="22"/>
      <c r="L396" s="22"/>
      <c r="M396" s="367">
        <f t="shared" si="39"/>
        <v>5</v>
      </c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36"/>
      <c r="AZ396" s="36"/>
      <c r="BA396" s="36"/>
      <c r="BB396" s="36"/>
      <c r="BC396" s="36"/>
      <c r="BD396" s="36"/>
      <c r="BE396" s="36"/>
      <c r="BF396" s="36"/>
      <c r="BG396" s="36"/>
      <c r="BH396" s="36"/>
      <c r="BI396" s="36"/>
      <c r="BJ396" s="36"/>
      <c r="BK396" s="36"/>
      <c r="BL396" s="36"/>
      <c r="BM396" s="36"/>
      <c r="BN396" s="36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  <c r="IW396" s="2"/>
      <c r="IX396" s="2"/>
      <c r="IY396" s="2"/>
      <c r="IZ396" s="2"/>
      <c r="JA396" s="2"/>
      <c r="JB396" s="2"/>
      <c r="JC396" s="2"/>
      <c r="JD396" s="2"/>
      <c r="JE396" s="2"/>
      <c r="JF396" s="2"/>
      <c r="JG396" s="2"/>
      <c r="JH396" s="2"/>
    </row>
    <row r="397" spans="1:268" s="4" customFormat="1" ht="17.25" customHeight="1" x14ac:dyDescent="0.2">
      <c r="A397" s="612"/>
      <c r="B397" s="603"/>
      <c r="C397" s="160"/>
      <c r="D397" s="161" t="s">
        <v>134</v>
      </c>
      <c r="E397" s="162" t="s">
        <v>135</v>
      </c>
      <c r="F397" s="22"/>
      <c r="G397" s="22"/>
      <c r="H397" s="22"/>
      <c r="I397" s="22"/>
      <c r="J397" s="22"/>
      <c r="K397" s="22">
        <v>1</v>
      </c>
      <c r="L397" s="22"/>
      <c r="M397" s="367">
        <f t="shared" si="39"/>
        <v>1</v>
      </c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36"/>
      <c r="AZ397" s="36"/>
      <c r="BA397" s="36"/>
      <c r="BB397" s="36"/>
      <c r="BC397" s="36"/>
      <c r="BD397" s="36"/>
      <c r="BE397" s="36"/>
      <c r="BF397" s="36"/>
      <c r="BG397" s="36"/>
      <c r="BH397" s="36"/>
      <c r="BI397" s="36"/>
      <c r="BJ397" s="36"/>
      <c r="BK397" s="36"/>
      <c r="BL397" s="36"/>
      <c r="BM397" s="36"/>
      <c r="BN397" s="36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  <c r="IW397" s="2"/>
      <c r="IX397" s="2"/>
      <c r="IY397" s="2"/>
      <c r="IZ397" s="2"/>
      <c r="JA397" s="2"/>
      <c r="JB397" s="2"/>
      <c r="JC397" s="2"/>
      <c r="JD397" s="2"/>
      <c r="JE397" s="2"/>
      <c r="JF397" s="2"/>
      <c r="JG397" s="2"/>
      <c r="JH397" s="2"/>
    </row>
    <row r="398" spans="1:268" s="4" customFormat="1" ht="17.25" customHeight="1" x14ac:dyDescent="0.2">
      <c r="A398" s="612"/>
      <c r="B398" s="603"/>
      <c r="C398" s="160"/>
      <c r="D398" s="161" t="s">
        <v>74</v>
      </c>
      <c r="E398" s="162" t="s">
        <v>12</v>
      </c>
      <c r="F398" s="22"/>
      <c r="G398" s="22"/>
      <c r="H398" s="22"/>
      <c r="I398" s="22">
        <v>2</v>
      </c>
      <c r="J398" s="22"/>
      <c r="K398" s="22"/>
      <c r="L398" s="22"/>
      <c r="M398" s="367">
        <f t="shared" si="39"/>
        <v>2</v>
      </c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36"/>
      <c r="AZ398" s="36"/>
      <c r="BA398" s="36"/>
      <c r="BB398" s="36"/>
      <c r="BC398" s="36"/>
      <c r="BD398" s="36"/>
      <c r="BE398" s="36"/>
      <c r="BF398" s="36"/>
      <c r="BG398" s="36"/>
      <c r="BH398" s="36"/>
      <c r="BI398" s="36"/>
      <c r="BJ398" s="36"/>
      <c r="BK398" s="36"/>
      <c r="BL398" s="36"/>
      <c r="BM398" s="36"/>
      <c r="BN398" s="36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  <c r="IW398" s="2"/>
      <c r="IX398" s="2"/>
      <c r="IY398" s="2"/>
      <c r="IZ398" s="2"/>
      <c r="JA398" s="2"/>
      <c r="JB398" s="2"/>
      <c r="JC398" s="2"/>
      <c r="JD398" s="2"/>
      <c r="JE398" s="2"/>
      <c r="JF398" s="2"/>
      <c r="JG398" s="2"/>
      <c r="JH398" s="2"/>
    </row>
    <row r="399" spans="1:268" s="4" customFormat="1" ht="17.25" customHeight="1" x14ac:dyDescent="0.2">
      <c r="A399" s="612"/>
      <c r="B399" s="603"/>
      <c r="C399" s="160"/>
      <c r="D399" s="161" t="s">
        <v>89</v>
      </c>
      <c r="E399" s="162"/>
      <c r="F399" s="22"/>
      <c r="G399" s="22"/>
      <c r="H399" s="22"/>
      <c r="I399" s="22"/>
      <c r="J399" s="22"/>
      <c r="K399" s="22">
        <v>1</v>
      </c>
      <c r="L399" s="22"/>
      <c r="M399" s="287">
        <f t="shared" si="39"/>
        <v>1</v>
      </c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36"/>
      <c r="AZ399" s="36"/>
      <c r="BA399" s="36"/>
      <c r="BB399" s="36"/>
      <c r="BC399" s="36"/>
      <c r="BD399" s="36"/>
      <c r="BE399" s="36"/>
      <c r="BF399" s="36"/>
      <c r="BG399" s="36"/>
      <c r="BH399" s="36"/>
      <c r="BI399" s="36"/>
      <c r="BJ399" s="36"/>
      <c r="BK399" s="36"/>
      <c r="BL399" s="36"/>
      <c r="BM399" s="36"/>
      <c r="BN399" s="36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  <c r="IW399" s="2"/>
      <c r="IX399" s="2"/>
      <c r="IY399" s="2"/>
      <c r="IZ399" s="2"/>
      <c r="JA399" s="2"/>
      <c r="JB399" s="2"/>
      <c r="JC399" s="2"/>
      <c r="JD399" s="2"/>
      <c r="JE399" s="2"/>
      <c r="JF399" s="2"/>
      <c r="JG399" s="2"/>
      <c r="JH399" s="2"/>
    </row>
    <row r="400" spans="1:268" ht="16.5" customHeight="1" thickBot="1" x14ac:dyDescent="0.25">
      <c r="A400" s="614"/>
      <c r="B400" s="622"/>
      <c r="C400" s="167"/>
      <c r="D400" s="168"/>
      <c r="E400" s="169"/>
      <c r="F400" s="170"/>
      <c r="G400" s="170"/>
      <c r="H400" s="170"/>
      <c r="I400" s="170"/>
      <c r="J400" s="170"/>
      <c r="K400" s="170"/>
      <c r="L400" s="170"/>
      <c r="M400" s="282">
        <f>SUM(M383:M399)</f>
        <v>40</v>
      </c>
    </row>
    <row r="401" spans="1:268" s="4" customFormat="1" ht="36" customHeight="1" x14ac:dyDescent="0.2">
      <c r="A401" s="215"/>
      <c r="B401" s="437" t="s">
        <v>465</v>
      </c>
      <c r="C401" s="218" t="s">
        <v>511</v>
      </c>
      <c r="D401" s="164" t="s">
        <v>361</v>
      </c>
      <c r="E401" s="165"/>
      <c r="F401" s="166"/>
      <c r="G401" s="166"/>
      <c r="H401" s="166">
        <v>2</v>
      </c>
      <c r="I401" s="166"/>
      <c r="J401" s="166"/>
      <c r="K401" s="166"/>
      <c r="L401" s="166"/>
      <c r="M401" s="285">
        <f>SUM(F401:L401)</f>
        <v>2</v>
      </c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36"/>
      <c r="AZ401" s="36"/>
      <c r="BA401" s="36"/>
      <c r="BB401" s="36"/>
      <c r="BC401" s="36"/>
      <c r="BD401" s="36"/>
      <c r="BE401" s="36"/>
      <c r="BF401" s="36"/>
      <c r="BG401" s="36"/>
      <c r="BH401" s="36"/>
      <c r="BI401" s="36"/>
      <c r="BJ401" s="36"/>
      <c r="BK401" s="36"/>
      <c r="BL401" s="36"/>
      <c r="BM401" s="36"/>
      <c r="BN401" s="36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  <c r="IW401" s="2"/>
      <c r="IX401" s="2"/>
      <c r="IY401" s="2"/>
      <c r="IZ401" s="2"/>
      <c r="JA401" s="2"/>
      <c r="JB401" s="2"/>
      <c r="JC401" s="2"/>
      <c r="JD401" s="2"/>
      <c r="JE401" s="2"/>
      <c r="JF401" s="2"/>
      <c r="JG401" s="2"/>
      <c r="JH401" s="2"/>
    </row>
    <row r="402" spans="1:268" s="4" customFormat="1" ht="45.75" customHeight="1" thickBot="1" x14ac:dyDescent="0.25">
      <c r="A402" s="216">
        <v>47</v>
      </c>
      <c r="B402" s="240"/>
      <c r="C402" s="219" t="s">
        <v>512</v>
      </c>
      <c r="D402" s="161" t="s">
        <v>496</v>
      </c>
      <c r="E402" s="162"/>
      <c r="F402" s="22"/>
      <c r="G402" s="22"/>
      <c r="H402" s="22"/>
      <c r="I402" s="22"/>
      <c r="J402" s="22"/>
      <c r="K402" s="22"/>
      <c r="L402" s="22">
        <v>1</v>
      </c>
      <c r="M402" s="287">
        <f>SUM(F402:L402)</f>
        <v>1</v>
      </c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5"/>
      <c r="AV402" s="25"/>
      <c r="AW402" s="25"/>
      <c r="AX402" s="25"/>
      <c r="AY402" s="36"/>
      <c r="AZ402" s="36"/>
      <c r="BA402" s="36"/>
      <c r="BB402" s="36"/>
      <c r="BC402" s="36"/>
      <c r="BD402" s="36"/>
      <c r="BE402" s="36"/>
      <c r="BF402" s="36"/>
      <c r="BG402" s="36"/>
      <c r="BH402" s="36"/>
      <c r="BI402" s="36"/>
      <c r="BJ402" s="36"/>
      <c r="BK402" s="36"/>
      <c r="BL402" s="36"/>
      <c r="BM402" s="36"/>
      <c r="BN402" s="36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  <c r="IW402" s="2"/>
      <c r="IX402" s="2"/>
      <c r="IY402" s="2"/>
      <c r="IZ402" s="2"/>
      <c r="JA402" s="2"/>
      <c r="JB402" s="2"/>
      <c r="JC402" s="2"/>
      <c r="JD402" s="2"/>
      <c r="JE402" s="2"/>
      <c r="JF402" s="2"/>
      <c r="JG402" s="2"/>
      <c r="JH402" s="2"/>
    </row>
    <row r="403" spans="1:268" s="4" customFormat="1" ht="45.75" customHeight="1" thickBot="1" x14ac:dyDescent="0.25">
      <c r="A403" s="216"/>
      <c r="B403" s="240"/>
      <c r="C403" s="224"/>
      <c r="D403" s="182" t="s">
        <v>288</v>
      </c>
      <c r="E403" s="183"/>
      <c r="F403" s="23"/>
      <c r="G403" s="23"/>
      <c r="H403" s="23"/>
      <c r="I403" s="23">
        <v>1</v>
      </c>
      <c r="J403" s="23"/>
      <c r="K403" s="23"/>
      <c r="L403" s="23"/>
      <c r="M403" s="285">
        <f t="shared" ref="M403:M404" si="40">SUM(F403:L403)</f>
        <v>1</v>
      </c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  <c r="AV403" s="25"/>
      <c r="AW403" s="25"/>
      <c r="AX403" s="25"/>
      <c r="AY403" s="36"/>
      <c r="AZ403" s="36"/>
      <c r="BA403" s="36"/>
      <c r="BB403" s="36"/>
      <c r="BC403" s="36"/>
      <c r="BD403" s="36"/>
      <c r="BE403" s="36"/>
      <c r="BF403" s="36"/>
      <c r="BG403" s="36"/>
      <c r="BH403" s="36"/>
      <c r="BI403" s="36"/>
      <c r="BJ403" s="36"/>
      <c r="BK403" s="36"/>
      <c r="BL403" s="36"/>
      <c r="BM403" s="36"/>
      <c r="BN403" s="36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  <c r="IW403" s="2"/>
      <c r="IX403" s="2"/>
      <c r="IY403" s="2"/>
      <c r="IZ403" s="2"/>
      <c r="JA403" s="2"/>
      <c r="JB403" s="2"/>
      <c r="JC403" s="2"/>
      <c r="JD403" s="2"/>
      <c r="JE403" s="2"/>
      <c r="JF403" s="2"/>
      <c r="JG403" s="2"/>
      <c r="JH403" s="2"/>
    </row>
    <row r="404" spans="1:268" s="4" customFormat="1" ht="45.75" customHeight="1" x14ac:dyDescent="0.2">
      <c r="A404" s="216"/>
      <c r="B404" s="240"/>
      <c r="C404" s="224"/>
      <c r="D404" s="182" t="s">
        <v>86</v>
      </c>
      <c r="E404" s="183"/>
      <c r="F404" s="23"/>
      <c r="G404" s="23">
        <v>1</v>
      </c>
      <c r="H404" s="23"/>
      <c r="I404" s="23"/>
      <c r="J404" s="23"/>
      <c r="K404" s="23"/>
      <c r="L404" s="23"/>
      <c r="M404" s="285">
        <f t="shared" si="40"/>
        <v>1</v>
      </c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  <c r="AV404" s="25"/>
      <c r="AW404" s="25"/>
      <c r="AX404" s="25"/>
      <c r="AY404" s="36"/>
      <c r="AZ404" s="36"/>
      <c r="BA404" s="36"/>
      <c r="BB404" s="36"/>
      <c r="BC404" s="36"/>
      <c r="BD404" s="36"/>
      <c r="BE404" s="36"/>
      <c r="BF404" s="36"/>
      <c r="BG404" s="36"/>
      <c r="BH404" s="36"/>
      <c r="BI404" s="36"/>
      <c r="BJ404" s="36"/>
      <c r="BK404" s="36"/>
      <c r="BL404" s="36"/>
      <c r="BM404" s="36"/>
      <c r="BN404" s="36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  <c r="IW404" s="2"/>
      <c r="IX404" s="2"/>
      <c r="IY404" s="2"/>
      <c r="IZ404" s="2"/>
      <c r="JA404" s="2"/>
      <c r="JB404" s="2"/>
      <c r="JC404" s="2"/>
      <c r="JD404" s="2"/>
      <c r="JE404" s="2"/>
      <c r="JF404" s="2"/>
      <c r="JG404" s="2"/>
      <c r="JH404" s="2"/>
    </row>
    <row r="405" spans="1:268" ht="16.5" customHeight="1" thickBot="1" x14ac:dyDescent="0.25">
      <c r="A405" s="217"/>
      <c r="B405" s="240"/>
      <c r="C405" s="214"/>
      <c r="D405" s="168"/>
      <c r="E405" s="169"/>
      <c r="F405" s="170"/>
      <c r="G405" s="170"/>
      <c r="H405" s="170"/>
      <c r="I405" s="170"/>
      <c r="J405" s="170"/>
      <c r="K405" s="170"/>
      <c r="L405" s="170"/>
      <c r="M405" s="282">
        <f>SUM(M401:M404)</f>
        <v>5</v>
      </c>
    </row>
    <row r="406" spans="1:268" ht="29.25" customHeight="1" x14ac:dyDescent="0.2">
      <c r="A406" s="215">
        <v>48</v>
      </c>
      <c r="B406" s="455" t="s">
        <v>605</v>
      </c>
      <c r="C406" s="585">
        <v>5257191726</v>
      </c>
      <c r="D406" s="164" t="s">
        <v>45</v>
      </c>
      <c r="E406" s="165" t="s">
        <v>46</v>
      </c>
      <c r="F406" s="166"/>
      <c r="G406" s="166"/>
      <c r="H406" s="166"/>
      <c r="I406" s="166">
        <v>1</v>
      </c>
      <c r="J406" s="166"/>
      <c r="K406" s="166"/>
      <c r="L406" s="166"/>
      <c r="M406" s="366">
        <f t="shared" ref="M406:M422" si="41">SUM(F406:L406)</f>
        <v>1</v>
      </c>
    </row>
    <row r="407" spans="1:268" s="4" customFormat="1" ht="29.25" customHeight="1" x14ac:dyDescent="0.2">
      <c r="A407" s="216"/>
      <c r="B407" s="241"/>
      <c r="C407" s="585">
        <v>525901001</v>
      </c>
      <c r="D407" s="161" t="s">
        <v>66</v>
      </c>
      <c r="E407" s="162" t="s">
        <v>67</v>
      </c>
      <c r="F407" s="22"/>
      <c r="G407" s="22"/>
      <c r="H407" s="22"/>
      <c r="I407" s="22">
        <v>1</v>
      </c>
      <c r="J407" s="22"/>
      <c r="K407" s="22"/>
      <c r="L407" s="22"/>
      <c r="M407" s="287">
        <f t="shared" si="41"/>
        <v>1</v>
      </c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  <c r="AP407" s="25"/>
      <c r="AQ407" s="25"/>
      <c r="AR407" s="25"/>
      <c r="AS407" s="25"/>
      <c r="AT407" s="25"/>
      <c r="AU407" s="25"/>
      <c r="AV407" s="25"/>
      <c r="AW407" s="25"/>
      <c r="AX407" s="25"/>
      <c r="AY407" s="36"/>
      <c r="AZ407" s="36"/>
      <c r="BA407" s="36"/>
      <c r="BB407" s="36"/>
      <c r="BC407" s="36"/>
      <c r="BD407" s="36"/>
      <c r="BE407" s="36"/>
      <c r="BF407" s="36"/>
      <c r="BG407" s="36"/>
      <c r="BH407" s="36"/>
      <c r="BI407" s="36"/>
      <c r="BJ407" s="36"/>
      <c r="BK407" s="36"/>
      <c r="BL407" s="36"/>
      <c r="BM407" s="36"/>
      <c r="BN407" s="36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  <c r="IW407" s="2"/>
      <c r="IX407" s="2"/>
      <c r="IY407" s="2"/>
      <c r="IZ407" s="2"/>
      <c r="JA407" s="2"/>
      <c r="JB407" s="2"/>
      <c r="JC407" s="2"/>
      <c r="JD407" s="2"/>
      <c r="JE407" s="2"/>
      <c r="JF407" s="2"/>
      <c r="JG407" s="2"/>
      <c r="JH407" s="2"/>
    </row>
    <row r="408" spans="1:268" s="4" customFormat="1" ht="29.25" customHeight="1" x14ac:dyDescent="0.2">
      <c r="A408" s="216"/>
      <c r="B408" s="241"/>
      <c r="C408" s="448"/>
      <c r="D408" s="416" t="s">
        <v>35</v>
      </c>
      <c r="E408" s="417" t="s">
        <v>36</v>
      </c>
      <c r="F408" s="418"/>
      <c r="G408" s="418"/>
      <c r="H408" s="418"/>
      <c r="I408" s="418">
        <v>1</v>
      </c>
      <c r="J408" s="418"/>
      <c r="K408" s="418"/>
      <c r="L408" s="418"/>
      <c r="M408" s="296">
        <f t="shared" si="41"/>
        <v>1</v>
      </c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  <c r="AP408" s="25"/>
      <c r="AQ408" s="25"/>
      <c r="AR408" s="25"/>
      <c r="AS408" s="25"/>
      <c r="AT408" s="25"/>
      <c r="AU408" s="25"/>
      <c r="AV408" s="25"/>
      <c r="AW408" s="25"/>
      <c r="AX408" s="25"/>
      <c r="AY408" s="36"/>
      <c r="AZ408" s="36"/>
      <c r="BA408" s="36"/>
      <c r="BB408" s="36"/>
      <c r="BC408" s="36"/>
      <c r="BD408" s="36"/>
      <c r="BE408" s="36"/>
      <c r="BF408" s="36"/>
      <c r="BG408" s="36"/>
      <c r="BH408" s="36"/>
      <c r="BI408" s="36"/>
      <c r="BJ408" s="36"/>
      <c r="BK408" s="36"/>
      <c r="BL408" s="36"/>
      <c r="BM408" s="36"/>
      <c r="BN408" s="36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  <c r="IW408" s="2"/>
      <c r="IX408" s="2"/>
      <c r="IY408" s="2"/>
      <c r="IZ408" s="2"/>
      <c r="JA408" s="2"/>
      <c r="JB408" s="2"/>
      <c r="JC408" s="2"/>
      <c r="JD408" s="2"/>
      <c r="JE408" s="2"/>
      <c r="JF408" s="2"/>
      <c r="JG408" s="2"/>
      <c r="JH408" s="2"/>
    </row>
    <row r="409" spans="1:268" s="4" customFormat="1" ht="16.5" customHeight="1" thickBot="1" x14ac:dyDescent="0.25">
      <c r="A409" s="216"/>
      <c r="B409" s="241"/>
      <c r="C409" s="214"/>
      <c r="D409" s="168"/>
      <c r="E409" s="169"/>
      <c r="F409" s="170"/>
      <c r="G409" s="170"/>
      <c r="H409" s="170"/>
      <c r="I409" s="170"/>
      <c r="J409" s="170"/>
      <c r="K409" s="170"/>
      <c r="L409" s="170"/>
      <c r="M409" s="282">
        <f>SUM(M406:M408)</f>
        <v>3</v>
      </c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  <c r="AV409" s="25"/>
      <c r="AW409" s="25"/>
      <c r="AX409" s="25"/>
      <c r="AY409" s="36"/>
      <c r="AZ409" s="36"/>
      <c r="BA409" s="36"/>
      <c r="BB409" s="36"/>
      <c r="BC409" s="36"/>
      <c r="BD409" s="36"/>
      <c r="BE409" s="36"/>
      <c r="BF409" s="36"/>
      <c r="BG409" s="36"/>
      <c r="BH409" s="36"/>
      <c r="BI409" s="36"/>
      <c r="BJ409" s="36"/>
      <c r="BK409" s="36"/>
      <c r="BL409" s="36"/>
      <c r="BM409" s="36"/>
      <c r="BN409" s="36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  <c r="IW409" s="2"/>
      <c r="IX409" s="2"/>
      <c r="IY409" s="2"/>
      <c r="IZ409" s="2"/>
      <c r="JA409" s="2"/>
      <c r="JB409" s="2"/>
      <c r="JC409" s="2"/>
      <c r="JD409" s="2"/>
      <c r="JE409" s="2"/>
      <c r="JF409" s="2"/>
      <c r="JG409" s="2"/>
      <c r="JH409" s="2"/>
    </row>
    <row r="410" spans="1:268" ht="16.5" customHeight="1" x14ac:dyDescent="0.2">
      <c r="A410" s="215">
        <v>49</v>
      </c>
      <c r="B410" s="437" t="s">
        <v>158</v>
      </c>
      <c r="C410" s="218">
        <v>5257013402</v>
      </c>
      <c r="D410" s="164" t="s">
        <v>49</v>
      </c>
      <c r="E410" s="165" t="s">
        <v>50</v>
      </c>
      <c r="F410" s="166"/>
      <c r="G410" s="166"/>
      <c r="H410" s="166">
        <v>4</v>
      </c>
      <c r="I410" s="166"/>
      <c r="J410" s="166"/>
      <c r="K410" s="166"/>
      <c r="L410" s="166"/>
      <c r="M410" s="285">
        <f>SUM(F410:L410)</f>
        <v>4</v>
      </c>
    </row>
    <row r="411" spans="1:268" ht="16.5" customHeight="1" x14ac:dyDescent="0.2">
      <c r="A411" s="216"/>
      <c r="B411" s="240"/>
      <c r="C411" s="219">
        <v>526301001</v>
      </c>
      <c r="D411" s="161" t="s">
        <v>109</v>
      </c>
      <c r="E411" s="162" t="s">
        <v>32</v>
      </c>
      <c r="F411" s="22"/>
      <c r="G411" s="22"/>
      <c r="H411" s="22">
        <v>16</v>
      </c>
      <c r="I411" s="22"/>
      <c r="J411" s="22"/>
      <c r="K411" s="22"/>
      <c r="L411" s="22"/>
      <c r="M411" s="287">
        <f t="shared" ref="M411:M420" si="42">SUM(F411:L411)</f>
        <v>16</v>
      </c>
    </row>
    <row r="412" spans="1:268" s="4" customFormat="1" ht="16.5" customHeight="1" x14ac:dyDescent="0.2">
      <c r="A412" s="216"/>
      <c r="B412" s="240"/>
      <c r="C412" s="219"/>
      <c r="D412" s="161" t="s">
        <v>583</v>
      </c>
      <c r="E412" s="162" t="s">
        <v>76</v>
      </c>
      <c r="F412" s="22"/>
      <c r="G412" s="22"/>
      <c r="H412" s="22"/>
      <c r="I412" s="22"/>
      <c r="J412" s="22"/>
      <c r="K412" s="22">
        <v>2</v>
      </c>
      <c r="L412" s="22"/>
      <c r="M412" s="287">
        <f t="shared" si="42"/>
        <v>2</v>
      </c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  <c r="AP412" s="25"/>
      <c r="AQ412" s="25"/>
      <c r="AR412" s="25"/>
      <c r="AS412" s="25"/>
      <c r="AT412" s="25"/>
      <c r="AU412" s="25"/>
      <c r="AV412" s="25"/>
      <c r="AW412" s="25"/>
      <c r="AX412" s="25"/>
      <c r="AY412" s="36"/>
      <c r="AZ412" s="36"/>
      <c r="BA412" s="36"/>
      <c r="BB412" s="36"/>
      <c r="BC412" s="36"/>
      <c r="BD412" s="36"/>
      <c r="BE412" s="36"/>
      <c r="BF412" s="36"/>
      <c r="BG412" s="36"/>
      <c r="BH412" s="36"/>
      <c r="BI412" s="36"/>
      <c r="BJ412" s="36"/>
      <c r="BK412" s="36"/>
      <c r="BL412" s="36"/>
      <c r="BM412" s="36"/>
      <c r="BN412" s="36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  <c r="IW412" s="2"/>
      <c r="IX412" s="2"/>
      <c r="IY412" s="2"/>
      <c r="IZ412" s="2"/>
      <c r="JA412" s="2"/>
      <c r="JB412" s="2"/>
      <c r="JC412" s="2"/>
      <c r="JD412" s="2"/>
      <c r="JE412" s="2"/>
      <c r="JF412" s="2"/>
      <c r="JG412" s="2"/>
      <c r="JH412" s="2"/>
    </row>
    <row r="413" spans="1:268" s="4" customFormat="1" ht="16.5" customHeight="1" x14ac:dyDescent="0.2">
      <c r="A413" s="216"/>
      <c r="B413" s="240"/>
      <c r="C413" s="219"/>
      <c r="D413" s="161" t="s">
        <v>494</v>
      </c>
      <c r="E413" s="162" t="s">
        <v>83</v>
      </c>
      <c r="F413" s="22"/>
      <c r="G413" s="22"/>
      <c r="H413" s="22"/>
      <c r="I413" s="22"/>
      <c r="J413" s="22"/>
      <c r="K413" s="22">
        <v>4</v>
      </c>
      <c r="L413" s="22"/>
      <c r="M413" s="287">
        <f t="shared" si="42"/>
        <v>4</v>
      </c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5"/>
      <c r="AR413" s="25"/>
      <c r="AS413" s="25"/>
      <c r="AT413" s="25"/>
      <c r="AU413" s="25"/>
      <c r="AV413" s="25"/>
      <c r="AW413" s="25"/>
      <c r="AX413" s="25"/>
      <c r="AY413" s="36"/>
      <c r="AZ413" s="36"/>
      <c r="BA413" s="36"/>
      <c r="BB413" s="36"/>
      <c r="BC413" s="36"/>
      <c r="BD413" s="36"/>
      <c r="BE413" s="36"/>
      <c r="BF413" s="36"/>
      <c r="BG413" s="36"/>
      <c r="BH413" s="36"/>
      <c r="BI413" s="36"/>
      <c r="BJ413" s="36"/>
      <c r="BK413" s="36"/>
      <c r="BL413" s="36"/>
      <c r="BM413" s="36"/>
      <c r="BN413" s="36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  <c r="IW413" s="2"/>
      <c r="IX413" s="2"/>
      <c r="IY413" s="2"/>
      <c r="IZ413" s="2"/>
      <c r="JA413" s="2"/>
      <c r="JB413" s="2"/>
      <c r="JC413" s="2"/>
      <c r="JD413" s="2"/>
      <c r="JE413" s="2"/>
      <c r="JF413" s="2"/>
      <c r="JG413" s="2"/>
      <c r="JH413" s="2"/>
    </row>
    <row r="414" spans="1:268" s="4" customFormat="1" ht="16.5" customHeight="1" x14ac:dyDescent="0.2">
      <c r="A414" s="216"/>
      <c r="B414" s="240"/>
      <c r="C414" s="219"/>
      <c r="D414" s="161" t="s">
        <v>86</v>
      </c>
      <c r="E414" s="162" t="s">
        <v>87</v>
      </c>
      <c r="F414" s="22"/>
      <c r="G414" s="22">
        <v>1</v>
      </c>
      <c r="H414" s="22"/>
      <c r="I414" s="22"/>
      <c r="J414" s="22"/>
      <c r="K414" s="22"/>
      <c r="L414" s="22"/>
      <c r="M414" s="287">
        <f t="shared" si="42"/>
        <v>1</v>
      </c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  <c r="AU414" s="25"/>
      <c r="AV414" s="25"/>
      <c r="AW414" s="25"/>
      <c r="AX414" s="25"/>
      <c r="AY414" s="36"/>
      <c r="AZ414" s="36"/>
      <c r="BA414" s="36"/>
      <c r="BB414" s="36"/>
      <c r="BC414" s="36"/>
      <c r="BD414" s="36"/>
      <c r="BE414" s="36"/>
      <c r="BF414" s="36"/>
      <c r="BG414" s="36"/>
      <c r="BH414" s="36"/>
      <c r="BI414" s="36"/>
      <c r="BJ414" s="36"/>
      <c r="BK414" s="36"/>
      <c r="BL414" s="36"/>
      <c r="BM414" s="36"/>
      <c r="BN414" s="36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  <c r="IW414" s="2"/>
      <c r="IX414" s="2"/>
      <c r="IY414" s="2"/>
      <c r="IZ414" s="2"/>
      <c r="JA414" s="2"/>
      <c r="JB414" s="2"/>
      <c r="JC414" s="2"/>
      <c r="JD414" s="2"/>
      <c r="JE414" s="2"/>
      <c r="JF414" s="2"/>
      <c r="JG414" s="2"/>
      <c r="JH414" s="2"/>
    </row>
    <row r="415" spans="1:268" s="4" customFormat="1" ht="16.5" customHeight="1" x14ac:dyDescent="0.2">
      <c r="A415" s="216"/>
      <c r="B415" s="240"/>
      <c r="C415" s="219"/>
      <c r="D415" s="161" t="s">
        <v>84</v>
      </c>
      <c r="E415" s="162" t="s">
        <v>85</v>
      </c>
      <c r="F415" s="22"/>
      <c r="G415" s="22">
        <v>1</v>
      </c>
      <c r="H415" s="22"/>
      <c r="I415" s="22"/>
      <c r="J415" s="22"/>
      <c r="K415" s="22"/>
      <c r="L415" s="22"/>
      <c r="M415" s="287">
        <f t="shared" si="42"/>
        <v>1</v>
      </c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  <c r="AP415" s="25"/>
      <c r="AQ415" s="25"/>
      <c r="AR415" s="25"/>
      <c r="AS415" s="25"/>
      <c r="AT415" s="25"/>
      <c r="AU415" s="25"/>
      <c r="AV415" s="25"/>
      <c r="AW415" s="25"/>
      <c r="AX415" s="25"/>
      <c r="AY415" s="36"/>
      <c r="AZ415" s="36"/>
      <c r="BA415" s="36"/>
      <c r="BB415" s="36"/>
      <c r="BC415" s="36"/>
      <c r="BD415" s="36"/>
      <c r="BE415" s="36"/>
      <c r="BF415" s="36"/>
      <c r="BG415" s="36"/>
      <c r="BH415" s="36"/>
      <c r="BI415" s="36"/>
      <c r="BJ415" s="36"/>
      <c r="BK415" s="36"/>
      <c r="BL415" s="36"/>
      <c r="BM415" s="36"/>
      <c r="BN415" s="36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  <c r="IW415" s="2"/>
      <c r="IX415" s="2"/>
      <c r="IY415" s="2"/>
      <c r="IZ415" s="2"/>
      <c r="JA415" s="2"/>
      <c r="JB415" s="2"/>
      <c r="JC415" s="2"/>
      <c r="JD415" s="2"/>
      <c r="JE415" s="2"/>
      <c r="JF415" s="2"/>
      <c r="JG415" s="2"/>
      <c r="JH415" s="2"/>
    </row>
    <row r="416" spans="1:268" s="4" customFormat="1" ht="16.5" customHeight="1" x14ac:dyDescent="0.2">
      <c r="A416" s="216"/>
      <c r="B416" s="240"/>
      <c r="C416" s="219"/>
      <c r="D416" s="161" t="s">
        <v>169</v>
      </c>
      <c r="E416" s="162" t="s">
        <v>87</v>
      </c>
      <c r="F416" s="22"/>
      <c r="G416" s="22"/>
      <c r="H416" s="22">
        <v>1</v>
      </c>
      <c r="I416" s="22"/>
      <c r="J416" s="22"/>
      <c r="K416" s="22"/>
      <c r="L416" s="22"/>
      <c r="M416" s="287">
        <f t="shared" si="42"/>
        <v>1</v>
      </c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  <c r="AP416" s="25"/>
      <c r="AQ416" s="25"/>
      <c r="AR416" s="25"/>
      <c r="AS416" s="25"/>
      <c r="AT416" s="25"/>
      <c r="AU416" s="25"/>
      <c r="AV416" s="25"/>
      <c r="AW416" s="25"/>
      <c r="AX416" s="25"/>
      <c r="AY416" s="36"/>
      <c r="AZ416" s="36"/>
      <c r="BA416" s="36"/>
      <c r="BB416" s="36"/>
      <c r="BC416" s="36"/>
      <c r="BD416" s="36"/>
      <c r="BE416" s="36"/>
      <c r="BF416" s="36"/>
      <c r="BG416" s="36"/>
      <c r="BH416" s="36"/>
      <c r="BI416" s="36"/>
      <c r="BJ416" s="36"/>
      <c r="BK416" s="36"/>
      <c r="BL416" s="36"/>
      <c r="BM416" s="36"/>
      <c r="BN416" s="36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  <c r="IW416" s="2"/>
      <c r="IX416" s="2"/>
      <c r="IY416" s="2"/>
      <c r="IZ416" s="2"/>
      <c r="JA416" s="2"/>
      <c r="JB416" s="2"/>
      <c r="JC416" s="2"/>
      <c r="JD416" s="2"/>
      <c r="JE416" s="2"/>
      <c r="JF416" s="2"/>
      <c r="JG416" s="2"/>
      <c r="JH416" s="2"/>
    </row>
    <row r="417" spans="1:268" s="4" customFormat="1" ht="16.5" customHeight="1" x14ac:dyDescent="0.2">
      <c r="A417" s="216"/>
      <c r="B417" s="240"/>
      <c r="C417" s="219"/>
      <c r="D417" s="161" t="s">
        <v>502</v>
      </c>
      <c r="E417" s="162" t="s">
        <v>87</v>
      </c>
      <c r="F417" s="22"/>
      <c r="G417" s="22"/>
      <c r="H417" s="22"/>
      <c r="I417" s="22">
        <v>1</v>
      </c>
      <c r="J417" s="22"/>
      <c r="K417" s="22"/>
      <c r="L417" s="22"/>
      <c r="M417" s="287">
        <f t="shared" si="42"/>
        <v>1</v>
      </c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L417" s="25"/>
      <c r="AM417" s="25"/>
      <c r="AN417" s="25"/>
      <c r="AO417" s="25"/>
      <c r="AP417" s="25"/>
      <c r="AQ417" s="25"/>
      <c r="AR417" s="25"/>
      <c r="AS417" s="25"/>
      <c r="AT417" s="25"/>
      <c r="AU417" s="25"/>
      <c r="AV417" s="25"/>
      <c r="AW417" s="25"/>
      <c r="AX417" s="25"/>
      <c r="AY417" s="36"/>
      <c r="AZ417" s="36"/>
      <c r="BA417" s="36"/>
      <c r="BB417" s="36"/>
      <c r="BC417" s="36"/>
      <c r="BD417" s="36"/>
      <c r="BE417" s="36"/>
      <c r="BF417" s="36"/>
      <c r="BG417" s="36"/>
      <c r="BH417" s="36"/>
      <c r="BI417" s="36"/>
      <c r="BJ417" s="36"/>
      <c r="BK417" s="36"/>
      <c r="BL417" s="36"/>
      <c r="BM417" s="36"/>
      <c r="BN417" s="36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  <c r="IW417" s="2"/>
      <c r="IX417" s="2"/>
      <c r="IY417" s="2"/>
      <c r="IZ417" s="2"/>
      <c r="JA417" s="2"/>
      <c r="JB417" s="2"/>
      <c r="JC417" s="2"/>
      <c r="JD417" s="2"/>
      <c r="JE417" s="2"/>
      <c r="JF417" s="2"/>
      <c r="JG417" s="2"/>
      <c r="JH417" s="2"/>
    </row>
    <row r="418" spans="1:268" s="4" customFormat="1" ht="16.5" customHeight="1" x14ac:dyDescent="0.2">
      <c r="A418" s="216"/>
      <c r="B418" s="240"/>
      <c r="C418" s="219"/>
      <c r="D418" s="161" t="s">
        <v>108</v>
      </c>
      <c r="E418" s="162" t="s">
        <v>50</v>
      </c>
      <c r="F418" s="22"/>
      <c r="G418" s="22"/>
      <c r="H418" s="22">
        <v>2</v>
      </c>
      <c r="I418" s="22"/>
      <c r="J418" s="22"/>
      <c r="K418" s="22"/>
      <c r="L418" s="22"/>
      <c r="M418" s="287">
        <f t="shared" si="42"/>
        <v>2</v>
      </c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  <c r="AP418" s="25"/>
      <c r="AQ418" s="25"/>
      <c r="AR418" s="25"/>
      <c r="AS418" s="25"/>
      <c r="AT418" s="25"/>
      <c r="AU418" s="25"/>
      <c r="AV418" s="25"/>
      <c r="AW418" s="25"/>
      <c r="AX418" s="25"/>
      <c r="AY418" s="36"/>
      <c r="AZ418" s="36"/>
      <c r="BA418" s="36"/>
      <c r="BB418" s="36"/>
      <c r="BC418" s="36"/>
      <c r="BD418" s="36"/>
      <c r="BE418" s="36"/>
      <c r="BF418" s="36"/>
      <c r="BG418" s="36"/>
      <c r="BH418" s="36"/>
      <c r="BI418" s="36"/>
      <c r="BJ418" s="36"/>
      <c r="BK418" s="36"/>
      <c r="BL418" s="36"/>
      <c r="BM418" s="36"/>
      <c r="BN418" s="36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  <c r="IW418" s="2"/>
      <c r="IX418" s="2"/>
      <c r="IY418" s="2"/>
      <c r="IZ418" s="2"/>
      <c r="JA418" s="2"/>
      <c r="JB418" s="2"/>
      <c r="JC418" s="2"/>
      <c r="JD418" s="2"/>
      <c r="JE418" s="2"/>
      <c r="JF418" s="2"/>
      <c r="JG418" s="2"/>
      <c r="JH418" s="2"/>
    </row>
    <row r="419" spans="1:268" s="4" customFormat="1" ht="16.5" customHeight="1" x14ac:dyDescent="0.2">
      <c r="A419" s="216"/>
      <c r="B419" s="240"/>
      <c r="C419" s="219"/>
      <c r="D419" s="161" t="s">
        <v>60</v>
      </c>
      <c r="E419" s="162" t="s">
        <v>61</v>
      </c>
      <c r="F419" s="22"/>
      <c r="G419" s="22">
        <v>2</v>
      </c>
      <c r="H419" s="22">
        <v>2</v>
      </c>
      <c r="I419" s="22">
        <v>1</v>
      </c>
      <c r="J419" s="22"/>
      <c r="K419" s="22"/>
      <c r="L419" s="22"/>
      <c r="M419" s="287">
        <f t="shared" si="42"/>
        <v>5</v>
      </c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  <c r="AU419" s="25"/>
      <c r="AV419" s="25"/>
      <c r="AW419" s="25"/>
      <c r="AX419" s="25"/>
      <c r="AY419" s="36"/>
      <c r="AZ419" s="36"/>
      <c r="BA419" s="36"/>
      <c r="BB419" s="36"/>
      <c r="BC419" s="36"/>
      <c r="BD419" s="36"/>
      <c r="BE419" s="36"/>
      <c r="BF419" s="36"/>
      <c r="BG419" s="36"/>
      <c r="BH419" s="36"/>
      <c r="BI419" s="36"/>
      <c r="BJ419" s="36"/>
      <c r="BK419" s="36"/>
      <c r="BL419" s="36"/>
      <c r="BM419" s="36"/>
      <c r="BN419" s="36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  <c r="IW419" s="2"/>
      <c r="IX419" s="2"/>
      <c r="IY419" s="2"/>
      <c r="IZ419" s="2"/>
      <c r="JA419" s="2"/>
      <c r="JB419" s="2"/>
      <c r="JC419" s="2"/>
      <c r="JD419" s="2"/>
      <c r="JE419" s="2"/>
      <c r="JF419" s="2"/>
      <c r="JG419" s="2"/>
      <c r="JH419" s="2"/>
    </row>
    <row r="420" spans="1:268" s="4" customFormat="1" ht="16.5" customHeight="1" x14ac:dyDescent="0.2">
      <c r="A420" s="216"/>
      <c r="B420" s="240"/>
      <c r="C420" s="219"/>
      <c r="D420" s="161" t="s">
        <v>62</v>
      </c>
      <c r="E420" s="162" t="s">
        <v>63</v>
      </c>
      <c r="F420" s="22"/>
      <c r="G420" s="22">
        <v>4</v>
      </c>
      <c r="H420" s="22">
        <v>1</v>
      </c>
      <c r="I420" s="22">
        <v>1</v>
      </c>
      <c r="J420" s="22"/>
      <c r="K420" s="22"/>
      <c r="L420" s="22"/>
      <c r="M420" s="287">
        <f t="shared" si="42"/>
        <v>6</v>
      </c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5"/>
      <c r="AR420" s="25"/>
      <c r="AS420" s="25"/>
      <c r="AT420" s="25"/>
      <c r="AU420" s="25"/>
      <c r="AV420" s="25"/>
      <c r="AW420" s="25"/>
      <c r="AX420" s="25"/>
      <c r="AY420" s="36"/>
      <c r="AZ420" s="36"/>
      <c r="BA420" s="36"/>
      <c r="BB420" s="36"/>
      <c r="BC420" s="36"/>
      <c r="BD420" s="36"/>
      <c r="BE420" s="36"/>
      <c r="BF420" s="36"/>
      <c r="BG420" s="36"/>
      <c r="BH420" s="36"/>
      <c r="BI420" s="36"/>
      <c r="BJ420" s="36"/>
      <c r="BK420" s="36"/>
      <c r="BL420" s="36"/>
      <c r="BM420" s="36"/>
      <c r="BN420" s="36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  <c r="IW420" s="2"/>
      <c r="IX420" s="2"/>
      <c r="IY420" s="2"/>
      <c r="IZ420" s="2"/>
      <c r="JA420" s="2"/>
      <c r="JB420" s="2"/>
      <c r="JC420" s="2"/>
      <c r="JD420" s="2"/>
      <c r="JE420" s="2"/>
      <c r="JF420" s="2"/>
      <c r="JG420" s="2"/>
      <c r="JH420" s="2"/>
    </row>
    <row r="421" spans="1:268" ht="15" customHeight="1" thickBot="1" x14ac:dyDescent="0.25">
      <c r="A421" s="216"/>
      <c r="B421" s="240"/>
      <c r="C421" s="214"/>
      <c r="D421" s="168"/>
      <c r="E421" s="169"/>
      <c r="F421" s="170"/>
      <c r="G421" s="170"/>
      <c r="H421" s="170"/>
      <c r="I421" s="170"/>
      <c r="J421" s="170"/>
      <c r="K421" s="170"/>
      <c r="L421" s="170"/>
      <c r="M421" s="282">
        <f>SUM(M410:M420)</f>
        <v>43</v>
      </c>
    </row>
    <row r="422" spans="1:268" ht="30" customHeight="1" x14ac:dyDescent="0.2">
      <c r="A422" s="215">
        <v>50</v>
      </c>
      <c r="B422" s="437" t="s">
        <v>284</v>
      </c>
      <c r="C422" s="218">
        <v>7707049388</v>
      </c>
      <c r="D422" s="164" t="s">
        <v>108</v>
      </c>
      <c r="E422" s="165" t="s">
        <v>50</v>
      </c>
      <c r="F422" s="166"/>
      <c r="G422" s="166">
        <v>4</v>
      </c>
      <c r="H422" s="166">
        <v>2</v>
      </c>
      <c r="I422" s="166"/>
      <c r="J422" s="166"/>
      <c r="K422" s="166"/>
      <c r="L422" s="166"/>
      <c r="M422" s="285">
        <f t="shared" si="41"/>
        <v>6</v>
      </c>
    </row>
    <row r="423" spans="1:268" s="4" customFormat="1" ht="21.75" customHeight="1" x14ac:dyDescent="0.2">
      <c r="A423" s="216"/>
      <c r="B423" s="488"/>
      <c r="C423" s="219">
        <v>784201001</v>
      </c>
      <c r="D423" s="161" t="s">
        <v>84</v>
      </c>
      <c r="E423" s="162" t="s">
        <v>85</v>
      </c>
      <c r="F423" s="22"/>
      <c r="G423" s="22">
        <v>9</v>
      </c>
      <c r="H423" s="22"/>
      <c r="I423" s="22"/>
      <c r="J423" s="22"/>
      <c r="K423" s="22"/>
      <c r="L423" s="22"/>
      <c r="M423" s="287">
        <f t="shared" ref="M423" si="43">SUM(F423:L423)</f>
        <v>9</v>
      </c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  <c r="AP423" s="25"/>
      <c r="AQ423" s="25"/>
      <c r="AR423" s="25"/>
      <c r="AS423" s="25"/>
      <c r="AT423" s="25"/>
      <c r="AU423" s="25"/>
      <c r="AV423" s="25"/>
      <c r="AW423" s="25"/>
      <c r="AX423" s="25"/>
      <c r="AY423" s="36"/>
      <c r="AZ423" s="36"/>
      <c r="BA423" s="36"/>
      <c r="BB423" s="36"/>
      <c r="BC423" s="36"/>
      <c r="BD423" s="36"/>
      <c r="BE423" s="36"/>
      <c r="BF423" s="36"/>
      <c r="BG423" s="36"/>
      <c r="BH423" s="36"/>
      <c r="BI423" s="36"/>
      <c r="BJ423" s="36"/>
      <c r="BK423" s="36"/>
      <c r="BL423" s="36"/>
      <c r="BM423" s="36"/>
      <c r="BN423" s="36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  <c r="IW423" s="2"/>
      <c r="IX423" s="2"/>
      <c r="IY423" s="2"/>
      <c r="IZ423" s="2"/>
      <c r="JA423" s="2"/>
      <c r="JB423" s="2"/>
      <c r="JC423" s="2"/>
      <c r="JD423" s="2"/>
      <c r="JE423" s="2"/>
      <c r="JF423" s="2"/>
      <c r="JG423" s="2"/>
      <c r="JH423" s="2"/>
    </row>
    <row r="424" spans="1:268" ht="18" customHeight="1" thickBot="1" x14ac:dyDescent="0.25">
      <c r="A424" s="217"/>
      <c r="B424" s="239"/>
      <c r="C424" s="214"/>
      <c r="D424" s="168"/>
      <c r="E424" s="169"/>
      <c r="F424" s="170"/>
      <c r="G424" s="170"/>
      <c r="H424" s="170"/>
      <c r="I424" s="170"/>
      <c r="J424" s="170"/>
      <c r="K424" s="170"/>
      <c r="L424" s="170"/>
      <c r="M424" s="282">
        <f>SUM(M422:M423)</f>
        <v>15</v>
      </c>
    </row>
    <row r="425" spans="1:268" ht="25.5" customHeight="1" x14ac:dyDescent="0.2">
      <c r="A425" s="644">
        <v>51</v>
      </c>
      <c r="B425" s="622" t="s">
        <v>159</v>
      </c>
      <c r="C425" s="171">
        <v>5244012779</v>
      </c>
      <c r="D425" s="161" t="s">
        <v>40</v>
      </c>
      <c r="E425" s="162" t="s">
        <v>41</v>
      </c>
      <c r="F425" s="22"/>
      <c r="G425" s="22"/>
      <c r="H425" s="22"/>
      <c r="I425" s="22"/>
      <c r="J425" s="22">
        <v>1</v>
      </c>
      <c r="K425" s="22"/>
      <c r="L425" s="22"/>
      <c r="M425" s="287">
        <f t="shared" ref="M425" si="44">SUM(F425:L425)</f>
        <v>1</v>
      </c>
    </row>
    <row r="426" spans="1:268" ht="16.5" customHeight="1" x14ac:dyDescent="0.2">
      <c r="A426" s="645"/>
      <c r="B426" s="606"/>
      <c r="C426" s="160">
        <v>524401001</v>
      </c>
      <c r="D426" s="161" t="s">
        <v>111</v>
      </c>
      <c r="E426" s="162" t="s">
        <v>135</v>
      </c>
      <c r="F426" s="22"/>
      <c r="G426" s="22">
        <v>1</v>
      </c>
      <c r="H426" s="22"/>
      <c r="I426" s="22">
        <v>1</v>
      </c>
      <c r="J426" s="22"/>
      <c r="K426" s="22"/>
      <c r="L426" s="22"/>
      <c r="M426" s="287">
        <f t="shared" ref="M426:M428" si="45">SUM(F426:L426)</f>
        <v>2</v>
      </c>
    </row>
    <row r="427" spans="1:268" s="4" customFormat="1" ht="16.5" customHeight="1" x14ac:dyDescent="0.2">
      <c r="A427" s="645"/>
      <c r="B427" s="606"/>
      <c r="C427" s="160"/>
      <c r="D427" s="161" t="s">
        <v>582</v>
      </c>
      <c r="E427" s="162" t="s">
        <v>32</v>
      </c>
      <c r="F427" s="22">
        <v>4</v>
      </c>
      <c r="G427" s="22">
        <v>1</v>
      </c>
      <c r="H427" s="22">
        <v>1</v>
      </c>
      <c r="I427" s="22"/>
      <c r="J427" s="22"/>
      <c r="K427" s="22"/>
      <c r="L427" s="22"/>
      <c r="M427" s="287">
        <f t="shared" si="45"/>
        <v>6</v>
      </c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5"/>
      <c r="AL427" s="25"/>
      <c r="AM427" s="25"/>
      <c r="AN427" s="25"/>
      <c r="AO427" s="25"/>
      <c r="AP427" s="25"/>
      <c r="AQ427" s="25"/>
      <c r="AR427" s="25"/>
      <c r="AS427" s="25"/>
      <c r="AT427" s="25"/>
      <c r="AU427" s="25"/>
      <c r="AV427" s="25"/>
      <c r="AW427" s="25"/>
      <c r="AX427" s="25"/>
      <c r="AY427" s="36"/>
      <c r="AZ427" s="36"/>
      <c r="BA427" s="36"/>
      <c r="BB427" s="36"/>
      <c r="BC427" s="36"/>
      <c r="BD427" s="36"/>
      <c r="BE427" s="36"/>
      <c r="BF427" s="36"/>
      <c r="BG427" s="36"/>
      <c r="BH427" s="36"/>
      <c r="BI427" s="36"/>
      <c r="BJ427" s="36"/>
      <c r="BK427" s="36"/>
      <c r="BL427" s="36"/>
      <c r="BM427" s="36"/>
      <c r="BN427" s="36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  <c r="IW427" s="2"/>
      <c r="IX427" s="2"/>
      <c r="IY427" s="2"/>
      <c r="IZ427" s="2"/>
      <c r="JA427" s="2"/>
      <c r="JB427" s="2"/>
      <c r="JC427" s="2"/>
      <c r="JD427" s="2"/>
      <c r="JE427" s="2"/>
      <c r="JF427" s="2"/>
      <c r="JG427" s="2"/>
      <c r="JH427" s="2"/>
    </row>
    <row r="428" spans="1:268" s="4" customFormat="1" ht="16.5" customHeight="1" x14ac:dyDescent="0.2">
      <c r="A428" s="645"/>
      <c r="B428" s="606"/>
      <c r="C428" s="160"/>
      <c r="D428" s="161" t="s">
        <v>35</v>
      </c>
      <c r="E428" s="162" t="s">
        <v>36</v>
      </c>
      <c r="F428" s="22"/>
      <c r="G428" s="22"/>
      <c r="H428" s="22"/>
      <c r="I428" s="22">
        <v>1</v>
      </c>
      <c r="J428" s="22"/>
      <c r="K428" s="22"/>
      <c r="L428" s="22"/>
      <c r="M428" s="287">
        <f t="shared" si="45"/>
        <v>1</v>
      </c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L428" s="25"/>
      <c r="AM428" s="25"/>
      <c r="AN428" s="25"/>
      <c r="AO428" s="25"/>
      <c r="AP428" s="25"/>
      <c r="AQ428" s="25"/>
      <c r="AR428" s="25"/>
      <c r="AS428" s="25"/>
      <c r="AT428" s="25"/>
      <c r="AU428" s="25"/>
      <c r="AV428" s="25"/>
      <c r="AW428" s="25"/>
      <c r="AX428" s="25"/>
      <c r="AY428" s="36"/>
      <c r="AZ428" s="36"/>
      <c r="BA428" s="36"/>
      <c r="BB428" s="36"/>
      <c r="BC428" s="36"/>
      <c r="BD428" s="36"/>
      <c r="BE428" s="36"/>
      <c r="BF428" s="36"/>
      <c r="BG428" s="36"/>
      <c r="BH428" s="36"/>
      <c r="BI428" s="36"/>
      <c r="BJ428" s="36"/>
      <c r="BK428" s="36"/>
      <c r="BL428" s="36"/>
      <c r="BM428" s="36"/>
      <c r="BN428" s="36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  <c r="IW428" s="2"/>
      <c r="IX428" s="2"/>
      <c r="IY428" s="2"/>
      <c r="IZ428" s="2"/>
      <c r="JA428" s="2"/>
      <c r="JB428" s="2"/>
      <c r="JC428" s="2"/>
      <c r="JD428" s="2"/>
      <c r="JE428" s="2"/>
      <c r="JF428" s="2"/>
      <c r="JG428" s="2"/>
      <c r="JH428" s="2"/>
    </row>
    <row r="429" spans="1:268" s="4" customFormat="1" ht="16.5" customHeight="1" thickBot="1" x14ac:dyDescent="0.25">
      <c r="A429" s="646"/>
      <c r="B429" s="615"/>
      <c r="C429" s="199"/>
      <c r="D429" s="182"/>
      <c r="E429" s="183"/>
      <c r="F429" s="23"/>
      <c r="G429" s="23"/>
      <c r="H429" s="23"/>
      <c r="I429" s="23"/>
      <c r="J429" s="23"/>
      <c r="K429" s="23"/>
      <c r="L429" s="23"/>
      <c r="M429" s="294">
        <f>SUM(M425:M428)</f>
        <v>10</v>
      </c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L429" s="25"/>
      <c r="AM429" s="25"/>
      <c r="AN429" s="25"/>
      <c r="AO429" s="25"/>
      <c r="AP429" s="25"/>
      <c r="AQ429" s="25"/>
      <c r="AR429" s="25"/>
      <c r="AS429" s="25"/>
      <c r="AT429" s="25"/>
      <c r="AU429" s="25"/>
      <c r="AV429" s="25"/>
      <c r="AW429" s="25"/>
      <c r="AX429" s="25"/>
      <c r="AY429" s="36"/>
      <c r="AZ429" s="36"/>
      <c r="BA429" s="36"/>
      <c r="BB429" s="36"/>
      <c r="BC429" s="36"/>
      <c r="BD429" s="36"/>
      <c r="BE429" s="36"/>
      <c r="BF429" s="36"/>
      <c r="BG429" s="36"/>
      <c r="BH429" s="36"/>
      <c r="BI429" s="36"/>
      <c r="BJ429" s="36"/>
      <c r="BK429" s="36"/>
      <c r="BL429" s="36"/>
      <c r="BM429" s="36"/>
      <c r="BN429" s="36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  <c r="IW429" s="2"/>
      <c r="IX429" s="2"/>
      <c r="IY429" s="2"/>
      <c r="IZ429" s="2"/>
      <c r="JA429" s="2"/>
      <c r="JB429" s="2"/>
      <c r="JC429" s="2"/>
      <c r="JD429" s="2"/>
      <c r="JE429" s="2"/>
      <c r="JF429" s="2"/>
      <c r="JG429" s="2"/>
      <c r="JH429" s="2"/>
    </row>
    <row r="430" spans="1:268" s="3" customFormat="1" ht="17.25" customHeight="1" x14ac:dyDescent="0.2">
      <c r="A430" s="611">
        <v>52</v>
      </c>
      <c r="B430" s="605" t="s">
        <v>160</v>
      </c>
      <c r="C430" s="163">
        <v>5262218620</v>
      </c>
      <c r="D430" s="164" t="s">
        <v>163</v>
      </c>
      <c r="E430" s="165" t="s">
        <v>12</v>
      </c>
      <c r="F430" s="166"/>
      <c r="G430" s="166">
        <v>5</v>
      </c>
      <c r="H430" s="166">
        <v>5</v>
      </c>
      <c r="I430" s="166">
        <v>4</v>
      </c>
      <c r="J430" s="166"/>
      <c r="K430" s="166"/>
      <c r="L430" s="166"/>
      <c r="M430" s="285">
        <f t="shared" ref="M430:M432" si="46">SUM(F430:L430)</f>
        <v>14</v>
      </c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  <c r="AK430" s="25"/>
      <c r="AL430" s="25"/>
      <c r="AM430" s="25"/>
      <c r="AN430" s="25"/>
      <c r="AO430" s="25"/>
      <c r="AP430" s="25"/>
      <c r="AQ430" s="25"/>
      <c r="AR430" s="25"/>
      <c r="AS430" s="25"/>
      <c r="AT430" s="25"/>
      <c r="AU430" s="25"/>
      <c r="AV430" s="25"/>
      <c r="AW430" s="25"/>
      <c r="AX430" s="25"/>
      <c r="AY430" s="36"/>
      <c r="AZ430" s="36"/>
      <c r="BA430" s="36"/>
      <c r="BB430" s="36"/>
      <c r="BC430" s="36"/>
      <c r="BD430" s="36"/>
      <c r="BE430" s="36"/>
      <c r="BF430" s="36"/>
      <c r="BG430" s="36"/>
      <c r="BH430" s="36"/>
      <c r="BI430" s="36"/>
      <c r="BJ430" s="36"/>
      <c r="BK430" s="36"/>
      <c r="BL430" s="36"/>
      <c r="BM430" s="36"/>
      <c r="BN430" s="36"/>
      <c r="BO430" s="49"/>
      <c r="BP430" s="27"/>
      <c r="BQ430" s="27"/>
      <c r="BR430" s="27"/>
      <c r="BS430" s="27"/>
      <c r="BT430" s="27"/>
      <c r="BU430" s="27"/>
      <c r="BV430" s="27"/>
      <c r="BW430" s="27"/>
      <c r="BX430" s="27"/>
      <c r="BY430" s="27"/>
      <c r="BZ430" s="27"/>
      <c r="CA430" s="27"/>
      <c r="CB430" s="27"/>
      <c r="CC430" s="27"/>
      <c r="CD430" s="27"/>
      <c r="CE430" s="27"/>
      <c r="CF430" s="27"/>
      <c r="CG430" s="27"/>
      <c r="CH430" s="27"/>
      <c r="CI430" s="27"/>
      <c r="CJ430" s="27"/>
      <c r="CK430" s="27"/>
      <c r="CL430" s="27"/>
      <c r="CM430" s="27"/>
      <c r="CN430" s="27"/>
      <c r="CO430" s="27"/>
      <c r="CP430" s="27"/>
      <c r="CQ430" s="27"/>
      <c r="CR430" s="27"/>
      <c r="CS430" s="27"/>
      <c r="CT430" s="27"/>
      <c r="CU430" s="27"/>
      <c r="CV430" s="27"/>
      <c r="CW430" s="27"/>
      <c r="CX430" s="27"/>
      <c r="CY430" s="27"/>
      <c r="CZ430" s="27"/>
      <c r="DA430" s="27"/>
      <c r="DB430" s="27"/>
      <c r="DC430" s="27"/>
      <c r="DD430" s="27"/>
      <c r="DE430" s="27"/>
      <c r="DF430" s="27"/>
      <c r="DG430" s="27"/>
      <c r="DH430" s="27"/>
      <c r="DI430" s="27"/>
      <c r="DJ430" s="27"/>
      <c r="DK430" s="27"/>
      <c r="DL430" s="27"/>
      <c r="DM430" s="27"/>
      <c r="DN430" s="27"/>
      <c r="DO430" s="27"/>
      <c r="DP430" s="27"/>
      <c r="DQ430" s="27"/>
      <c r="DR430" s="27"/>
      <c r="DS430" s="27"/>
      <c r="DT430" s="27"/>
      <c r="DU430" s="27"/>
      <c r="DV430" s="27"/>
      <c r="DW430" s="27"/>
      <c r="DX430" s="27"/>
      <c r="DY430" s="27"/>
      <c r="DZ430" s="27"/>
      <c r="EA430" s="27"/>
      <c r="EB430" s="27"/>
      <c r="EC430" s="27"/>
      <c r="ED430" s="27"/>
      <c r="EE430" s="27"/>
      <c r="EF430" s="27"/>
      <c r="EG430" s="27"/>
      <c r="EH430" s="27"/>
      <c r="EI430" s="27"/>
      <c r="EJ430" s="27"/>
      <c r="EK430" s="27"/>
      <c r="EL430" s="27"/>
      <c r="EM430" s="27"/>
      <c r="EN430" s="27"/>
      <c r="EO430" s="27"/>
      <c r="EP430" s="27"/>
      <c r="EQ430" s="27"/>
      <c r="ER430" s="27"/>
      <c r="ES430" s="27"/>
      <c r="ET430" s="27"/>
      <c r="EU430" s="27"/>
      <c r="EV430" s="27"/>
      <c r="EW430" s="27"/>
      <c r="EX430" s="27"/>
      <c r="EY430" s="27"/>
      <c r="EZ430" s="27"/>
      <c r="FA430" s="27"/>
      <c r="FB430" s="27"/>
      <c r="FC430" s="27"/>
      <c r="FD430" s="27"/>
      <c r="FE430" s="27"/>
      <c r="FF430" s="27"/>
      <c r="FG430" s="27"/>
      <c r="FH430" s="27"/>
      <c r="FI430" s="27"/>
      <c r="FJ430" s="27"/>
      <c r="FK430" s="27"/>
      <c r="FL430" s="27"/>
      <c r="FM430" s="27"/>
      <c r="FN430" s="27"/>
      <c r="FO430" s="27"/>
      <c r="FP430" s="27"/>
      <c r="FQ430" s="27"/>
      <c r="FR430" s="27"/>
      <c r="FS430" s="27"/>
      <c r="FT430" s="27"/>
      <c r="FU430" s="27"/>
      <c r="FV430" s="27"/>
      <c r="FW430" s="27"/>
      <c r="FX430" s="27"/>
      <c r="FY430" s="27"/>
      <c r="FZ430" s="27"/>
      <c r="GA430" s="27"/>
      <c r="GB430" s="27"/>
      <c r="GC430" s="27"/>
      <c r="GD430" s="27"/>
      <c r="GE430" s="27"/>
      <c r="GF430" s="27"/>
      <c r="GG430" s="27"/>
      <c r="GH430" s="27"/>
      <c r="GI430" s="27"/>
      <c r="GJ430" s="27"/>
      <c r="GK430" s="27"/>
      <c r="GL430" s="27"/>
      <c r="GM430" s="27"/>
      <c r="GN430" s="27"/>
      <c r="GO430" s="27"/>
      <c r="GP430" s="27"/>
      <c r="GQ430" s="27"/>
      <c r="GR430" s="27"/>
      <c r="GS430" s="27"/>
      <c r="GT430" s="27"/>
      <c r="GU430" s="27"/>
      <c r="GV430" s="27"/>
      <c r="GW430" s="27"/>
      <c r="GX430" s="27"/>
      <c r="GY430" s="27"/>
      <c r="GZ430" s="27"/>
      <c r="HA430" s="27"/>
      <c r="HB430" s="27"/>
      <c r="HC430" s="27"/>
      <c r="HD430" s="27"/>
      <c r="HE430" s="27"/>
      <c r="HF430" s="27"/>
      <c r="HG430" s="27"/>
      <c r="HH430" s="27"/>
      <c r="HI430" s="27"/>
      <c r="HJ430" s="27"/>
      <c r="HK430" s="27"/>
      <c r="HL430" s="27"/>
      <c r="HM430" s="27"/>
      <c r="HN430" s="27"/>
      <c r="HO430" s="27"/>
      <c r="HP430" s="27"/>
      <c r="HQ430" s="27"/>
      <c r="HR430" s="27"/>
      <c r="HS430" s="27"/>
      <c r="HT430" s="27"/>
      <c r="HU430" s="27"/>
      <c r="HV430" s="27"/>
      <c r="HW430" s="27"/>
      <c r="HX430" s="27"/>
      <c r="HY430" s="27"/>
      <c r="HZ430" s="27"/>
      <c r="IA430" s="27"/>
      <c r="IB430" s="27"/>
      <c r="IC430" s="27"/>
      <c r="ID430" s="27"/>
      <c r="IE430" s="27"/>
      <c r="IF430" s="27"/>
      <c r="IG430" s="27"/>
      <c r="IH430" s="27"/>
      <c r="II430" s="27"/>
      <c r="IJ430" s="27"/>
      <c r="IK430" s="27"/>
      <c r="IL430" s="27"/>
      <c r="IM430" s="27"/>
      <c r="IN430" s="27"/>
      <c r="IO430" s="27"/>
      <c r="IP430" s="27"/>
      <c r="IQ430" s="27"/>
      <c r="IR430" s="27"/>
      <c r="IS430" s="27"/>
      <c r="IT430" s="27"/>
      <c r="IU430" s="27"/>
      <c r="IV430" s="27"/>
      <c r="IW430" s="27"/>
      <c r="IX430" s="27"/>
      <c r="IY430" s="27"/>
      <c r="IZ430" s="27"/>
      <c r="JA430" s="27"/>
      <c r="JB430" s="27"/>
      <c r="JC430" s="27"/>
      <c r="JD430" s="27"/>
      <c r="JE430" s="27"/>
      <c r="JF430" s="27"/>
      <c r="JG430" s="27"/>
      <c r="JH430" s="27"/>
    </row>
    <row r="431" spans="1:268" ht="21.75" customHeight="1" x14ac:dyDescent="0.2">
      <c r="A431" s="612"/>
      <c r="B431" s="606"/>
      <c r="C431" s="160">
        <v>525001001</v>
      </c>
      <c r="D431" s="161" t="s">
        <v>498</v>
      </c>
      <c r="E431" s="162" t="s">
        <v>98</v>
      </c>
      <c r="F431" s="22"/>
      <c r="G431" s="22"/>
      <c r="H431" s="22"/>
      <c r="I431" s="22"/>
      <c r="J431" s="22"/>
      <c r="K431" s="22">
        <v>2</v>
      </c>
      <c r="L431" s="22">
        <v>2</v>
      </c>
      <c r="M431" s="287">
        <f t="shared" si="46"/>
        <v>4</v>
      </c>
    </row>
    <row r="432" spans="1:268" s="4" customFormat="1" ht="21" customHeight="1" x14ac:dyDescent="0.2">
      <c r="A432" s="612"/>
      <c r="B432" s="606"/>
      <c r="C432" s="160"/>
      <c r="D432" s="161" t="s">
        <v>35</v>
      </c>
      <c r="E432" s="162" t="s">
        <v>36</v>
      </c>
      <c r="F432" s="22"/>
      <c r="G432" s="22"/>
      <c r="H432" s="22">
        <v>1</v>
      </c>
      <c r="I432" s="22"/>
      <c r="J432" s="22"/>
      <c r="K432" s="22"/>
      <c r="L432" s="22"/>
      <c r="M432" s="287">
        <f t="shared" si="46"/>
        <v>1</v>
      </c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  <c r="AP432" s="25"/>
      <c r="AQ432" s="25"/>
      <c r="AR432" s="25"/>
      <c r="AS432" s="25"/>
      <c r="AT432" s="25"/>
      <c r="AU432" s="25"/>
      <c r="AV432" s="25"/>
      <c r="AW432" s="25"/>
      <c r="AX432" s="25"/>
      <c r="AY432" s="36"/>
      <c r="AZ432" s="36"/>
      <c r="BA432" s="36"/>
      <c r="BB432" s="36"/>
      <c r="BC432" s="36"/>
      <c r="BD432" s="36"/>
      <c r="BE432" s="36"/>
      <c r="BF432" s="36"/>
      <c r="BG432" s="36"/>
      <c r="BH432" s="36"/>
      <c r="BI432" s="36"/>
      <c r="BJ432" s="36"/>
      <c r="BK432" s="36"/>
      <c r="BL432" s="36"/>
      <c r="BM432" s="36"/>
      <c r="BN432" s="36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  <c r="IW432" s="2"/>
      <c r="IX432" s="2"/>
      <c r="IY432" s="2"/>
      <c r="IZ432" s="2"/>
      <c r="JA432" s="2"/>
      <c r="JB432" s="2"/>
      <c r="JC432" s="2"/>
      <c r="JD432" s="2"/>
      <c r="JE432" s="2"/>
      <c r="JF432" s="2"/>
      <c r="JG432" s="2"/>
      <c r="JH432" s="2"/>
    </row>
    <row r="433" spans="1:268" ht="16.5" customHeight="1" thickBot="1" x14ac:dyDescent="0.25">
      <c r="A433" s="613"/>
      <c r="B433" s="615"/>
      <c r="C433" s="167"/>
      <c r="D433" s="168"/>
      <c r="E433" s="169"/>
      <c r="F433" s="170"/>
      <c r="G433" s="170"/>
      <c r="H433" s="170"/>
      <c r="I433" s="170"/>
      <c r="J433" s="170"/>
      <c r="K433" s="170"/>
      <c r="L433" s="170"/>
      <c r="M433" s="282">
        <f>SUM(M430:M432)</f>
        <v>19</v>
      </c>
    </row>
    <row r="434" spans="1:268" s="474" customFormat="1" ht="25.5" customHeight="1" x14ac:dyDescent="0.2">
      <c r="A434" s="467">
        <v>53</v>
      </c>
      <c r="B434" s="487" t="s">
        <v>201</v>
      </c>
      <c r="C434" s="468">
        <v>5251008501</v>
      </c>
      <c r="D434" s="469" t="s">
        <v>319</v>
      </c>
      <c r="E434" s="470" t="s">
        <v>65</v>
      </c>
      <c r="F434" s="471">
        <v>2</v>
      </c>
      <c r="G434" s="471">
        <v>1</v>
      </c>
      <c r="H434" s="471"/>
      <c r="I434" s="471"/>
      <c r="J434" s="471"/>
      <c r="K434" s="471"/>
      <c r="L434" s="471"/>
      <c r="M434" s="472">
        <f t="shared" ref="M434:M466" si="47">SUM(F434:L434)</f>
        <v>3</v>
      </c>
      <c r="N434" s="473"/>
      <c r="O434" s="473"/>
      <c r="P434" s="473"/>
      <c r="Q434" s="473"/>
      <c r="R434" s="473"/>
      <c r="S434" s="473"/>
      <c r="T434" s="473"/>
      <c r="U434" s="473"/>
      <c r="V434" s="473"/>
      <c r="W434" s="473"/>
      <c r="X434" s="473"/>
      <c r="Y434" s="473"/>
      <c r="Z434" s="473"/>
      <c r="AA434" s="473"/>
      <c r="AB434" s="473"/>
      <c r="AC434" s="473"/>
      <c r="AD434" s="473"/>
      <c r="AE434" s="473"/>
      <c r="AF434" s="473"/>
      <c r="AG434" s="473"/>
      <c r="AH434" s="473"/>
      <c r="AI434" s="473"/>
      <c r="AJ434" s="473"/>
      <c r="AK434" s="473"/>
      <c r="AL434" s="473"/>
      <c r="AM434" s="473"/>
      <c r="AN434" s="473"/>
      <c r="AO434" s="473"/>
      <c r="AP434" s="473"/>
      <c r="AQ434" s="473"/>
      <c r="AR434" s="473"/>
      <c r="AS434" s="473"/>
      <c r="AT434" s="473"/>
      <c r="AU434" s="473"/>
      <c r="AV434" s="473"/>
      <c r="AW434" s="473"/>
      <c r="AX434" s="473"/>
      <c r="AY434" s="473"/>
      <c r="AZ434" s="473"/>
      <c r="BA434" s="473"/>
      <c r="BB434" s="473"/>
      <c r="BC434" s="473"/>
      <c r="BD434" s="473"/>
      <c r="BE434" s="473"/>
      <c r="BF434" s="473"/>
      <c r="BG434" s="473"/>
      <c r="BH434" s="473"/>
      <c r="BI434" s="473"/>
      <c r="BJ434" s="473"/>
      <c r="BK434" s="473"/>
      <c r="BL434" s="473"/>
      <c r="BM434" s="473"/>
      <c r="BN434" s="473"/>
    </row>
    <row r="435" spans="1:268" s="474" customFormat="1" ht="16.5" customHeight="1" x14ac:dyDescent="0.2">
      <c r="A435" s="475"/>
      <c r="B435" s="476"/>
      <c r="C435" s="477">
        <v>525101001</v>
      </c>
      <c r="D435" s="478" t="s">
        <v>294</v>
      </c>
      <c r="E435" s="479" t="s">
        <v>52</v>
      </c>
      <c r="F435" s="480"/>
      <c r="G435" s="480">
        <v>1</v>
      </c>
      <c r="H435" s="480">
        <v>2</v>
      </c>
      <c r="I435" s="480"/>
      <c r="J435" s="480"/>
      <c r="K435" s="480"/>
      <c r="L435" s="480"/>
      <c r="M435" s="481">
        <f t="shared" si="47"/>
        <v>3</v>
      </c>
      <c r="N435" s="473"/>
      <c r="O435" s="473"/>
      <c r="P435" s="473"/>
      <c r="Q435" s="473"/>
      <c r="R435" s="473"/>
      <c r="S435" s="473"/>
      <c r="T435" s="473"/>
      <c r="U435" s="473"/>
      <c r="V435" s="473"/>
      <c r="W435" s="473"/>
      <c r="X435" s="473"/>
      <c r="Y435" s="473"/>
      <c r="Z435" s="473"/>
      <c r="AA435" s="473"/>
      <c r="AB435" s="473"/>
      <c r="AC435" s="473"/>
      <c r="AD435" s="473"/>
      <c r="AE435" s="473"/>
      <c r="AF435" s="473"/>
      <c r="AG435" s="473"/>
      <c r="AH435" s="473"/>
      <c r="AI435" s="473"/>
      <c r="AJ435" s="473"/>
      <c r="AK435" s="473"/>
      <c r="AL435" s="473"/>
      <c r="AM435" s="473"/>
      <c r="AN435" s="473"/>
      <c r="AO435" s="473"/>
      <c r="AP435" s="473"/>
      <c r="AQ435" s="473"/>
      <c r="AR435" s="473"/>
      <c r="AS435" s="473"/>
      <c r="AT435" s="473"/>
      <c r="AU435" s="473"/>
      <c r="AV435" s="473"/>
      <c r="AW435" s="473"/>
      <c r="AX435" s="473"/>
      <c r="AY435" s="473"/>
      <c r="AZ435" s="473"/>
      <c r="BA435" s="473"/>
      <c r="BB435" s="473"/>
      <c r="BC435" s="473"/>
      <c r="BD435" s="473"/>
      <c r="BE435" s="473"/>
      <c r="BF435" s="473"/>
      <c r="BG435" s="473"/>
      <c r="BH435" s="473"/>
      <c r="BI435" s="473"/>
      <c r="BJ435" s="473"/>
      <c r="BK435" s="473"/>
      <c r="BL435" s="473"/>
      <c r="BM435" s="473"/>
      <c r="BN435" s="473"/>
    </row>
    <row r="436" spans="1:268" s="474" customFormat="1" ht="17.25" customHeight="1" x14ac:dyDescent="0.2">
      <c r="A436" s="475"/>
      <c r="B436" s="476"/>
      <c r="C436" s="477"/>
      <c r="D436" s="478" t="s">
        <v>45</v>
      </c>
      <c r="E436" s="479" t="s">
        <v>46</v>
      </c>
      <c r="F436" s="480"/>
      <c r="G436" s="480"/>
      <c r="H436" s="480">
        <v>1</v>
      </c>
      <c r="I436" s="480"/>
      <c r="J436" s="480"/>
      <c r="K436" s="480"/>
      <c r="L436" s="480"/>
      <c r="M436" s="481">
        <f t="shared" si="47"/>
        <v>1</v>
      </c>
      <c r="N436" s="473"/>
      <c r="O436" s="473"/>
      <c r="P436" s="473"/>
      <c r="Q436" s="473"/>
      <c r="R436" s="473"/>
      <c r="S436" s="473"/>
      <c r="T436" s="473"/>
      <c r="U436" s="473"/>
      <c r="V436" s="473"/>
      <c r="W436" s="473"/>
      <c r="X436" s="473"/>
      <c r="Y436" s="473"/>
      <c r="Z436" s="473"/>
      <c r="AA436" s="473"/>
      <c r="AB436" s="473"/>
      <c r="AC436" s="473"/>
      <c r="AD436" s="473"/>
      <c r="AE436" s="473"/>
      <c r="AF436" s="473"/>
      <c r="AG436" s="473"/>
      <c r="AH436" s="473"/>
      <c r="AI436" s="473"/>
      <c r="AJ436" s="473"/>
      <c r="AK436" s="473"/>
      <c r="AL436" s="473"/>
      <c r="AM436" s="473"/>
      <c r="AN436" s="473"/>
      <c r="AO436" s="473"/>
      <c r="AP436" s="473"/>
      <c r="AQ436" s="473"/>
      <c r="AR436" s="473"/>
      <c r="AS436" s="473"/>
      <c r="AT436" s="473"/>
      <c r="AU436" s="473"/>
      <c r="AV436" s="473"/>
      <c r="AW436" s="473"/>
      <c r="AX436" s="473"/>
      <c r="AY436" s="473"/>
      <c r="AZ436" s="473"/>
      <c r="BA436" s="473"/>
      <c r="BB436" s="473"/>
      <c r="BC436" s="473"/>
      <c r="BD436" s="473"/>
      <c r="BE436" s="473"/>
      <c r="BF436" s="473"/>
      <c r="BG436" s="473"/>
      <c r="BH436" s="473"/>
      <c r="BI436" s="473"/>
      <c r="BJ436" s="473"/>
      <c r="BK436" s="473"/>
      <c r="BL436" s="473"/>
      <c r="BM436" s="473"/>
      <c r="BN436" s="473"/>
    </row>
    <row r="437" spans="1:268" s="474" customFormat="1" ht="17.25" customHeight="1" x14ac:dyDescent="0.2">
      <c r="A437" s="475"/>
      <c r="B437" s="476"/>
      <c r="C437" s="477"/>
      <c r="D437" s="478" t="s">
        <v>40</v>
      </c>
      <c r="E437" s="479" t="s">
        <v>41</v>
      </c>
      <c r="F437" s="480"/>
      <c r="G437" s="480"/>
      <c r="H437" s="480">
        <v>1</v>
      </c>
      <c r="I437" s="480"/>
      <c r="J437" s="480">
        <v>1</v>
      </c>
      <c r="K437" s="480"/>
      <c r="L437" s="480"/>
      <c r="M437" s="481">
        <f t="shared" si="47"/>
        <v>2</v>
      </c>
      <c r="N437" s="473"/>
      <c r="O437" s="473"/>
      <c r="P437" s="473"/>
      <c r="Q437" s="473"/>
      <c r="R437" s="473"/>
      <c r="S437" s="473"/>
      <c r="T437" s="473"/>
      <c r="U437" s="473"/>
      <c r="V437" s="473"/>
      <c r="W437" s="473"/>
      <c r="X437" s="473"/>
      <c r="Y437" s="473"/>
      <c r="Z437" s="473"/>
      <c r="AA437" s="473"/>
      <c r="AB437" s="473"/>
      <c r="AC437" s="473"/>
      <c r="AD437" s="473"/>
      <c r="AE437" s="473"/>
      <c r="AF437" s="473"/>
      <c r="AG437" s="473"/>
      <c r="AH437" s="473"/>
      <c r="AI437" s="473"/>
      <c r="AJ437" s="473"/>
      <c r="AK437" s="473"/>
      <c r="AL437" s="473"/>
      <c r="AM437" s="473"/>
      <c r="AN437" s="473"/>
      <c r="AO437" s="473"/>
      <c r="AP437" s="473"/>
      <c r="AQ437" s="473"/>
      <c r="AR437" s="473"/>
      <c r="AS437" s="473"/>
      <c r="AT437" s="473"/>
      <c r="AU437" s="473"/>
      <c r="AV437" s="473"/>
      <c r="AW437" s="473"/>
      <c r="AX437" s="473"/>
      <c r="AY437" s="473"/>
      <c r="AZ437" s="473"/>
      <c r="BA437" s="473"/>
      <c r="BB437" s="473"/>
      <c r="BC437" s="473"/>
      <c r="BD437" s="473"/>
      <c r="BE437" s="473"/>
      <c r="BF437" s="473"/>
      <c r="BG437" s="473"/>
      <c r="BH437" s="473"/>
      <c r="BI437" s="473"/>
      <c r="BJ437" s="473"/>
      <c r="BK437" s="473"/>
      <c r="BL437" s="473"/>
      <c r="BM437" s="473"/>
      <c r="BN437" s="473"/>
    </row>
    <row r="438" spans="1:268" s="474" customFormat="1" ht="17.25" customHeight="1" x14ac:dyDescent="0.2">
      <c r="A438" s="475"/>
      <c r="B438" s="476"/>
      <c r="C438" s="477"/>
      <c r="D438" s="478" t="s">
        <v>66</v>
      </c>
      <c r="E438" s="479" t="s">
        <v>67</v>
      </c>
      <c r="F438" s="480"/>
      <c r="G438" s="480">
        <v>1</v>
      </c>
      <c r="H438" s="480">
        <v>1</v>
      </c>
      <c r="I438" s="480"/>
      <c r="J438" s="480"/>
      <c r="K438" s="480"/>
      <c r="L438" s="480"/>
      <c r="M438" s="481">
        <f t="shared" si="47"/>
        <v>2</v>
      </c>
      <c r="N438" s="473"/>
      <c r="O438" s="473"/>
      <c r="P438" s="473"/>
      <c r="Q438" s="473"/>
      <c r="R438" s="473"/>
      <c r="S438" s="473"/>
      <c r="T438" s="473"/>
      <c r="U438" s="473"/>
      <c r="V438" s="473"/>
      <c r="W438" s="473"/>
      <c r="X438" s="473"/>
      <c r="Y438" s="473"/>
      <c r="Z438" s="473"/>
      <c r="AA438" s="473"/>
      <c r="AB438" s="473"/>
      <c r="AC438" s="473"/>
      <c r="AD438" s="473"/>
      <c r="AE438" s="473"/>
      <c r="AF438" s="473"/>
      <c r="AG438" s="473"/>
      <c r="AH438" s="473"/>
      <c r="AI438" s="473"/>
      <c r="AJ438" s="473"/>
      <c r="AK438" s="473"/>
      <c r="AL438" s="473"/>
      <c r="AM438" s="473"/>
      <c r="AN438" s="473"/>
      <c r="AO438" s="473"/>
      <c r="AP438" s="473"/>
      <c r="AQ438" s="473"/>
      <c r="AR438" s="473"/>
      <c r="AS438" s="473"/>
      <c r="AT438" s="473"/>
      <c r="AU438" s="473"/>
      <c r="AV438" s="473"/>
      <c r="AW438" s="473"/>
      <c r="AX438" s="473"/>
      <c r="AY438" s="473"/>
      <c r="AZ438" s="473"/>
      <c r="BA438" s="473"/>
      <c r="BB438" s="473"/>
      <c r="BC438" s="473"/>
      <c r="BD438" s="473"/>
      <c r="BE438" s="473"/>
      <c r="BF438" s="473"/>
      <c r="BG438" s="473"/>
      <c r="BH438" s="473"/>
      <c r="BI438" s="473"/>
      <c r="BJ438" s="473"/>
      <c r="BK438" s="473"/>
      <c r="BL438" s="473"/>
      <c r="BM438" s="473"/>
      <c r="BN438" s="473"/>
    </row>
    <row r="439" spans="1:268" s="474" customFormat="1" ht="16.5" customHeight="1" x14ac:dyDescent="0.2">
      <c r="A439" s="475"/>
      <c r="B439" s="476"/>
      <c r="C439" s="477"/>
      <c r="D439" s="478" t="s">
        <v>306</v>
      </c>
      <c r="E439" s="479" t="s">
        <v>87</v>
      </c>
      <c r="F439" s="480">
        <v>1</v>
      </c>
      <c r="G439" s="480">
        <v>2</v>
      </c>
      <c r="H439" s="480"/>
      <c r="I439" s="480"/>
      <c r="J439" s="480"/>
      <c r="K439" s="480"/>
      <c r="L439" s="480"/>
      <c r="M439" s="481">
        <f t="shared" si="47"/>
        <v>3</v>
      </c>
      <c r="N439" s="473"/>
      <c r="O439" s="473"/>
      <c r="P439" s="473"/>
      <c r="Q439" s="473"/>
      <c r="R439" s="473"/>
      <c r="S439" s="473"/>
      <c r="T439" s="473"/>
      <c r="U439" s="473"/>
      <c r="V439" s="473"/>
      <c r="W439" s="473"/>
      <c r="X439" s="473"/>
      <c r="Y439" s="473"/>
      <c r="Z439" s="473"/>
      <c r="AA439" s="473"/>
      <c r="AB439" s="473"/>
      <c r="AC439" s="473"/>
      <c r="AD439" s="473"/>
      <c r="AE439" s="473"/>
      <c r="AF439" s="473"/>
      <c r="AG439" s="473"/>
      <c r="AH439" s="473"/>
      <c r="AI439" s="473"/>
      <c r="AJ439" s="473"/>
      <c r="AK439" s="473"/>
      <c r="AL439" s="473"/>
      <c r="AM439" s="473"/>
      <c r="AN439" s="473"/>
      <c r="AO439" s="473"/>
      <c r="AP439" s="473"/>
      <c r="AQ439" s="473"/>
      <c r="AR439" s="473"/>
      <c r="AS439" s="473"/>
      <c r="AT439" s="473"/>
      <c r="AU439" s="473"/>
      <c r="AV439" s="473"/>
      <c r="AW439" s="473"/>
      <c r="AX439" s="473"/>
      <c r="AY439" s="473"/>
      <c r="AZ439" s="473"/>
      <c r="BA439" s="473"/>
      <c r="BB439" s="473"/>
      <c r="BC439" s="473"/>
      <c r="BD439" s="473"/>
      <c r="BE439" s="473"/>
      <c r="BF439" s="473"/>
      <c r="BG439" s="473"/>
      <c r="BH439" s="473"/>
      <c r="BI439" s="473"/>
      <c r="BJ439" s="473"/>
      <c r="BK439" s="473"/>
      <c r="BL439" s="473"/>
      <c r="BM439" s="473"/>
      <c r="BN439" s="473"/>
    </row>
    <row r="440" spans="1:268" s="474" customFormat="1" ht="17.25" customHeight="1" x14ac:dyDescent="0.2">
      <c r="A440" s="475"/>
      <c r="B440" s="476"/>
      <c r="C440" s="477"/>
      <c r="D440" s="478" t="s">
        <v>141</v>
      </c>
      <c r="E440" s="479" t="s">
        <v>73</v>
      </c>
      <c r="F440" s="480"/>
      <c r="G440" s="480"/>
      <c r="H440" s="480"/>
      <c r="I440" s="480"/>
      <c r="J440" s="480"/>
      <c r="K440" s="480"/>
      <c r="L440" s="480">
        <v>1</v>
      </c>
      <c r="M440" s="481">
        <f t="shared" si="47"/>
        <v>1</v>
      </c>
      <c r="N440" s="473"/>
      <c r="O440" s="473"/>
      <c r="P440" s="473"/>
      <c r="Q440" s="473"/>
      <c r="R440" s="473"/>
      <c r="S440" s="473"/>
      <c r="T440" s="473"/>
      <c r="U440" s="473"/>
      <c r="V440" s="473"/>
      <c r="W440" s="473"/>
      <c r="X440" s="473"/>
      <c r="Y440" s="473"/>
      <c r="Z440" s="473"/>
      <c r="AA440" s="473"/>
      <c r="AB440" s="473"/>
      <c r="AC440" s="473"/>
      <c r="AD440" s="473"/>
      <c r="AE440" s="473"/>
      <c r="AF440" s="473"/>
      <c r="AG440" s="473"/>
      <c r="AH440" s="473"/>
      <c r="AI440" s="473"/>
      <c r="AJ440" s="473"/>
      <c r="AK440" s="473"/>
      <c r="AL440" s="473"/>
      <c r="AM440" s="473"/>
      <c r="AN440" s="473"/>
      <c r="AO440" s="473"/>
      <c r="AP440" s="473"/>
      <c r="AQ440" s="473"/>
      <c r="AR440" s="473"/>
      <c r="AS440" s="473"/>
      <c r="AT440" s="473"/>
      <c r="AU440" s="473"/>
      <c r="AV440" s="473"/>
      <c r="AW440" s="473"/>
      <c r="AX440" s="473"/>
      <c r="AY440" s="473"/>
      <c r="AZ440" s="473"/>
      <c r="BA440" s="473"/>
      <c r="BB440" s="473"/>
      <c r="BC440" s="473"/>
      <c r="BD440" s="473"/>
      <c r="BE440" s="473"/>
      <c r="BF440" s="473"/>
      <c r="BG440" s="473"/>
      <c r="BH440" s="473"/>
      <c r="BI440" s="473"/>
      <c r="BJ440" s="473"/>
      <c r="BK440" s="473"/>
      <c r="BL440" s="473"/>
      <c r="BM440" s="473"/>
      <c r="BN440" s="473"/>
    </row>
    <row r="441" spans="1:268" s="474" customFormat="1" ht="17.25" customHeight="1" x14ac:dyDescent="0.2">
      <c r="A441" s="475"/>
      <c r="B441" s="476"/>
      <c r="C441" s="477"/>
      <c r="D441" s="478" t="s">
        <v>72</v>
      </c>
      <c r="E441" s="479" t="s">
        <v>73</v>
      </c>
      <c r="F441" s="480"/>
      <c r="G441" s="480"/>
      <c r="H441" s="480"/>
      <c r="I441" s="480"/>
      <c r="J441" s="480"/>
      <c r="K441" s="480">
        <v>1</v>
      </c>
      <c r="L441" s="480"/>
      <c r="M441" s="481">
        <f t="shared" si="47"/>
        <v>1</v>
      </c>
      <c r="N441" s="473"/>
      <c r="O441" s="473"/>
      <c r="P441" s="473"/>
      <c r="Q441" s="473"/>
      <c r="R441" s="473"/>
      <c r="S441" s="473"/>
      <c r="T441" s="473"/>
      <c r="U441" s="473"/>
      <c r="V441" s="473"/>
      <c r="W441" s="473"/>
      <c r="X441" s="473"/>
      <c r="Y441" s="473"/>
      <c r="Z441" s="473"/>
      <c r="AA441" s="473"/>
      <c r="AB441" s="473"/>
      <c r="AC441" s="473"/>
      <c r="AD441" s="473"/>
      <c r="AE441" s="473"/>
      <c r="AF441" s="473"/>
      <c r="AG441" s="473"/>
      <c r="AH441" s="473"/>
      <c r="AI441" s="473"/>
      <c r="AJ441" s="473"/>
      <c r="AK441" s="473"/>
      <c r="AL441" s="473"/>
      <c r="AM441" s="473"/>
      <c r="AN441" s="473"/>
      <c r="AO441" s="473"/>
      <c r="AP441" s="473"/>
      <c r="AQ441" s="473"/>
      <c r="AR441" s="473"/>
      <c r="AS441" s="473"/>
      <c r="AT441" s="473"/>
      <c r="AU441" s="473"/>
      <c r="AV441" s="473"/>
      <c r="AW441" s="473"/>
      <c r="AX441" s="473"/>
      <c r="AY441" s="473"/>
      <c r="AZ441" s="473"/>
      <c r="BA441" s="473"/>
      <c r="BB441" s="473"/>
      <c r="BC441" s="473"/>
      <c r="BD441" s="473"/>
      <c r="BE441" s="473"/>
      <c r="BF441" s="473"/>
      <c r="BG441" s="473"/>
      <c r="BH441" s="473"/>
      <c r="BI441" s="473"/>
      <c r="BJ441" s="473"/>
      <c r="BK441" s="473"/>
      <c r="BL441" s="473"/>
      <c r="BM441" s="473"/>
      <c r="BN441" s="473"/>
    </row>
    <row r="442" spans="1:268" s="474" customFormat="1" ht="20.25" customHeight="1" thickBot="1" x14ac:dyDescent="0.25">
      <c r="A442" s="475"/>
      <c r="B442" s="476"/>
      <c r="C442" s="482"/>
      <c r="D442" s="483"/>
      <c r="E442" s="484"/>
      <c r="F442" s="485"/>
      <c r="G442" s="485"/>
      <c r="H442" s="485"/>
      <c r="I442" s="485"/>
      <c r="J442" s="485"/>
      <c r="K442" s="485"/>
      <c r="L442" s="485"/>
      <c r="M442" s="486">
        <f>SUM(M434:M441)</f>
        <v>16</v>
      </c>
      <c r="N442" s="473"/>
      <c r="O442" s="473"/>
      <c r="P442" s="473"/>
      <c r="Q442" s="473"/>
      <c r="R442" s="473"/>
      <c r="S442" s="473"/>
      <c r="T442" s="473"/>
      <c r="U442" s="473"/>
      <c r="V442" s="473"/>
      <c r="W442" s="473"/>
      <c r="X442" s="473"/>
      <c r="Y442" s="473"/>
      <c r="Z442" s="473"/>
      <c r="AA442" s="473"/>
      <c r="AB442" s="473"/>
      <c r="AC442" s="473"/>
      <c r="AD442" s="473"/>
      <c r="AE442" s="473"/>
      <c r="AF442" s="473"/>
      <c r="AG442" s="473"/>
      <c r="AH442" s="473"/>
      <c r="AI442" s="473"/>
      <c r="AJ442" s="473"/>
      <c r="AK442" s="473"/>
      <c r="AL442" s="473"/>
      <c r="AM442" s="473"/>
      <c r="AN442" s="473"/>
      <c r="AO442" s="473"/>
      <c r="AP442" s="473"/>
      <c r="AQ442" s="473"/>
      <c r="AR442" s="473"/>
      <c r="AS442" s="473"/>
      <c r="AT442" s="473"/>
      <c r="AU442" s="473"/>
      <c r="AV442" s="473"/>
      <c r="AW442" s="473"/>
      <c r="AX442" s="473"/>
      <c r="AY442" s="473"/>
      <c r="AZ442" s="473"/>
      <c r="BA442" s="473"/>
      <c r="BB442" s="473"/>
      <c r="BC442" s="473"/>
      <c r="BD442" s="473"/>
      <c r="BE442" s="473"/>
      <c r="BF442" s="473"/>
      <c r="BG442" s="473"/>
      <c r="BH442" s="473"/>
      <c r="BI442" s="473"/>
      <c r="BJ442" s="473"/>
      <c r="BK442" s="473"/>
      <c r="BL442" s="473"/>
      <c r="BM442" s="473"/>
      <c r="BN442" s="473"/>
    </row>
    <row r="443" spans="1:268" s="4" customFormat="1" ht="21" customHeight="1" x14ac:dyDescent="0.2">
      <c r="A443" s="215">
        <v>54</v>
      </c>
      <c r="B443" s="437" t="s">
        <v>331</v>
      </c>
      <c r="C443" s="218">
        <v>5260200603</v>
      </c>
      <c r="D443" s="164" t="s">
        <v>626</v>
      </c>
      <c r="E443" s="165" t="s">
        <v>37</v>
      </c>
      <c r="F443" s="166"/>
      <c r="G443" s="166">
        <v>2</v>
      </c>
      <c r="H443" s="166">
        <v>4</v>
      </c>
      <c r="I443" s="166"/>
      <c r="J443" s="166"/>
      <c r="K443" s="166"/>
      <c r="L443" s="166"/>
      <c r="M443" s="285">
        <f t="shared" si="47"/>
        <v>6</v>
      </c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  <c r="AK443" s="25"/>
      <c r="AL443" s="25"/>
      <c r="AM443" s="25"/>
      <c r="AN443" s="25"/>
      <c r="AO443" s="25"/>
      <c r="AP443" s="25"/>
      <c r="AQ443" s="25"/>
      <c r="AR443" s="25"/>
      <c r="AS443" s="25"/>
      <c r="AT443" s="25"/>
      <c r="AU443" s="25"/>
      <c r="AV443" s="25"/>
      <c r="AW443" s="25"/>
      <c r="AX443" s="25"/>
      <c r="AY443" s="36"/>
      <c r="AZ443" s="36"/>
      <c r="BA443" s="36"/>
      <c r="BB443" s="36"/>
      <c r="BC443" s="36"/>
      <c r="BD443" s="36"/>
      <c r="BE443" s="36"/>
      <c r="BF443" s="36"/>
      <c r="BG443" s="36"/>
      <c r="BH443" s="36"/>
      <c r="BI443" s="36"/>
      <c r="BJ443" s="36"/>
      <c r="BK443" s="36"/>
      <c r="BL443" s="36"/>
      <c r="BM443" s="36"/>
      <c r="BN443" s="36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  <c r="IW443" s="2"/>
      <c r="IX443" s="2"/>
      <c r="IY443" s="2"/>
      <c r="IZ443" s="2"/>
      <c r="JA443" s="2"/>
      <c r="JB443" s="2"/>
      <c r="JC443" s="2"/>
      <c r="JD443" s="2"/>
      <c r="JE443" s="2"/>
      <c r="JF443" s="2"/>
      <c r="JG443" s="2"/>
      <c r="JH443" s="2"/>
    </row>
    <row r="444" spans="1:268" s="4" customFormat="1" ht="17.25" customHeight="1" x14ac:dyDescent="0.2">
      <c r="A444" s="216"/>
      <c r="B444" s="240"/>
      <c r="C444" s="219">
        <v>526001001</v>
      </c>
      <c r="D444" s="161" t="s">
        <v>131</v>
      </c>
      <c r="E444" s="162" t="s">
        <v>37</v>
      </c>
      <c r="F444" s="22"/>
      <c r="G444" s="22"/>
      <c r="H444" s="22">
        <v>1</v>
      </c>
      <c r="I444" s="22"/>
      <c r="J444" s="22"/>
      <c r="K444" s="22"/>
      <c r="L444" s="22"/>
      <c r="M444" s="287">
        <f t="shared" si="47"/>
        <v>1</v>
      </c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  <c r="AP444" s="25"/>
      <c r="AQ444" s="25"/>
      <c r="AR444" s="25"/>
      <c r="AS444" s="25"/>
      <c r="AT444" s="25"/>
      <c r="AU444" s="25"/>
      <c r="AV444" s="25"/>
      <c r="AW444" s="25"/>
      <c r="AX444" s="25"/>
      <c r="AY444" s="36"/>
      <c r="AZ444" s="36"/>
      <c r="BA444" s="36"/>
      <c r="BB444" s="36"/>
      <c r="BC444" s="36"/>
      <c r="BD444" s="36"/>
      <c r="BE444" s="36"/>
      <c r="BF444" s="36"/>
      <c r="BG444" s="36"/>
      <c r="BH444" s="36"/>
      <c r="BI444" s="36"/>
      <c r="BJ444" s="36"/>
      <c r="BK444" s="36"/>
      <c r="BL444" s="36"/>
      <c r="BM444" s="36"/>
      <c r="BN444" s="36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  <c r="IW444" s="2"/>
      <c r="IX444" s="2"/>
      <c r="IY444" s="2"/>
      <c r="IZ444" s="2"/>
      <c r="JA444" s="2"/>
      <c r="JB444" s="2"/>
      <c r="JC444" s="2"/>
      <c r="JD444" s="2"/>
      <c r="JE444" s="2"/>
      <c r="JF444" s="2"/>
      <c r="JG444" s="2"/>
      <c r="JH444" s="2"/>
    </row>
    <row r="445" spans="1:268" s="4" customFormat="1" ht="17.25" customHeight="1" x14ac:dyDescent="0.2">
      <c r="A445" s="216"/>
      <c r="B445" s="240"/>
      <c r="C445" s="219"/>
      <c r="D445" s="161" t="s">
        <v>627</v>
      </c>
      <c r="E445" s="162" t="s">
        <v>29</v>
      </c>
      <c r="F445" s="22"/>
      <c r="G445" s="22"/>
      <c r="H445" s="22"/>
      <c r="I445" s="22"/>
      <c r="J445" s="22"/>
      <c r="K445" s="22">
        <v>4</v>
      </c>
      <c r="L445" s="22"/>
      <c r="M445" s="287">
        <f t="shared" si="47"/>
        <v>4</v>
      </c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  <c r="AP445" s="25"/>
      <c r="AQ445" s="25"/>
      <c r="AR445" s="25"/>
      <c r="AS445" s="25"/>
      <c r="AT445" s="25"/>
      <c r="AU445" s="25"/>
      <c r="AV445" s="25"/>
      <c r="AW445" s="25"/>
      <c r="AX445" s="25"/>
      <c r="AY445" s="36"/>
      <c r="AZ445" s="36"/>
      <c r="BA445" s="36"/>
      <c r="BB445" s="36"/>
      <c r="BC445" s="36"/>
      <c r="BD445" s="36"/>
      <c r="BE445" s="36"/>
      <c r="BF445" s="36"/>
      <c r="BG445" s="36"/>
      <c r="BH445" s="36"/>
      <c r="BI445" s="36"/>
      <c r="BJ445" s="36"/>
      <c r="BK445" s="36"/>
      <c r="BL445" s="36"/>
      <c r="BM445" s="36"/>
      <c r="BN445" s="36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  <c r="IW445" s="2"/>
      <c r="IX445" s="2"/>
      <c r="IY445" s="2"/>
      <c r="IZ445" s="2"/>
      <c r="JA445" s="2"/>
      <c r="JB445" s="2"/>
      <c r="JC445" s="2"/>
      <c r="JD445" s="2"/>
      <c r="JE445" s="2"/>
      <c r="JF445" s="2"/>
      <c r="JG445" s="2"/>
      <c r="JH445" s="2"/>
    </row>
    <row r="446" spans="1:268" s="4" customFormat="1" ht="17.25" customHeight="1" x14ac:dyDescent="0.2">
      <c r="A446" s="216"/>
      <c r="B446" s="240"/>
      <c r="C446" s="219"/>
      <c r="D446" s="161" t="s">
        <v>323</v>
      </c>
      <c r="E446" s="162" t="s">
        <v>29</v>
      </c>
      <c r="F446" s="22"/>
      <c r="G446" s="22"/>
      <c r="H446" s="22"/>
      <c r="I446" s="22"/>
      <c r="J446" s="22"/>
      <c r="K446" s="22">
        <v>3</v>
      </c>
      <c r="L446" s="22"/>
      <c r="M446" s="287">
        <f t="shared" si="47"/>
        <v>3</v>
      </c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L446" s="25"/>
      <c r="AM446" s="25"/>
      <c r="AN446" s="25"/>
      <c r="AO446" s="25"/>
      <c r="AP446" s="25"/>
      <c r="AQ446" s="25"/>
      <c r="AR446" s="25"/>
      <c r="AS446" s="25"/>
      <c r="AT446" s="25"/>
      <c r="AU446" s="25"/>
      <c r="AV446" s="25"/>
      <c r="AW446" s="25"/>
      <c r="AX446" s="25"/>
      <c r="AY446" s="36"/>
      <c r="AZ446" s="36"/>
      <c r="BA446" s="36"/>
      <c r="BB446" s="36"/>
      <c r="BC446" s="36"/>
      <c r="BD446" s="36"/>
      <c r="BE446" s="36"/>
      <c r="BF446" s="36"/>
      <c r="BG446" s="36"/>
      <c r="BH446" s="36"/>
      <c r="BI446" s="36"/>
      <c r="BJ446" s="36"/>
      <c r="BK446" s="36"/>
      <c r="BL446" s="36"/>
      <c r="BM446" s="36"/>
      <c r="BN446" s="36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  <c r="IW446" s="2"/>
      <c r="IX446" s="2"/>
      <c r="IY446" s="2"/>
      <c r="IZ446" s="2"/>
      <c r="JA446" s="2"/>
      <c r="JB446" s="2"/>
      <c r="JC446" s="2"/>
      <c r="JD446" s="2"/>
      <c r="JE446" s="2"/>
      <c r="JF446" s="2"/>
      <c r="JG446" s="2"/>
      <c r="JH446" s="2"/>
    </row>
    <row r="447" spans="1:268" s="4" customFormat="1" ht="17.25" customHeight="1" x14ac:dyDescent="0.2">
      <c r="A447" s="216"/>
      <c r="B447" s="240"/>
      <c r="C447" s="219"/>
      <c r="D447" s="161" t="s">
        <v>86</v>
      </c>
      <c r="E447" s="162" t="s">
        <v>87</v>
      </c>
      <c r="F447" s="22">
        <v>2</v>
      </c>
      <c r="G447" s="22">
        <v>1</v>
      </c>
      <c r="H447" s="22"/>
      <c r="I447" s="22"/>
      <c r="J447" s="22"/>
      <c r="K447" s="22"/>
      <c r="L447" s="22"/>
      <c r="M447" s="287">
        <f t="shared" si="47"/>
        <v>3</v>
      </c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  <c r="AP447" s="25"/>
      <c r="AQ447" s="25"/>
      <c r="AR447" s="25"/>
      <c r="AS447" s="25"/>
      <c r="AT447" s="25"/>
      <c r="AU447" s="25"/>
      <c r="AV447" s="25"/>
      <c r="AW447" s="25"/>
      <c r="AX447" s="25"/>
      <c r="AY447" s="36"/>
      <c r="AZ447" s="36"/>
      <c r="BA447" s="36"/>
      <c r="BB447" s="36"/>
      <c r="BC447" s="36"/>
      <c r="BD447" s="36"/>
      <c r="BE447" s="36"/>
      <c r="BF447" s="36"/>
      <c r="BG447" s="36"/>
      <c r="BH447" s="36"/>
      <c r="BI447" s="36"/>
      <c r="BJ447" s="36"/>
      <c r="BK447" s="36"/>
      <c r="BL447" s="36"/>
      <c r="BM447" s="36"/>
      <c r="BN447" s="36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  <c r="IW447" s="2"/>
      <c r="IX447" s="2"/>
      <c r="IY447" s="2"/>
      <c r="IZ447" s="2"/>
      <c r="JA447" s="2"/>
      <c r="JB447" s="2"/>
      <c r="JC447" s="2"/>
      <c r="JD447" s="2"/>
      <c r="JE447" s="2"/>
      <c r="JF447" s="2"/>
      <c r="JG447" s="2"/>
      <c r="JH447" s="2"/>
    </row>
    <row r="448" spans="1:268" s="4" customFormat="1" ht="17.25" customHeight="1" x14ac:dyDescent="0.2">
      <c r="A448" s="216"/>
      <c r="B448" s="240"/>
      <c r="C448" s="219"/>
      <c r="D448" s="161" t="s">
        <v>109</v>
      </c>
      <c r="E448" s="162" t="s">
        <v>32</v>
      </c>
      <c r="F448" s="22"/>
      <c r="G448" s="22"/>
      <c r="H448" s="22">
        <v>2</v>
      </c>
      <c r="I448" s="22"/>
      <c r="J448" s="22"/>
      <c r="K448" s="22"/>
      <c r="L448" s="22"/>
      <c r="M448" s="287">
        <f t="shared" si="47"/>
        <v>2</v>
      </c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5"/>
      <c r="AR448" s="25"/>
      <c r="AS448" s="25"/>
      <c r="AT448" s="25"/>
      <c r="AU448" s="25"/>
      <c r="AV448" s="25"/>
      <c r="AW448" s="25"/>
      <c r="AX448" s="25"/>
      <c r="AY448" s="36"/>
      <c r="AZ448" s="36"/>
      <c r="BA448" s="36"/>
      <c r="BB448" s="36"/>
      <c r="BC448" s="36"/>
      <c r="BD448" s="36"/>
      <c r="BE448" s="36"/>
      <c r="BF448" s="36"/>
      <c r="BG448" s="36"/>
      <c r="BH448" s="36"/>
      <c r="BI448" s="36"/>
      <c r="BJ448" s="36"/>
      <c r="BK448" s="36"/>
      <c r="BL448" s="36"/>
      <c r="BM448" s="36"/>
      <c r="BN448" s="36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  <c r="IW448" s="2"/>
      <c r="IX448" s="2"/>
      <c r="IY448" s="2"/>
      <c r="IZ448" s="2"/>
      <c r="JA448" s="2"/>
      <c r="JB448" s="2"/>
      <c r="JC448" s="2"/>
      <c r="JD448" s="2"/>
      <c r="JE448" s="2"/>
      <c r="JF448" s="2"/>
      <c r="JG448" s="2"/>
      <c r="JH448" s="2"/>
    </row>
    <row r="449" spans="1:268" s="4" customFormat="1" ht="17.25" customHeight="1" thickBot="1" x14ac:dyDescent="0.25">
      <c r="A449" s="217"/>
      <c r="B449" s="239"/>
      <c r="C449" s="214"/>
      <c r="D449" s="168"/>
      <c r="E449" s="169"/>
      <c r="F449" s="170"/>
      <c r="G449" s="170"/>
      <c r="H449" s="170"/>
      <c r="I449" s="170"/>
      <c r="J449" s="170"/>
      <c r="K449" s="170"/>
      <c r="L449" s="170"/>
      <c r="M449" s="282">
        <f>SUM(M443:M448)</f>
        <v>19</v>
      </c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  <c r="AP449" s="25"/>
      <c r="AQ449" s="25"/>
      <c r="AR449" s="25"/>
      <c r="AS449" s="25"/>
      <c r="AT449" s="25"/>
      <c r="AU449" s="25"/>
      <c r="AV449" s="25"/>
      <c r="AW449" s="25"/>
      <c r="AX449" s="25"/>
      <c r="AY449" s="36"/>
      <c r="AZ449" s="36"/>
      <c r="BA449" s="36"/>
      <c r="BB449" s="36"/>
      <c r="BC449" s="36"/>
      <c r="BD449" s="36"/>
      <c r="BE449" s="36"/>
      <c r="BF449" s="36"/>
      <c r="BG449" s="36"/>
      <c r="BH449" s="36"/>
      <c r="BI449" s="36"/>
      <c r="BJ449" s="36"/>
      <c r="BK449" s="36"/>
      <c r="BL449" s="36"/>
      <c r="BM449" s="36"/>
      <c r="BN449" s="36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  <c r="IW449" s="2"/>
      <c r="IX449" s="2"/>
      <c r="IY449" s="2"/>
      <c r="IZ449" s="2"/>
      <c r="JA449" s="2"/>
      <c r="JB449" s="2"/>
      <c r="JC449" s="2"/>
      <c r="JD449" s="2"/>
      <c r="JE449" s="2"/>
      <c r="JF449" s="2"/>
      <c r="JG449" s="2"/>
      <c r="JH449" s="2"/>
    </row>
    <row r="450" spans="1:268" s="4" customFormat="1" ht="14.25" customHeight="1" x14ac:dyDescent="0.2">
      <c r="A450" s="623">
        <v>55</v>
      </c>
      <c r="B450" s="622" t="s">
        <v>161</v>
      </c>
      <c r="C450" s="163">
        <v>5261079332</v>
      </c>
      <c r="D450" s="164" t="s">
        <v>502</v>
      </c>
      <c r="E450" s="165" t="s">
        <v>32</v>
      </c>
      <c r="F450" s="166"/>
      <c r="G450" s="166"/>
      <c r="H450" s="166"/>
      <c r="I450" s="166">
        <v>2</v>
      </c>
      <c r="J450" s="166"/>
      <c r="K450" s="166"/>
      <c r="L450" s="166"/>
      <c r="M450" s="285">
        <f t="shared" si="47"/>
        <v>2</v>
      </c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5"/>
      <c r="AR450" s="25"/>
      <c r="AS450" s="25"/>
      <c r="AT450" s="25"/>
      <c r="AU450" s="25"/>
      <c r="AV450" s="25"/>
      <c r="AW450" s="25"/>
      <c r="AX450" s="25"/>
      <c r="AY450" s="36"/>
      <c r="AZ450" s="36"/>
      <c r="BA450" s="36"/>
      <c r="BB450" s="36"/>
      <c r="BC450" s="36"/>
      <c r="BD450" s="36"/>
      <c r="BE450" s="36"/>
      <c r="BF450" s="36"/>
      <c r="BG450" s="36"/>
      <c r="BH450" s="36"/>
      <c r="BI450" s="36"/>
      <c r="BJ450" s="36"/>
      <c r="BK450" s="36"/>
      <c r="BL450" s="36"/>
      <c r="BM450" s="36"/>
      <c r="BN450" s="36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  <c r="IW450" s="2"/>
      <c r="IX450" s="2"/>
      <c r="IY450" s="2"/>
      <c r="IZ450" s="2"/>
      <c r="JA450" s="2"/>
      <c r="JB450" s="2"/>
      <c r="JC450" s="2"/>
      <c r="JD450" s="2"/>
      <c r="JE450" s="2"/>
      <c r="JF450" s="2"/>
      <c r="JG450" s="2"/>
      <c r="JH450" s="2"/>
    </row>
    <row r="451" spans="1:268" s="4" customFormat="1" ht="17.25" customHeight="1" x14ac:dyDescent="0.2">
      <c r="A451" s="612"/>
      <c r="B451" s="606"/>
      <c r="C451" s="160">
        <v>526101001</v>
      </c>
      <c r="D451" s="161" t="s">
        <v>60</v>
      </c>
      <c r="E451" s="162" t="s">
        <v>61</v>
      </c>
      <c r="F451" s="22"/>
      <c r="G451" s="22">
        <v>2</v>
      </c>
      <c r="H451" s="22">
        <v>2</v>
      </c>
      <c r="I451" s="22">
        <v>7</v>
      </c>
      <c r="J451" s="22"/>
      <c r="K451" s="22"/>
      <c r="L451" s="22"/>
      <c r="M451" s="287">
        <f t="shared" si="47"/>
        <v>11</v>
      </c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  <c r="AP451" s="25"/>
      <c r="AQ451" s="25"/>
      <c r="AR451" s="25"/>
      <c r="AS451" s="25"/>
      <c r="AT451" s="25"/>
      <c r="AU451" s="25"/>
      <c r="AV451" s="25"/>
      <c r="AW451" s="25"/>
      <c r="AX451" s="25"/>
      <c r="AY451" s="36"/>
      <c r="AZ451" s="36"/>
      <c r="BA451" s="36"/>
      <c r="BB451" s="36"/>
      <c r="BC451" s="36"/>
      <c r="BD451" s="36"/>
      <c r="BE451" s="36"/>
      <c r="BF451" s="36"/>
      <c r="BG451" s="36"/>
      <c r="BH451" s="36"/>
      <c r="BI451" s="36"/>
      <c r="BJ451" s="36"/>
      <c r="BK451" s="36"/>
      <c r="BL451" s="36"/>
      <c r="BM451" s="36"/>
      <c r="BN451" s="36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  <c r="IW451" s="2"/>
      <c r="IX451" s="2"/>
      <c r="IY451" s="2"/>
      <c r="IZ451" s="2"/>
      <c r="JA451" s="2"/>
      <c r="JB451" s="2"/>
      <c r="JC451" s="2"/>
      <c r="JD451" s="2"/>
      <c r="JE451" s="2"/>
      <c r="JF451" s="2"/>
      <c r="JG451" s="2"/>
      <c r="JH451" s="2"/>
    </row>
    <row r="452" spans="1:268" s="4" customFormat="1" ht="17.25" customHeight="1" x14ac:dyDescent="0.2">
      <c r="A452" s="612"/>
      <c r="B452" s="606"/>
      <c r="C452" s="160"/>
      <c r="D452" s="161" t="s">
        <v>86</v>
      </c>
      <c r="E452" s="162" t="s">
        <v>87</v>
      </c>
      <c r="F452" s="22"/>
      <c r="G452" s="22"/>
      <c r="H452" s="22"/>
      <c r="I452" s="22">
        <v>2</v>
      </c>
      <c r="J452" s="22"/>
      <c r="K452" s="22"/>
      <c r="L452" s="22"/>
      <c r="M452" s="287">
        <f t="shared" si="47"/>
        <v>2</v>
      </c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5"/>
      <c r="AR452" s="25"/>
      <c r="AS452" s="25"/>
      <c r="AT452" s="25"/>
      <c r="AU452" s="25"/>
      <c r="AV452" s="25"/>
      <c r="AW452" s="25"/>
      <c r="AX452" s="25"/>
      <c r="AY452" s="36"/>
      <c r="AZ452" s="36"/>
      <c r="BA452" s="36"/>
      <c r="BB452" s="36"/>
      <c r="BC452" s="36"/>
      <c r="BD452" s="36"/>
      <c r="BE452" s="36"/>
      <c r="BF452" s="36"/>
      <c r="BG452" s="36"/>
      <c r="BH452" s="36"/>
      <c r="BI452" s="36"/>
      <c r="BJ452" s="36"/>
      <c r="BK452" s="36"/>
      <c r="BL452" s="36"/>
      <c r="BM452" s="36"/>
      <c r="BN452" s="36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  <c r="IW452" s="2"/>
      <c r="IX452" s="2"/>
      <c r="IY452" s="2"/>
      <c r="IZ452" s="2"/>
      <c r="JA452" s="2"/>
      <c r="JB452" s="2"/>
      <c r="JC452" s="2"/>
      <c r="JD452" s="2"/>
      <c r="JE452" s="2"/>
      <c r="JF452" s="2"/>
      <c r="JG452" s="2"/>
      <c r="JH452" s="2"/>
    </row>
    <row r="453" spans="1:268" s="4" customFormat="1" ht="21" customHeight="1" x14ac:dyDescent="0.2">
      <c r="A453" s="612"/>
      <c r="B453" s="606"/>
      <c r="C453" s="160"/>
      <c r="D453" s="161" t="s">
        <v>372</v>
      </c>
      <c r="E453" s="162" t="s">
        <v>130</v>
      </c>
      <c r="F453" s="22"/>
      <c r="G453" s="22"/>
      <c r="H453" s="22">
        <v>3</v>
      </c>
      <c r="I453" s="22">
        <v>3</v>
      </c>
      <c r="J453" s="22"/>
      <c r="K453" s="22"/>
      <c r="L453" s="22"/>
      <c r="M453" s="287">
        <f t="shared" si="47"/>
        <v>6</v>
      </c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  <c r="AV453" s="25"/>
      <c r="AW453" s="25"/>
      <c r="AX453" s="25"/>
      <c r="AY453" s="36"/>
      <c r="AZ453" s="36"/>
      <c r="BA453" s="36"/>
      <c r="BB453" s="36"/>
      <c r="BC453" s="36"/>
      <c r="BD453" s="36"/>
      <c r="BE453" s="36"/>
      <c r="BF453" s="36"/>
      <c r="BG453" s="36"/>
      <c r="BH453" s="36"/>
      <c r="BI453" s="36"/>
      <c r="BJ453" s="36"/>
      <c r="BK453" s="36"/>
      <c r="BL453" s="36"/>
      <c r="BM453" s="36"/>
      <c r="BN453" s="36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  <c r="IW453" s="2"/>
      <c r="IX453" s="2"/>
      <c r="IY453" s="2"/>
      <c r="IZ453" s="2"/>
      <c r="JA453" s="2"/>
      <c r="JB453" s="2"/>
      <c r="JC453" s="2"/>
      <c r="JD453" s="2"/>
      <c r="JE453" s="2"/>
      <c r="JF453" s="2"/>
      <c r="JG453" s="2"/>
      <c r="JH453" s="2"/>
    </row>
    <row r="454" spans="1:268" s="4" customFormat="1" ht="18.75" customHeight="1" x14ac:dyDescent="0.2">
      <c r="A454" s="612"/>
      <c r="B454" s="606"/>
      <c r="C454" s="160"/>
      <c r="D454" s="161" t="s">
        <v>123</v>
      </c>
      <c r="E454" s="162" t="s">
        <v>12</v>
      </c>
      <c r="F454" s="22"/>
      <c r="G454" s="22">
        <v>30</v>
      </c>
      <c r="H454" s="22"/>
      <c r="I454" s="22">
        <v>2</v>
      </c>
      <c r="J454" s="22"/>
      <c r="K454" s="22"/>
      <c r="L454" s="22"/>
      <c r="M454" s="287">
        <f t="shared" si="47"/>
        <v>32</v>
      </c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  <c r="AP454" s="25"/>
      <c r="AQ454" s="25"/>
      <c r="AR454" s="25"/>
      <c r="AS454" s="25"/>
      <c r="AT454" s="25"/>
      <c r="AU454" s="25"/>
      <c r="AV454" s="25"/>
      <c r="AW454" s="25"/>
      <c r="AX454" s="25"/>
      <c r="AY454" s="36"/>
      <c r="AZ454" s="36"/>
      <c r="BA454" s="36"/>
      <c r="BB454" s="36"/>
      <c r="BC454" s="36"/>
      <c r="BD454" s="36"/>
      <c r="BE454" s="36"/>
      <c r="BF454" s="36"/>
      <c r="BG454" s="36"/>
      <c r="BH454" s="36"/>
      <c r="BI454" s="36"/>
      <c r="BJ454" s="36"/>
      <c r="BK454" s="36"/>
      <c r="BL454" s="36"/>
      <c r="BM454" s="36"/>
      <c r="BN454" s="36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  <c r="IW454" s="2"/>
      <c r="IX454" s="2"/>
      <c r="IY454" s="2"/>
      <c r="IZ454" s="2"/>
      <c r="JA454" s="2"/>
      <c r="JB454" s="2"/>
      <c r="JC454" s="2"/>
      <c r="JD454" s="2"/>
      <c r="JE454" s="2"/>
      <c r="JF454" s="2"/>
      <c r="JG454" s="2"/>
      <c r="JH454" s="2"/>
    </row>
    <row r="455" spans="1:268" s="4" customFormat="1" ht="20.25" customHeight="1" x14ac:dyDescent="0.2">
      <c r="A455" s="612"/>
      <c r="B455" s="606"/>
      <c r="C455" s="160"/>
      <c r="D455" s="161" t="s">
        <v>45</v>
      </c>
      <c r="E455" s="162" t="s">
        <v>46</v>
      </c>
      <c r="F455" s="22"/>
      <c r="G455" s="22"/>
      <c r="H455" s="22">
        <v>3</v>
      </c>
      <c r="I455" s="22"/>
      <c r="J455" s="22"/>
      <c r="K455" s="22"/>
      <c r="L455" s="22"/>
      <c r="M455" s="287">
        <f t="shared" si="47"/>
        <v>3</v>
      </c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36"/>
      <c r="AZ455" s="36"/>
      <c r="BA455" s="36"/>
      <c r="BB455" s="36"/>
      <c r="BC455" s="36"/>
      <c r="BD455" s="36"/>
      <c r="BE455" s="36"/>
      <c r="BF455" s="36"/>
      <c r="BG455" s="36"/>
      <c r="BH455" s="36"/>
      <c r="BI455" s="36"/>
      <c r="BJ455" s="36"/>
      <c r="BK455" s="36"/>
      <c r="BL455" s="36"/>
      <c r="BM455" s="36"/>
      <c r="BN455" s="36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  <c r="IW455" s="2"/>
      <c r="IX455" s="2"/>
      <c r="IY455" s="2"/>
      <c r="IZ455" s="2"/>
      <c r="JA455" s="2"/>
      <c r="JB455" s="2"/>
      <c r="JC455" s="2"/>
      <c r="JD455" s="2"/>
      <c r="JE455" s="2"/>
      <c r="JF455" s="2"/>
      <c r="JG455" s="2"/>
      <c r="JH455" s="2"/>
    </row>
    <row r="456" spans="1:268" s="4" customFormat="1" ht="16.5" customHeight="1" x14ac:dyDescent="0.2">
      <c r="A456" s="612"/>
      <c r="B456" s="606"/>
      <c r="C456" s="160"/>
      <c r="D456" s="161" t="s">
        <v>124</v>
      </c>
      <c r="E456" s="162" t="s">
        <v>98</v>
      </c>
      <c r="F456" s="22"/>
      <c r="G456" s="22"/>
      <c r="H456" s="22"/>
      <c r="I456" s="22"/>
      <c r="J456" s="22"/>
      <c r="K456" s="22">
        <v>2</v>
      </c>
      <c r="L456" s="22">
        <v>2</v>
      </c>
      <c r="M456" s="287">
        <f t="shared" si="47"/>
        <v>4</v>
      </c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  <c r="AP456" s="25"/>
      <c r="AQ456" s="25"/>
      <c r="AR456" s="25"/>
      <c r="AS456" s="25"/>
      <c r="AT456" s="25"/>
      <c r="AU456" s="25"/>
      <c r="AV456" s="25"/>
      <c r="AW456" s="25"/>
      <c r="AX456" s="25"/>
      <c r="AY456" s="36"/>
      <c r="AZ456" s="36"/>
      <c r="BA456" s="36"/>
      <c r="BB456" s="36"/>
      <c r="BC456" s="36"/>
      <c r="BD456" s="36"/>
      <c r="BE456" s="36"/>
      <c r="BF456" s="36"/>
      <c r="BG456" s="36"/>
      <c r="BH456" s="36"/>
      <c r="BI456" s="36"/>
      <c r="BJ456" s="36"/>
      <c r="BK456" s="36"/>
      <c r="BL456" s="36"/>
      <c r="BM456" s="36"/>
      <c r="BN456" s="36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  <c r="IW456" s="2"/>
      <c r="IX456" s="2"/>
      <c r="IY456" s="2"/>
      <c r="IZ456" s="2"/>
      <c r="JA456" s="2"/>
      <c r="JB456" s="2"/>
      <c r="JC456" s="2"/>
      <c r="JD456" s="2"/>
      <c r="JE456" s="2"/>
      <c r="JF456" s="2"/>
      <c r="JG456" s="2"/>
      <c r="JH456" s="2"/>
    </row>
    <row r="457" spans="1:268" s="4" customFormat="1" ht="17.25" customHeight="1" x14ac:dyDescent="0.2">
      <c r="A457" s="612"/>
      <c r="B457" s="606"/>
      <c r="C457" s="160"/>
      <c r="D457" s="161" t="s">
        <v>111</v>
      </c>
      <c r="E457" s="162" t="s">
        <v>31</v>
      </c>
      <c r="F457" s="22">
        <v>3</v>
      </c>
      <c r="G457" s="22">
        <v>2</v>
      </c>
      <c r="H457" s="22">
        <v>2</v>
      </c>
      <c r="I457" s="22">
        <v>3</v>
      </c>
      <c r="J457" s="22"/>
      <c r="K457" s="22"/>
      <c r="L457" s="22"/>
      <c r="M457" s="287">
        <f t="shared" si="47"/>
        <v>10</v>
      </c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  <c r="AP457" s="25"/>
      <c r="AQ457" s="25"/>
      <c r="AR457" s="25"/>
      <c r="AS457" s="25"/>
      <c r="AT457" s="25"/>
      <c r="AU457" s="25"/>
      <c r="AV457" s="25"/>
      <c r="AW457" s="25"/>
      <c r="AX457" s="25"/>
      <c r="AY457" s="36"/>
      <c r="AZ457" s="36"/>
      <c r="BA457" s="36"/>
      <c r="BB457" s="36"/>
      <c r="BC457" s="36"/>
      <c r="BD457" s="36"/>
      <c r="BE457" s="36"/>
      <c r="BF457" s="36"/>
      <c r="BG457" s="36"/>
      <c r="BH457" s="36"/>
      <c r="BI457" s="36"/>
      <c r="BJ457" s="36"/>
      <c r="BK457" s="36"/>
      <c r="BL457" s="36"/>
      <c r="BM457" s="36"/>
      <c r="BN457" s="36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  <c r="IW457" s="2"/>
      <c r="IX457" s="2"/>
      <c r="IY457" s="2"/>
      <c r="IZ457" s="2"/>
      <c r="JA457" s="2"/>
      <c r="JB457" s="2"/>
      <c r="JC457" s="2"/>
      <c r="JD457" s="2"/>
      <c r="JE457" s="2"/>
      <c r="JF457" s="2"/>
      <c r="JG457" s="2"/>
      <c r="JH457" s="2"/>
    </row>
    <row r="458" spans="1:268" s="4" customFormat="1" ht="17.25" customHeight="1" x14ac:dyDescent="0.2">
      <c r="A458" s="612"/>
      <c r="B458" s="606"/>
      <c r="C458" s="160"/>
      <c r="D458" s="161" t="s">
        <v>134</v>
      </c>
      <c r="E458" s="162" t="s">
        <v>135</v>
      </c>
      <c r="F458" s="22"/>
      <c r="G458" s="22"/>
      <c r="H458" s="22"/>
      <c r="I458" s="22"/>
      <c r="J458" s="22"/>
      <c r="K458" s="22"/>
      <c r="L458" s="22">
        <v>1</v>
      </c>
      <c r="M458" s="287">
        <f t="shared" si="47"/>
        <v>1</v>
      </c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25"/>
      <c r="AT458" s="25"/>
      <c r="AU458" s="25"/>
      <c r="AV458" s="25"/>
      <c r="AW458" s="25"/>
      <c r="AX458" s="25"/>
      <c r="AY458" s="36"/>
      <c r="AZ458" s="36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36"/>
      <c r="BL458" s="36"/>
      <c r="BM458" s="36"/>
      <c r="BN458" s="36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  <c r="IW458" s="2"/>
      <c r="IX458" s="2"/>
      <c r="IY458" s="2"/>
      <c r="IZ458" s="2"/>
      <c r="JA458" s="2"/>
      <c r="JB458" s="2"/>
      <c r="JC458" s="2"/>
      <c r="JD458" s="2"/>
      <c r="JE458" s="2"/>
      <c r="JF458" s="2"/>
      <c r="JG458" s="2"/>
      <c r="JH458" s="2"/>
    </row>
    <row r="459" spans="1:268" s="4" customFormat="1" ht="24.75" customHeight="1" x14ac:dyDescent="0.2">
      <c r="A459" s="612"/>
      <c r="B459" s="606"/>
      <c r="C459" s="160"/>
      <c r="D459" s="161" t="s">
        <v>56</v>
      </c>
      <c r="E459" s="162" t="s">
        <v>57</v>
      </c>
      <c r="F459" s="22"/>
      <c r="G459" s="22"/>
      <c r="H459" s="22"/>
      <c r="I459" s="22">
        <v>3</v>
      </c>
      <c r="J459" s="22"/>
      <c r="K459" s="22"/>
      <c r="L459" s="22"/>
      <c r="M459" s="287">
        <f t="shared" si="47"/>
        <v>3</v>
      </c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  <c r="AR459" s="25"/>
      <c r="AS459" s="25"/>
      <c r="AT459" s="25"/>
      <c r="AU459" s="25"/>
      <c r="AV459" s="25"/>
      <c r="AW459" s="25"/>
      <c r="AX459" s="25"/>
      <c r="AY459" s="36"/>
      <c r="AZ459" s="36"/>
      <c r="BA459" s="36"/>
      <c r="BB459" s="36"/>
      <c r="BC459" s="36"/>
      <c r="BD459" s="36"/>
      <c r="BE459" s="36"/>
      <c r="BF459" s="36"/>
      <c r="BG459" s="36"/>
      <c r="BH459" s="36"/>
      <c r="BI459" s="36"/>
      <c r="BJ459" s="36"/>
      <c r="BK459" s="36"/>
      <c r="BL459" s="36"/>
      <c r="BM459" s="36"/>
      <c r="BN459" s="36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  <c r="IW459" s="2"/>
      <c r="IX459" s="2"/>
      <c r="IY459" s="2"/>
      <c r="IZ459" s="2"/>
      <c r="JA459" s="2"/>
      <c r="JB459" s="2"/>
      <c r="JC459" s="2"/>
      <c r="JD459" s="2"/>
      <c r="JE459" s="2"/>
      <c r="JF459" s="2"/>
      <c r="JG459" s="2"/>
      <c r="JH459" s="2"/>
    </row>
    <row r="460" spans="1:268" s="4" customFormat="1" ht="24.75" customHeight="1" x14ac:dyDescent="0.2">
      <c r="A460" s="612"/>
      <c r="B460" s="606"/>
      <c r="C460" s="160"/>
      <c r="D460" s="161" t="s">
        <v>33</v>
      </c>
      <c r="E460" s="162" t="s">
        <v>34</v>
      </c>
      <c r="F460" s="22">
        <v>1</v>
      </c>
      <c r="G460" s="22"/>
      <c r="H460" s="22"/>
      <c r="I460" s="22"/>
      <c r="J460" s="22"/>
      <c r="K460" s="22"/>
      <c r="L460" s="22"/>
      <c r="M460" s="287">
        <f t="shared" si="47"/>
        <v>1</v>
      </c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  <c r="AP460" s="25"/>
      <c r="AQ460" s="25"/>
      <c r="AR460" s="25"/>
      <c r="AS460" s="25"/>
      <c r="AT460" s="25"/>
      <c r="AU460" s="25"/>
      <c r="AV460" s="25"/>
      <c r="AW460" s="25"/>
      <c r="AX460" s="25"/>
      <c r="AY460" s="36"/>
      <c r="AZ460" s="36"/>
      <c r="BA460" s="36"/>
      <c r="BB460" s="36"/>
      <c r="BC460" s="36"/>
      <c r="BD460" s="36"/>
      <c r="BE460" s="36"/>
      <c r="BF460" s="36"/>
      <c r="BG460" s="36"/>
      <c r="BH460" s="36"/>
      <c r="BI460" s="36"/>
      <c r="BJ460" s="36"/>
      <c r="BK460" s="36"/>
      <c r="BL460" s="36"/>
      <c r="BM460" s="36"/>
      <c r="BN460" s="36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  <c r="IW460" s="2"/>
      <c r="IX460" s="2"/>
      <c r="IY460" s="2"/>
      <c r="IZ460" s="2"/>
      <c r="JA460" s="2"/>
      <c r="JB460" s="2"/>
      <c r="JC460" s="2"/>
      <c r="JD460" s="2"/>
      <c r="JE460" s="2"/>
      <c r="JF460" s="2"/>
      <c r="JG460" s="2"/>
      <c r="JH460" s="2"/>
    </row>
    <row r="461" spans="1:268" s="4" customFormat="1" ht="24.75" customHeight="1" x14ac:dyDescent="0.2">
      <c r="A461" s="612"/>
      <c r="B461" s="606"/>
      <c r="C461" s="160"/>
      <c r="D461" s="161" t="s">
        <v>129</v>
      </c>
      <c r="E461" s="162" t="s">
        <v>130</v>
      </c>
      <c r="F461" s="22"/>
      <c r="G461" s="22"/>
      <c r="H461" s="22">
        <v>1</v>
      </c>
      <c r="I461" s="22"/>
      <c r="J461" s="22"/>
      <c r="K461" s="22"/>
      <c r="L461" s="22"/>
      <c r="M461" s="287">
        <f t="shared" si="47"/>
        <v>1</v>
      </c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  <c r="AP461" s="25"/>
      <c r="AQ461" s="25"/>
      <c r="AR461" s="25"/>
      <c r="AS461" s="25"/>
      <c r="AT461" s="25"/>
      <c r="AU461" s="25"/>
      <c r="AV461" s="25"/>
      <c r="AW461" s="25"/>
      <c r="AX461" s="25"/>
      <c r="AY461" s="36"/>
      <c r="AZ461" s="36"/>
      <c r="BA461" s="36"/>
      <c r="BB461" s="36"/>
      <c r="BC461" s="36"/>
      <c r="BD461" s="36"/>
      <c r="BE461" s="36"/>
      <c r="BF461" s="36"/>
      <c r="BG461" s="36"/>
      <c r="BH461" s="36"/>
      <c r="BI461" s="36"/>
      <c r="BJ461" s="36"/>
      <c r="BK461" s="36"/>
      <c r="BL461" s="36"/>
      <c r="BM461" s="36"/>
      <c r="BN461" s="36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  <c r="IW461" s="2"/>
      <c r="IX461" s="2"/>
      <c r="IY461" s="2"/>
      <c r="IZ461" s="2"/>
      <c r="JA461" s="2"/>
      <c r="JB461" s="2"/>
      <c r="JC461" s="2"/>
      <c r="JD461" s="2"/>
      <c r="JE461" s="2"/>
      <c r="JF461" s="2"/>
      <c r="JG461" s="2"/>
      <c r="JH461" s="2"/>
    </row>
    <row r="462" spans="1:268" s="4" customFormat="1" ht="17.25" customHeight="1" x14ac:dyDescent="0.2">
      <c r="A462" s="612"/>
      <c r="B462" s="606"/>
      <c r="C462" s="160"/>
      <c r="D462" s="161" t="s">
        <v>62</v>
      </c>
      <c r="E462" s="162" t="s">
        <v>63</v>
      </c>
      <c r="F462" s="22"/>
      <c r="G462" s="22">
        <v>3</v>
      </c>
      <c r="H462" s="22"/>
      <c r="I462" s="22">
        <v>2</v>
      </c>
      <c r="J462" s="22"/>
      <c r="K462" s="22"/>
      <c r="L462" s="22"/>
      <c r="M462" s="287">
        <f t="shared" si="47"/>
        <v>5</v>
      </c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5"/>
      <c r="AR462" s="25"/>
      <c r="AS462" s="25"/>
      <c r="AT462" s="25"/>
      <c r="AU462" s="25"/>
      <c r="AV462" s="25"/>
      <c r="AW462" s="25"/>
      <c r="AX462" s="25"/>
      <c r="AY462" s="36"/>
      <c r="AZ462" s="36"/>
      <c r="BA462" s="36"/>
      <c r="BB462" s="36"/>
      <c r="BC462" s="36"/>
      <c r="BD462" s="36"/>
      <c r="BE462" s="36"/>
      <c r="BF462" s="36"/>
      <c r="BG462" s="36"/>
      <c r="BH462" s="36"/>
      <c r="BI462" s="36"/>
      <c r="BJ462" s="36"/>
      <c r="BK462" s="36"/>
      <c r="BL462" s="36"/>
      <c r="BM462" s="36"/>
      <c r="BN462" s="36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  <c r="IW462" s="2"/>
      <c r="IX462" s="2"/>
      <c r="IY462" s="2"/>
      <c r="IZ462" s="2"/>
      <c r="JA462" s="2"/>
      <c r="JB462" s="2"/>
      <c r="JC462" s="2"/>
      <c r="JD462" s="2"/>
      <c r="JE462" s="2"/>
      <c r="JF462" s="2"/>
      <c r="JG462" s="2"/>
      <c r="JH462" s="2"/>
    </row>
    <row r="463" spans="1:268" s="4" customFormat="1" ht="17.25" customHeight="1" thickBot="1" x14ac:dyDescent="0.25">
      <c r="A463" s="613"/>
      <c r="B463" s="615"/>
      <c r="C463" s="167"/>
      <c r="D463" s="168"/>
      <c r="E463" s="169"/>
      <c r="F463" s="170"/>
      <c r="G463" s="170"/>
      <c r="H463" s="170"/>
      <c r="I463" s="170"/>
      <c r="J463" s="170"/>
      <c r="K463" s="170"/>
      <c r="L463" s="170"/>
      <c r="M463" s="289">
        <f>SUM(M450:M462)</f>
        <v>81</v>
      </c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  <c r="AP463" s="25"/>
      <c r="AQ463" s="25"/>
      <c r="AR463" s="25"/>
      <c r="AS463" s="25"/>
      <c r="AT463" s="25"/>
      <c r="AU463" s="25"/>
      <c r="AV463" s="25"/>
      <c r="AW463" s="25"/>
      <c r="AX463" s="25"/>
      <c r="AY463" s="36"/>
      <c r="AZ463" s="36"/>
      <c r="BA463" s="36"/>
      <c r="BB463" s="36"/>
      <c r="BC463" s="36"/>
      <c r="BD463" s="36"/>
      <c r="BE463" s="36"/>
      <c r="BF463" s="36"/>
      <c r="BG463" s="36"/>
      <c r="BH463" s="36"/>
      <c r="BI463" s="36"/>
      <c r="BJ463" s="36"/>
      <c r="BK463" s="36"/>
      <c r="BL463" s="36"/>
      <c r="BM463" s="36"/>
      <c r="BN463" s="36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  <c r="IW463" s="2"/>
      <c r="IX463" s="2"/>
      <c r="IY463" s="2"/>
      <c r="IZ463" s="2"/>
      <c r="JA463" s="2"/>
      <c r="JB463" s="2"/>
      <c r="JC463" s="2"/>
      <c r="JD463" s="2"/>
      <c r="JE463" s="2"/>
      <c r="JF463" s="2"/>
      <c r="JG463" s="2"/>
      <c r="JH463" s="2"/>
    </row>
    <row r="464" spans="1:268" s="4" customFormat="1" ht="31.5" customHeight="1" x14ac:dyDescent="0.2">
      <c r="A464" s="215">
        <v>56</v>
      </c>
      <c r="B464" s="437" t="s">
        <v>326</v>
      </c>
      <c r="C464" s="218">
        <v>5261017801</v>
      </c>
      <c r="D464" s="164" t="s">
        <v>60</v>
      </c>
      <c r="E464" s="165" t="s">
        <v>61</v>
      </c>
      <c r="F464" s="166"/>
      <c r="G464" s="166">
        <v>2</v>
      </c>
      <c r="H464" s="166">
        <v>2</v>
      </c>
      <c r="I464" s="166">
        <v>2</v>
      </c>
      <c r="J464" s="166"/>
      <c r="K464" s="166"/>
      <c r="L464" s="166"/>
      <c r="M464" s="285">
        <f t="shared" si="47"/>
        <v>6</v>
      </c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25"/>
      <c r="AT464" s="25"/>
      <c r="AU464" s="25"/>
      <c r="AV464" s="25"/>
      <c r="AW464" s="25"/>
      <c r="AX464" s="25"/>
      <c r="AY464" s="36"/>
      <c r="AZ464" s="36"/>
      <c r="BA464" s="36"/>
      <c r="BB464" s="36"/>
      <c r="BC464" s="36"/>
      <c r="BD464" s="36"/>
      <c r="BE464" s="36"/>
      <c r="BF464" s="36"/>
      <c r="BG464" s="36"/>
      <c r="BH464" s="36"/>
      <c r="BI464" s="36"/>
      <c r="BJ464" s="36"/>
      <c r="BK464" s="36"/>
      <c r="BL464" s="36"/>
      <c r="BM464" s="36"/>
      <c r="BN464" s="36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  <c r="IW464" s="2"/>
      <c r="IX464" s="2"/>
      <c r="IY464" s="2"/>
      <c r="IZ464" s="2"/>
      <c r="JA464" s="2"/>
      <c r="JB464" s="2"/>
      <c r="JC464" s="2"/>
      <c r="JD464" s="2"/>
      <c r="JE464" s="2"/>
      <c r="JF464" s="2"/>
      <c r="JG464" s="2"/>
      <c r="JH464" s="2"/>
    </row>
    <row r="465" spans="1:268" s="4" customFormat="1" ht="31.5" customHeight="1" x14ac:dyDescent="0.2">
      <c r="A465" s="216"/>
      <c r="B465" s="240"/>
      <c r="C465" s="219">
        <v>526101001</v>
      </c>
      <c r="D465" s="161" t="s">
        <v>134</v>
      </c>
      <c r="E465" s="162" t="s">
        <v>135</v>
      </c>
      <c r="F465" s="22"/>
      <c r="G465" s="22"/>
      <c r="H465" s="22"/>
      <c r="I465" s="22"/>
      <c r="J465" s="22"/>
      <c r="K465" s="22"/>
      <c r="L465" s="22">
        <v>2</v>
      </c>
      <c r="M465" s="287">
        <f t="shared" ref="M465" si="48">SUM(F465:L465)</f>
        <v>2</v>
      </c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  <c r="AV465" s="25"/>
      <c r="AW465" s="25"/>
      <c r="AX465" s="25"/>
      <c r="AY465" s="36"/>
      <c r="AZ465" s="36"/>
      <c r="BA465" s="36"/>
      <c r="BB465" s="36"/>
      <c r="BC465" s="36"/>
      <c r="BD465" s="36"/>
      <c r="BE465" s="36"/>
      <c r="BF465" s="36"/>
      <c r="BG465" s="36"/>
      <c r="BH465" s="36"/>
      <c r="BI465" s="36"/>
      <c r="BJ465" s="36"/>
      <c r="BK465" s="36"/>
      <c r="BL465" s="36"/>
      <c r="BM465" s="36"/>
      <c r="BN465" s="36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  <c r="IW465" s="2"/>
      <c r="IX465" s="2"/>
      <c r="IY465" s="2"/>
      <c r="IZ465" s="2"/>
      <c r="JA465" s="2"/>
      <c r="JB465" s="2"/>
      <c r="JC465" s="2"/>
      <c r="JD465" s="2"/>
      <c r="JE465" s="2"/>
      <c r="JF465" s="2"/>
      <c r="JG465" s="2"/>
      <c r="JH465" s="2"/>
    </row>
    <row r="466" spans="1:268" s="4" customFormat="1" ht="17.25" customHeight="1" x14ac:dyDescent="0.2">
      <c r="A466" s="216"/>
      <c r="B466" s="240"/>
      <c r="C466" s="236"/>
      <c r="D466" s="161" t="s">
        <v>62</v>
      </c>
      <c r="E466" s="162" t="s">
        <v>63</v>
      </c>
      <c r="F466" s="22"/>
      <c r="G466" s="22">
        <v>2</v>
      </c>
      <c r="H466" s="22">
        <v>3</v>
      </c>
      <c r="I466" s="22"/>
      <c r="J466" s="22">
        <v>1</v>
      </c>
      <c r="K466" s="22"/>
      <c r="L466" s="22"/>
      <c r="M466" s="287">
        <f t="shared" si="47"/>
        <v>6</v>
      </c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  <c r="AP466" s="25"/>
      <c r="AQ466" s="25"/>
      <c r="AR466" s="25"/>
      <c r="AS466" s="25"/>
      <c r="AT466" s="25"/>
      <c r="AU466" s="25"/>
      <c r="AV466" s="25"/>
      <c r="AW466" s="25"/>
      <c r="AX466" s="25"/>
      <c r="AY466" s="36"/>
      <c r="AZ466" s="36"/>
      <c r="BA466" s="36"/>
      <c r="BB466" s="36"/>
      <c r="BC466" s="36"/>
      <c r="BD466" s="36"/>
      <c r="BE466" s="36"/>
      <c r="BF466" s="36"/>
      <c r="BG466" s="36"/>
      <c r="BH466" s="36"/>
      <c r="BI466" s="36"/>
      <c r="BJ466" s="36"/>
      <c r="BK466" s="36"/>
      <c r="BL466" s="36"/>
      <c r="BM466" s="36"/>
      <c r="BN466" s="36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  <c r="IW466" s="2"/>
      <c r="IX466" s="2"/>
      <c r="IY466" s="2"/>
      <c r="IZ466" s="2"/>
      <c r="JA466" s="2"/>
      <c r="JB466" s="2"/>
      <c r="JC466" s="2"/>
      <c r="JD466" s="2"/>
      <c r="JE466" s="2"/>
      <c r="JF466" s="2"/>
      <c r="JG466" s="2"/>
      <c r="JH466" s="2"/>
    </row>
    <row r="467" spans="1:268" ht="26.25" customHeight="1" thickBot="1" x14ac:dyDescent="0.25">
      <c r="A467" s="216"/>
      <c r="B467" s="240"/>
      <c r="C467" s="214"/>
      <c r="D467" s="168"/>
      <c r="E467" s="169"/>
      <c r="F467" s="170"/>
      <c r="G467" s="170"/>
      <c r="H467" s="170"/>
      <c r="I467" s="170"/>
      <c r="J467" s="170"/>
      <c r="K467" s="170"/>
      <c r="L467" s="170"/>
      <c r="M467" s="282">
        <f>SUM(M464:M466)</f>
        <v>14</v>
      </c>
    </row>
    <row r="468" spans="1:268" s="4" customFormat="1" ht="26.25" customHeight="1" x14ac:dyDescent="0.2">
      <c r="A468" s="215">
        <v>57</v>
      </c>
      <c r="B468" s="437" t="s">
        <v>371</v>
      </c>
      <c r="C468" s="218" t="s">
        <v>383</v>
      </c>
      <c r="D468" s="164" t="s">
        <v>111</v>
      </c>
      <c r="E468" s="165" t="s">
        <v>31</v>
      </c>
      <c r="F468" s="166">
        <v>5</v>
      </c>
      <c r="G468" s="166">
        <v>3</v>
      </c>
      <c r="H468" s="166">
        <v>4</v>
      </c>
      <c r="I468" s="166">
        <v>3</v>
      </c>
      <c r="J468" s="166"/>
      <c r="K468" s="166"/>
      <c r="L468" s="166"/>
      <c r="M468" s="285">
        <f t="shared" ref="M468:M488" si="49">SUM(F468:L468)</f>
        <v>15</v>
      </c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  <c r="AP468" s="25"/>
      <c r="AQ468" s="25"/>
      <c r="AR468" s="25"/>
      <c r="AS468" s="25"/>
      <c r="AT468" s="25"/>
      <c r="AU468" s="25"/>
      <c r="AV468" s="25"/>
      <c r="AW468" s="25"/>
      <c r="AX468" s="25"/>
      <c r="AY468" s="36"/>
      <c r="AZ468" s="36"/>
      <c r="BA468" s="36"/>
      <c r="BB468" s="36"/>
      <c r="BC468" s="36"/>
      <c r="BD468" s="36"/>
      <c r="BE468" s="36"/>
      <c r="BF468" s="36"/>
      <c r="BG468" s="36"/>
      <c r="BH468" s="36"/>
      <c r="BI468" s="36"/>
      <c r="BJ468" s="36"/>
      <c r="BK468" s="36"/>
      <c r="BL468" s="36"/>
      <c r="BM468" s="36"/>
      <c r="BN468" s="36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  <c r="IW468" s="2"/>
      <c r="IX468" s="2"/>
      <c r="IY468" s="2"/>
      <c r="IZ468" s="2"/>
      <c r="JA468" s="2"/>
      <c r="JB468" s="2"/>
      <c r="JC468" s="2"/>
      <c r="JD468" s="2"/>
      <c r="JE468" s="2"/>
      <c r="JF468" s="2"/>
      <c r="JG468" s="2"/>
      <c r="JH468" s="2"/>
    </row>
    <row r="469" spans="1:268" s="4" customFormat="1" ht="26.25" customHeight="1" x14ac:dyDescent="0.2">
      <c r="A469" s="216"/>
      <c r="B469" s="240"/>
      <c r="C469" s="219" t="s">
        <v>380</v>
      </c>
      <c r="D469" s="161" t="s">
        <v>60</v>
      </c>
      <c r="E469" s="162" t="s">
        <v>61</v>
      </c>
      <c r="F469" s="22"/>
      <c r="G469" s="22">
        <v>1</v>
      </c>
      <c r="H469" s="22">
        <v>4</v>
      </c>
      <c r="I469" s="22"/>
      <c r="J469" s="22"/>
      <c r="K469" s="22"/>
      <c r="L469" s="22"/>
      <c r="M469" s="287">
        <f t="shared" si="49"/>
        <v>5</v>
      </c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  <c r="AP469" s="25"/>
      <c r="AQ469" s="25"/>
      <c r="AR469" s="25"/>
      <c r="AS469" s="25"/>
      <c r="AT469" s="25"/>
      <c r="AU469" s="25"/>
      <c r="AV469" s="25"/>
      <c r="AW469" s="25"/>
      <c r="AX469" s="25"/>
      <c r="AY469" s="36"/>
      <c r="AZ469" s="36"/>
      <c r="BA469" s="36"/>
      <c r="BB469" s="36"/>
      <c r="BC469" s="36"/>
      <c r="BD469" s="36"/>
      <c r="BE469" s="36"/>
      <c r="BF469" s="36"/>
      <c r="BG469" s="36"/>
      <c r="BH469" s="36"/>
      <c r="BI469" s="36"/>
      <c r="BJ469" s="36"/>
      <c r="BK469" s="36"/>
      <c r="BL469" s="36"/>
      <c r="BM469" s="36"/>
      <c r="BN469" s="36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  <c r="IW469" s="2"/>
      <c r="IX469" s="2"/>
      <c r="IY469" s="2"/>
      <c r="IZ469" s="2"/>
      <c r="JA469" s="2"/>
      <c r="JB469" s="2"/>
      <c r="JC469" s="2"/>
      <c r="JD469" s="2"/>
      <c r="JE469" s="2"/>
      <c r="JF469" s="2"/>
      <c r="JG469" s="2"/>
      <c r="JH469" s="2"/>
    </row>
    <row r="470" spans="1:268" s="4" customFormat="1" ht="26.25" customHeight="1" x14ac:dyDescent="0.2">
      <c r="A470" s="216"/>
      <c r="B470" s="240"/>
      <c r="C470" s="219"/>
      <c r="D470" s="161" t="s">
        <v>134</v>
      </c>
      <c r="E470" s="162" t="s">
        <v>135</v>
      </c>
      <c r="F470" s="22"/>
      <c r="G470" s="22"/>
      <c r="H470" s="22"/>
      <c r="I470" s="22"/>
      <c r="J470" s="22"/>
      <c r="K470" s="22">
        <v>2</v>
      </c>
      <c r="L470" s="22"/>
      <c r="M470" s="287">
        <f t="shared" si="49"/>
        <v>2</v>
      </c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L470" s="25"/>
      <c r="AM470" s="25"/>
      <c r="AN470" s="25"/>
      <c r="AO470" s="25"/>
      <c r="AP470" s="25"/>
      <c r="AQ470" s="25"/>
      <c r="AR470" s="25"/>
      <c r="AS470" s="25"/>
      <c r="AT470" s="25"/>
      <c r="AU470" s="25"/>
      <c r="AV470" s="25"/>
      <c r="AW470" s="25"/>
      <c r="AX470" s="25"/>
      <c r="AY470" s="36"/>
      <c r="AZ470" s="36"/>
      <c r="BA470" s="36"/>
      <c r="BB470" s="36"/>
      <c r="BC470" s="36"/>
      <c r="BD470" s="36"/>
      <c r="BE470" s="36"/>
      <c r="BF470" s="36"/>
      <c r="BG470" s="36"/>
      <c r="BH470" s="36"/>
      <c r="BI470" s="36"/>
      <c r="BJ470" s="36"/>
      <c r="BK470" s="36"/>
      <c r="BL470" s="36"/>
      <c r="BM470" s="36"/>
      <c r="BN470" s="36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  <c r="IW470" s="2"/>
      <c r="IX470" s="2"/>
      <c r="IY470" s="2"/>
      <c r="IZ470" s="2"/>
      <c r="JA470" s="2"/>
      <c r="JB470" s="2"/>
      <c r="JC470" s="2"/>
      <c r="JD470" s="2"/>
      <c r="JE470" s="2"/>
      <c r="JF470" s="2"/>
      <c r="JG470" s="2"/>
      <c r="JH470" s="2"/>
    </row>
    <row r="471" spans="1:268" s="4" customFormat="1" ht="26.25" customHeight="1" x14ac:dyDescent="0.2">
      <c r="A471" s="216"/>
      <c r="B471" s="240"/>
      <c r="C471" s="219"/>
      <c r="D471" s="161" t="s">
        <v>56</v>
      </c>
      <c r="E471" s="162" t="s">
        <v>57</v>
      </c>
      <c r="F471" s="22"/>
      <c r="G471" s="22"/>
      <c r="H471" s="22">
        <v>2</v>
      </c>
      <c r="I471" s="22"/>
      <c r="J471" s="22"/>
      <c r="K471" s="22"/>
      <c r="L471" s="22"/>
      <c r="M471" s="287">
        <f t="shared" si="49"/>
        <v>2</v>
      </c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5"/>
      <c r="AR471" s="25"/>
      <c r="AS471" s="25"/>
      <c r="AT471" s="25"/>
      <c r="AU471" s="25"/>
      <c r="AV471" s="25"/>
      <c r="AW471" s="25"/>
      <c r="AX471" s="25"/>
      <c r="AY471" s="36"/>
      <c r="AZ471" s="36"/>
      <c r="BA471" s="36"/>
      <c r="BB471" s="36"/>
      <c r="BC471" s="36"/>
      <c r="BD471" s="36"/>
      <c r="BE471" s="36"/>
      <c r="BF471" s="36"/>
      <c r="BG471" s="36"/>
      <c r="BH471" s="36"/>
      <c r="BI471" s="36"/>
      <c r="BJ471" s="36"/>
      <c r="BK471" s="36"/>
      <c r="BL471" s="36"/>
      <c r="BM471" s="36"/>
      <c r="BN471" s="36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  <c r="IW471" s="2"/>
      <c r="IX471" s="2"/>
      <c r="IY471" s="2"/>
      <c r="IZ471" s="2"/>
      <c r="JA471" s="2"/>
      <c r="JB471" s="2"/>
      <c r="JC471" s="2"/>
      <c r="JD471" s="2"/>
      <c r="JE471" s="2"/>
      <c r="JF471" s="2"/>
      <c r="JG471" s="2"/>
      <c r="JH471" s="2"/>
    </row>
    <row r="472" spans="1:268" s="4" customFormat="1" ht="26.25" customHeight="1" x14ac:dyDescent="0.2">
      <c r="A472" s="216"/>
      <c r="B472" s="240"/>
      <c r="C472" s="219"/>
      <c r="D472" s="161" t="s">
        <v>45</v>
      </c>
      <c r="E472" s="162" t="s">
        <v>46</v>
      </c>
      <c r="F472" s="22">
        <v>2</v>
      </c>
      <c r="G472" s="22">
        <v>2</v>
      </c>
      <c r="H472" s="22">
        <v>3</v>
      </c>
      <c r="I472" s="22">
        <v>3</v>
      </c>
      <c r="J472" s="22"/>
      <c r="K472" s="22"/>
      <c r="L472" s="22"/>
      <c r="M472" s="287">
        <f t="shared" si="49"/>
        <v>10</v>
      </c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  <c r="AV472" s="25"/>
      <c r="AW472" s="25"/>
      <c r="AX472" s="25"/>
      <c r="AY472" s="36"/>
      <c r="AZ472" s="36"/>
      <c r="BA472" s="36"/>
      <c r="BB472" s="36"/>
      <c r="BC472" s="36"/>
      <c r="BD472" s="36"/>
      <c r="BE472" s="36"/>
      <c r="BF472" s="36"/>
      <c r="BG472" s="36"/>
      <c r="BH472" s="36"/>
      <c r="BI472" s="36"/>
      <c r="BJ472" s="36"/>
      <c r="BK472" s="36"/>
      <c r="BL472" s="36"/>
      <c r="BM472" s="36"/>
      <c r="BN472" s="36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  <c r="IW472" s="2"/>
      <c r="IX472" s="2"/>
      <c r="IY472" s="2"/>
      <c r="IZ472" s="2"/>
      <c r="JA472" s="2"/>
      <c r="JB472" s="2"/>
      <c r="JC472" s="2"/>
      <c r="JD472" s="2"/>
      <c r="JE472" s="2"/>
      <c r="JF472" s="2"/>
      <c r="JG472" s="2"/>
      <c r="JH472" s="2"/>
    </row>
    <row r="473" spans="1:268" s="4" customFormat="1" ht="26.25" customHeight="1" x14ac:dyDescent="0.2">
      <c r="A473" s="216"/>
      <c r="B473" s="240"/>
      <c r="C473" s="219"/>
      <c r="D473" s="161" t="s">
        <v>62</v>
      </c>
      <c r="E473" s="162" t="s">
        <v>63</v>
      </c>
      <c r="F473" s="22"/>
      <c r="G473" s="22">
        <v>3</v>
      </c>
      <c r="H473" s="22"/>
      <c r="I473" s="22">
        <v>4</v>
      </c>
      <c r="J473" s="22"/>
      <c r="K473" s="22"/>
      <c r="L473" s="22"/>
      <c r="M473" s="287">
        <f t="shared" si="49"/>
        <v>7</v>
      </c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  <c r="AV473" s="25"/>
      <c r="AW473" s="25"/>
      <c r="AX473" s="25"/>
      <c r="AY473" s="36"/>
      <c r="AZ473" s="36"/>
      <c r="BA473" s="36"/>
      <c r="BB473" s="36"/>
      <c r="BC473" s="36"/>
      <c r="BD473" s="36"/>
      <c r="BE473" s="36"/>
      <c r="BF473" s="36"/>
      <c r="BG473" s="36"/>
      <c r="BH473" s="36"/>
      <c r="BI473" s="36"/>
      <c r="BJ473" s="36"/>
      <c r="BK473" s="36"/>
      <c r="BL473" s="36"/>
      <c r="BM473" s="36"/>
      <c r="BN473" s="36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  <c r="IW473" s="2"/>
      <c r="IX473" s="2"/>
      <c r="IY473" s="2"/>
      <c r="IZ473" s="2"/>
      <c r="JA473" s="2"/>
      <c r="JB473" s="2"/>
      <c r="JC473" s="2"/>
      <c r="JD473" s="2"/>
      <c r="JE473" s="2"/>
      <c r="JF473" s="2"/>
      <c r="JG473" s="2"/>
      <c r="JH473" s="2"/>
    </row>
    <row r="474" spans="1:268" s="4" customFormat="1" ht="26.25" customHeight="1" thickBot="1" x14ac:dyDescent="0.25">
      <c r="A474" s="216"/>
      <c r="B474" s="240"/>
      <c r="C474" s="214"/>
      <c r="D474" s="168"/>
      <c r="E474" s="169"/>
      <c r="F474" s="170"/>
      <c r="G474" s="170"/>
      <c r="H474" s="170"/>
      <c r="I474" s="170"/>
      <c r="J474" s="170"/>
      <c r="K474" s="170"/>
      <c r="L474" s="170"/>
      <c r="M474" s="282">
        <f>SUM(M468:M473)</f>
        <v>41</v>
      </c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5"/>
      <c r="AR474" s="25"/>
      <c r="AS474" s="25"/>
      <c r="AT474" s="25"/>
      <c r="AU474" s="25"/>
      <c r="AV474" s="25"/>
      <c r="AW474" s="25"/>
      <c r="AX474" s="25"/>
      <c r="AY474" s="36"/>
      <c r="AZ474" s="36"/>
      <c r="BA474" s="36"/>
      <c r="BB474" s="36"/>
      <c r="BC474" s="36"/>
      <c r="BD474" s="36"/>
      <c r="BE474" s="36"/>
      <c r="BF474" s="36"/>
      <c r="BG474" s="36"/>
      <c r="BH474" s="36"/>
      <c r="BI474" s="36"/>
      <c r="BJ474" s="36"/>
      <c r="BK474" s="36"/>
      <c r="BL474" s="36"/>
      <c r="BM474" s="36"/>
      <c r="BN474" s="36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  <c r="IW474" s="2"/>
      <c r="IX474" s="2"/>
      <c r="IY474" s="2"/>
      <c r="IZ474" s="2"/>
      <c r="JA474" s="2"/>
      <c r="JB474" s="2"/>
      <c r="JC474" s="2"/>
      <c r="JD474" s="2"/>
      <c r="JE474" s="2"/>
      <c r="JF474" s="2"/>
      <c r="JG474" s="2"/>
      <c r="JH474" s="2"/>
    </row>
    <row r="475" spans="1:268" s="4" customFormat="1" ht="26.25" customHeight="1" x14ac:dyDescent="0.2">
      <c r="A475" s="215">
        <v>58</v>
      </c>
      <c r="B475" s="437" t="s">
        <v>343</v>
      </c>
      <c r="C475" s="218" t="s">
        <v>384</v>
      </c>
      <c r="D475" s="164" t="s">
        <v>609</v>
      </c>
      <c r="E475" s="165" t="s">
        <v>92</v>
      </c>
      <c r="F475" s="166"/>
      <c r="G475" s="166"/>
      <c r="H475" s="166"/>
      <c r="I475" s="166"/>
      <c r="J475" s="166"/>
      <c r="K475" s="166">
        <v>1</v>
      </c>
      <c r="L475" s="166"/>
      <c r="M475" s="285">
        <f t="shared" si="49"/>
        <v>1</v>
      </c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  <c r="AV475" s="25"/>
      <c r="AW475" s="25"/>
      <c r="AX475" s="25"/>
      <c r="AY475" s="36"/>
      <c r="AZ475" s="36"/>
      <c r="BA475" s="36"/>
      <c r="BB475" s="36"/>
      <c r="BC475" s="36"/>
      <c r="BD475" s="36"/>
      <c r="BE475" s="36"/>
      <c r="BF475" s="36"/>
      <c r="BG475" s="36"/>
      <c r="BH475" s="36"/>
      <c r="BI475" s="36"/>
      <c r="BJ475" s="36"/>
      <c r="BK475" s="36"/>
      <c r="BL475" s="36"/>
      <c r="BM475" s="36"/>
      <c r="BN475" s="36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  <c r="IW475" s="2"/>
      <c r="IX475" s="2"/>
      <c r="IY475" s="2"/>
      <c r="IZ475" s="2"/>
      <c r="JA475" s="2"/>
      <c r="JB475" s="2"/>
      <c r="JC475" s="2"/>
      <c r="JD475" s="2"/>
      <c r="JE475" s="2"/>
      <c r="JF475" s="2"/>
      <c r="JG475" s="2"/>
      <c r="JH475" s="2"/>
    </row>
    <row r="476" spans="1:268" s="4" customFormat="1" ht="26.25" customHeight="1" x14ac:dyDescent="0.2">
      <c r="A476" s="216"/>
      <c r="B476" s="240"/>
      <c r="C476" s="219" t="s">
        <v>385</v>
      </c>
      <c r="D476" s="161" t="s">
        <v>150</v>
      </c>
      <c r="E476" s="162" t="s">
        <v>32</v>
      </c>
      <c r="F476" s="22"/>
      <c r="G476" s="22"/>
      <c r="H476" s="22">
        <v>2</v>
      </c>
      <c r="I476" s="22"/>
      <c r="J476" s="22"/>
      <c r="K476" s="22"/>
      <c r="L476" s="22"/>
      <c r="M476" s="287">
        <f t="shared" si="49"/>
        <v>2</v>
      </c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5"/>
      <c r="AR476" s="25"/>
      <c r="AS476" s="25"/>
      <c r="AT476" s="25"/>
      <c r="AU476" s="25"/>
      <c r="AV476" s="25"/>
      <c r="AW476" s="25"/>
      <c r="AX476" s="25"/>
      <c r="AY476" s="36"/>
      <c r="AZ476" s="36"/>
      <c r="BA476" s="36"/>
      <c r="BB476" s="36"/>
      <c r="BC476" s="36"/>
      <c r="BD476" s="36"/>
      <c r="BE476" s="36"/>
      <c r="BF476" s="36"/>
      <c r="BG476" s="36"/>
      <c r="BH476" s="36"/>
      <c r="BI476" s="36"/>
      <c r="BJ476" s="36"/>
      <c r="BK476" s="36"/>
      <c r="BL476" s="36"/>
      <c r="BM476" s="36"/>
      <c r="BN476" s="36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  <c r="IW476" s="2"/>
      <c r="IX476" s="2"/>
      <c r="IY476" s="2"/>
      <c r="IZ476" s="2"/>
      <c r="JA476" s="2"/>
      <c r="JB476" s="2"/>
      <c r="JC476" s="2"/>
      <c r="JD476" s="2"/>
      <c r="JE476" s="2"/>
      <c r="JF476" s="2"/>
      <c r="JG476" s="2"/>
      <c r="JH476" s="2"/>
    </row>
    <row r="477" spans="1:268" s="4" customFormat="1" ht="26.25" customHeight="1" x14ac:dyDescent="0.2">
      <c r="A477" s="216"/>
      <c r="B477" s="240"/>
      <c r="C477" s="219"/>
      <c r="D477" s="161" t="s">
        <v>583</v>
      </c>
      <c r="E477" s="162" t="s">
        <v>76</v>
      </c>
      <c r="F477" s="22"/>
      <c r="G477" s="22"/>
      <c r="H477" s="22"/>
      <c r="I477" s="22"/>
      <c r="J477" s="22"/>
      <c r="K477" s="22">
        <v>1</v>
      </c>
      <c r="L477" s="22"/>
      <c r="M477" s="287">
        <f t="shared" si="49"/>
        <v>1</v>
      </c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  <c r="AP477" s="25"/>
      <c r="AQ477" s="25"/>
      <c r="AR477" s="25"/>
      <c r="AS477" s="25"/>
      <c r="AT477" s="25"/>
      <c r="AU477" s="25"/>
      <c r="AV477" s="25"/>
      <c r="AW477" s="25"/>
      <c r="AX477" s="25"/>
      <c r="AY477" s="36"/>
      <c r="AZ477" s="36"/>
      <c r="BA477" s="36"/>
      <c r="BB477" s="36"/>
      <c r="BC477" s="36"/>
      <c r="BD477" s="36"/>
      <c r="BE477" s="36"/>
      <c r="BF477" s="36"/>
      <c r="BG477" s="36"/>
      <c r="BH477" s="36"/>
      <c r="BI477" s="36"/>
      <c r="BJ477" s="36"/>
      <c r="BK477" s="36"/>
      <c r="BL477" s="36"/>
      <c r="BM477" s="36"/>
      <c r="BN477" s="36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  <c r="IW477" s="2"/>
      <c r="IX477" s="2"/>
      <c r="IY477" s="2"/>
      <c r="IZ477" s="2"/>
      <c r="JA477" s="2"/>
      <c r="JB477" s="2"/>
      <c r="JC477" s="2"/>
      <c r="JD477" s="2"/>
      <c r="JE477" s="2"/>
      <c r="JF477" s="2"/>
      <c r="JG477" s="2"/>
      <c r="JH477" s="2"/>
    </row>
    <row r="478" spans="1:268" s="4" customFormat="1" ht="26.25" customHeight="1" x14ac:dyDescent="0.2">
      <c r="A478" s="216"/>
      <c r="B478" s="240"/>
      <c r="C478" s="219"/>
      <c r="D478" s="161" t="s">
        <v>505</v>
      </c>
      <c r="E478" s="162" t="s">
        <v>87</v>
      </c>
      <c r="F478" s="22"/>
      <c r="G478" s="22"/>
      <c r="H478" s="22"/>
      <c r="I478" s="22">
        <v>1</v>
      </c>
      <c r="J478" s="22"/>
      <c r="K478" s="22"/>
      <c r="L478" s="22"/>
      <c r="M478" s="287">
        <f t="shared" si="49"/>
        <v>1</v>
      </c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  <c r="AP478" s="25"/>
      <c r="AQ478" s="25"/>
      <c r="AR478" s="25"/>
      <c r="AS478" s="25"/>
      <c r="AT478" s="25"/>
      <c r="AU478" s="25"/>
      <c r="AV478" s="25"/>
      <c r="AW478" s="25"/>
      <c r="AX478" s="25"/>
      <c r="AY478" s="36"/>
      <c r="AZ478" s="36"/>
      <c r="BA478" s="36"/>
      <c r="BB478" s="36"/>
      <c r="BC478" s="36"/>
      <c r="BD478" s="36"/>
      <c r="BE478" s="36"/>
      <c r="BF478" s="36"/>
      <c r="BG478" s="36"/>
      <c r="BH478" s="36"/>
      <c r="BI478" s="36"/>
      <c r="BJ478" s="36"/>
      <c r="BK478" s="36"/>
      <c r="BL478" s="36"/>
      <c r="BM478" s="36"/>
      <c r="BN478" s="36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  <c r="IW478" s="2"/>
      <c r="IX478" s="2"/>
      <c r="IY478" s="2"/>
      <c r="IZ478" s="2"/>
      <c r="JA478" s="2"/>
      <c r="JB478" s="2"/>
      <c r="JC478" s="2"/>
      <c r="JD478" s="2"/>
      <c r="JE478" s="2"/>
      <c r="JF478" s="2"/>
      <c r="JG478" s="2"/>
      <c r="JH478" s="2"/>
    </row>
    <row r="479" spans="1:268" s="4" customFormat="1" ht="26.25" customHeight="1" x14ac:dyDescent="0.2">
      <c r="A479" s="216"/>
      <c r="B479" s="240"/>
      <c r="C479" s="219"/>
      <c r="D479" s="161" t="s">
        <v>367</v>
      </c>
      <c r="E479" s="162" t="s">
        <v>368</v>
      </c>
      <c r="F479" s="22"/>
      <c r="G479" s="22">
        <v>2</v>
      </c>
      <c r="H479" s="22">
        <v>2</v>
      </c>
      <c r="I479" s="22">
        <v>1</v>
      </c>
      <c r="J479" s="22"/>
      <c r="K479" s="22"/>
      <c r="L479" s="22"/>
      <c r="M479" s="287">
        <f t="shared" si="49"/>
        <v>5</v>
      </c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  <c r="AP479" s="25"/>
      <c r="AQ479" s="25"/>
      <c r="AR479" s="25"/>
      <c r="AS479" s="25"/>
      <c r="AT479" s="25"/>
      <c r="AU479" s="25"/>
      <c r="AV479" s="25"/>
      <c r="AW479" s="25"/>
      <c r="AX479" s="25"/>
      <c r="AY479" s="36"/>
      <c r="AZ479" s="36"/>
      <c r="BA479" s="36"/>
      <c r="BB479" s="36"/>
      <c r="BC479" s="36"/>
      <c r="BD479" s="36"/>
      <c r="BE479" s="36"/>
      <c r="BF479" s="36"/>
      <c r="BG479" s="36"/>
      <c r="BH479" s="36"/>
      <c r="BI479" s="36"/>
      <c r="BJ479" s="36"/>
      <c r="BK479" s="36"/>
      <c r="BL479" s="36"/>
      <c r="BM479" s="36"/>
      <c r="BN479" s="36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  <c r="IW479" s="2"/>
      <c r="IX479" s="2"/>
      <c r="IY479" s="2"/>
      <c r="IZ479" s="2"/>
      <c r="JA479" s="2"/>
      <c r="JB479" s="2"/>
      <c r="JC479" s="2"/>
      <c r="JD479" s="2"/>
      <c r="JE479" s="2"/>
      <c r="JF479" s="2"/>
      <c r="JG479" s="2"/>
      <c r="JH479" s="2"/>
    </row>
    <row r="480" spans="1:268" s="4" customFormat="1" ht="26.25" customHeight="1" x14ac:dyDescent="0.2">
      <c r="A480" s="216"/>
      <c r="B480" s="240"/>
      <c r="C480" s="219"/>
      <c r="D480" s="161" t="s">
        <v>503</v>
      </c>
      <c r="E480" s="162" t="s">
        <v>55</v>
      </c>
      <c r="F480" s="22"/>
      <c r="G480" s="22"/>
      <c r="H480" s="22">
        <v>4</v>
      </c>
      <c r="I480" s="22"/>
      <c r="J480" s="22"/>
      <c r="K480" s="22"/>
      <c r="L480" s="22"/>
      <c r="M480" s="287">
        <f t="shared" si="49"/>
        <v>4</v>
      </c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  <c r="AP480" s="25"/>
      <c r="AQ480" s="25"/>
      <c r="AR480" s="25"/>
      <c r="AS480" s="25"/>
      <c r="AT480" s="25"/>
      <c r="AU480" s="25"/>
      <c r="AV480" s="25"/>
      <c r="AW480" s="25"/>
      <c r="AX480" s="25"/>
      <c r="AY480" s="36"/>
      <c r="AZ480" s="36"/>
      <c r="BA480" s="36"/>
      <c r="BB480" s="36"/>
      <c r="BC480" s="36"/>
      <c r="BD480" s="36"/>
      <c r="BE480" s="36"/>
      <c r="BF480" s="36"/>
      <c r="BG480" s="36"/>
      <c r="BH480" s="36"/>
      <c r="BI480" s="36"/>
      <c r="BJ480" s="36"/>
      <c r="BK480" s="36"/>
      <c r="BL480" s="36"/>
      <c r="BM480" s="36"/>
      <c r="BN480" s="36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  <c r="IW480" s="2"/>
      <c r="IX480" s="2"/>
      <c r="IY480" s="2"/>
      <c r="IZ480" s="2"/>
      <c r="JA480" s="2"/>
      <c r="JB480" s="2"/>
      <c r="JC480" s="2"/>
      <c r="JD480" s="2"/>
      <c r="JE480" s="2"/>
      <c r="JF480" s="2"/>
      <c r="JG480" s="2"/>
      <c r="JH480" s="2"/>
    </row>
    <row r="481" spans="1:268" s="4" customFormat="1" ht="26.25" customHeight="1" x14ac:dyDescent="0.2">
      <c r="A481" s="216"/>
      <c r="B481" s="240"/>
      <c r="C481" s="219"/>
      <c r="D481" s="161" t="s">
        <v>489</v>
      </c>
      <c r="E481" s="162" t="s">
        <v>178</v>
      </c>
      <c r="F481" s="22"/>
      <c r="G481" s="22"/>
      <c r="H481" s="22">
        <v>1</v>
      </c>
      <c r="I481" s="22"/>
      <c r="J481" s="22"/>
      <c r="K481" s="22"/>
      <c r="L481" s="22"/>
      <c r="M481" s="287">
        <f t="shared" si="49"/>
        <v>1</v>
      </c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  <c r="AV481" s="25"/>
      <c r="AW481" s="25"/>
      <c r="AX481" s="25"/>
      <c r="AY481" s="36"/>
      <c r="AZ481" s="36"/>
      <c r="BA481" s="36"/>
      <c r="BB481" s="36"/>
      <c r="BC481" s="36"/>
      <c r="BD481" s="36"/>
      <c r="BE481" s="36"/>
      <c r="BF481" s="36"/>
      <c r="BG481" s="36"/>
      <c r="BH481" s="36"/>
      <c r="BI481" s="36"/>
      <c r="BJ481" s="36"/>
      <c r="BK481" s="36"/>
      <c r="BL481" s="36"/>
      <c r="BM481" s="36"/>
      <c r="BN481" s="36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  <c r="IW481" s="2"/>
      <c r="IX481" s="2"/>
      <c r="IY481" s="2"/>
      <c r="IZ481" s="2"/>
      <c r="JA481" s="2"/>
      <c r="JB481" s="2"/>
      <c r="JC481" s="2"/>
      <c r="JD481" s="2"/>
      <c r="JE481" s="2"/>
      <c r="JF481" s="2"/>
      <c r="JG481" s="2"/>
      <c r="JH481" s="2"/>
    </row>
    <row r="482" spans="1:268" s="4" customFormat="1" ht="26.25" customHeight="1" x14ac:dyDescent="0.2">
      <c r="A482" s="216"/>
      <c r="B482" s="240"/>
      <c r="C482" s="219"/>
      <c r="D482" s="161" t="s">
        <v>361</v>
      </c>
      <c r="E482" s="162" t="s">
        <v>85</v>
      </c>
      <c r="F482" s="22"/>
      <c r="G482" s="22"/>
      <c r="H482" s="22">
        <v>1</v>
      </c>
      <c r="I482" s="22"/>
      <c r="J482" s="22"/>
      <c r="K482" s="22"/>
      <c r="L482" s="22"/>
      <c r="M482" s="287">
        <f t="shared" si="49"/>
        <v>1</v>
      </c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  <c r="AV482" s="25"/>
      <c r="AW482" s="25"/>
      <c r="AX482" s="25"/>
      <c r="AY482" s="36"/>
      <c r="AZ482" s="36"/>
      <c r="BA482" s="36"/>
      <c r="BB482" s="36"/>
      <c r="BC482" s="36"/>
      <c r="BD482" s="36"/>
      <c r="BE482" s="36"/>
      <c r="BF482" s="36"/>
      <c r="BG482" s="36"/>
      <c r="BH482" s="36"/>
      <c r="BI482" s="36"/>
      <c r="BJ482" s="36"/>
      <c r="BK482" s="36"/>
      <c r="BL482" s="36"/>
      <c r="BM482" s="36"/>
      <c r="BN482" s="36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  <c r="IW482" s="2"/>
      <c r="IX482" s="2"/>
      <c r="IY482" s="2"/>
      <c r="IZ482" s="2"/>
      <c r="JA482" s="2"/>
      <c r="JB482" s="2"/>
      <c r="JC482" s="2"/>
      <c r="JD482" s="2"/>
      <c r="JE482" s="2"/>
      <c r="JF482" s="2"/>
      <c r="JG482" s="2"/>
      <c r="JH482" s="2"/>
    </row>
    <row r="483" spans="1:268" s="4" customFormat="1" ht="26.25" customHeight="1" thickBot="1" x14ac:dyDescent="0.25">
      <c r="A483" s="216"/>
      <c r="B483" s="240"/>
      <c r="C483" s="214"/>
      <c r="D483" s="168"/>
      <c r="E483" s="169"/>
      <c r="F483" s="170"/>
      <c r="G483" s="170"/>
      <c r="H483" s="170"/>
      <c r="I483" s="170"/>
      <c r="J483" s="170"/>
      <c r="K483" s="170"/>
      <c r="L483" s="170"/>
      <c r="M483" s="282">
        <f>SUM(M475:M482)</f>
        <v>16</v>
      </c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  <c r="AP483" s="25"/>
      <c r="AQ483" s="25"/>
      <c r="AR483" s="25"/>
      <c r="AS483" s="25"/>
      <c r="AT483" s="25"/>
      <c r="AU483" s="25"/>
      <c r="AV483" s="25"/>
      <c r="AW483" s="25"/>
      <c r="AX483" s="25"/>
      <c r="AY483" s="36"/>
      <c r="AZ483" s="36"/>
      <c r="BA483" s="36"/>
      <c r="BB483" s="36"/>
      <c r="BC483" s="36"/>
      <c r="BD483" s="36"/>
      <c r="BE483" s="36"/>
      <c r="BF483" s="36"/>
      <c r="BG483" s="36"/>
      <c r="BH483" s="36"/>
      <c r="BI483" s="36"/>
      <c r="BJ483" s="36"/>
      <c r="BK483" s="36"/>
      <c r="BL483" s="36"/>
      <c r="BM483" s="36"/>
      <c r="BN483" s="36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  <c r="IW483" s="2"/>
      <c r="IX483" s="2"/>
      <c r="IY483" s="2"/>
      <c r="IZ483" s="2"/>
      <c r="JA483" s="2"/>
      <c r="JB483" s="2"/>
      <c r="JC483" s="2"/>
      <c r="JD483" s="2"/>
      <c r="JE483" s="2"/>
      <c r="JF483" s="2"/>
      <c r="JG483" s="2"/>
      <c r="JH483" s="2"/>
    </row>
    <row r="484" spans="1:268" s="4" customFormat="1" ht="26.25" customHeight="1" x14ac:dyDescent="0.2">
      <c r="A484" s="215"/>
      <c r="B484" s="437" t="s">
        <v>162</v>
      </c>
      <c r="C484" s="218">
        <v>5250051800</v>
      </c>
      <c r="D484" s="202" t="s">
        <v>602</v>
      </c>
      <c r="E484" s="165" t="s">
        <v>612</v>
      </c>
      <c r="F484" s="166"/>
      <c r="G484" s="166"/>
      <c r="H484" s="166"/>
      <c r="I484" s="166"/>
      <c r="J484" s="166"/>
      <c r="K484" s="166">
        <v>1</v>
      </c>
      <c r="L484" s="166"/>
      <c r="M484" s="285">
        <f t="shared" si="49"/>
        <v>1</v>
      </c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5"/>
      <c r="AR484" s="25"/>
      <c r="AS484" s="25"/>
      <c r="AT484" s="25"/>
      <c r="AU484" s="25"/>
      <c r="AV484" s="25"/>
      <c r="AW484" s="25"/>
      <c r="AX484" s="25"/>
      <c r="AY484" s="36"/>
      <c r="AZ484" s="36"/>
      <c r="BA484" s="36"/>
      <c r="BB484" s="36"/>
      <c r="BC484" s="36"/>
      <c r="BD484" s="36"/>
      <c r="BE484" s="36"/>
      <c r="BF484" s="36"/>
      <c r="BG484" s="36"/>
      <c r="BH484" s="36"/>
      <c r="BI484" s="36"/>
      <c r="BJ484" s="36"/>
      <c r="BK484" s="36"/>
      <c r="BL484" s="36"/>
      <c r="BM484" s="36"/>
      <c r="BN484" s="36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  <c r="IW484" s="2"/>
      <c r="IX484" s="2"/>
      <c r="IY484" s="2"/>
      <c r="IZ484" s="2"/>
      <c r="JA484" s="2"/>
      <c r="JB484" s="2"/>
      <c r="JC484" s="2"/>
      <c r="JD484" s="2"/>
      <c r="JE484" s="2"/>
      <c r="JF484" s="2"/>
      <c r="JG484" s="2"/>
      <c r="JH484" s="2"/>
    </row>
    <row r="485" spans="1:268" ht="17.25" customHeight="1" x14ac:dyDescent="0.2">
      <c r="A485" s="216">
        <v>59</v>
      </c>
      <c r="B485" s="240"/>
      <c r="C485" s="219">
        <v>525001001</v>
      </c>
      <c r="D485" s="184" t="s">
        <v>147</v>
      </c>
      <c r="E485" s="162" t="s">
        <v>98</v>
      </c>
      <c r="F485" s="22"/>
      <c r="G485" s="22"/>
      <c r="H485" s="22"/>
      <c r="I485" s="22"/>
      <c r="J485" s="22"/>
      <c r="K485" s="22">
        <v>1</v>
      </c>
      <c r="L485" s="22"/>
      <c r="M485" s="287">
        <f t="shared" si="49"/>
        <v>1</v>
      </c>
    </row>
    <row r="486" spans="1:268" s="4" customFormat="1" ht="17.25" customHeight="1" x14ac:dyDescent="0.2">
      <c r="A486" s="216"/>
      <c r="B486" s="240"/>
      <c r="C486" s="219"/>
      <c r="D486" s="184" t="s">
        <v>56</v>
      </c>
      <c r="E486" s="162" t="s">
        <v>57</v>
      </c>
      <c r="F486" s="22"/>
      <c r="G486" s="22"/>
      <c r="H486" s="22">
        <v>1</v>
      </c>
      <c r="I486" s="22"/>
      <c r="J486" s="22"/>
      <c r="K486" s="22"/>
      <c r="L486" s="22"/>
      <c r="M486" s="287">
        <f t="shared" si="49"/>
        <v>1</v>
      </c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  <c r="AP486" s="25"/>
      <c r="AQ486" s="25"/>
      <c r="AR486" s="25"/>
      <c r="AS486" s="25"/>
      <c r="AT486" s="25"/>
      <c r="AU486" s="25"/>
      <c r="AV486" s="25"/>
      <c r="AW486" s="25"/>
      <c r="AX486" s="25"/>
      <c r="AY486" s="36"/>
      <c r="AZ486" s="36"/>
      <c r="BA486" s="36"/>
      <c r="BB486" s="36"/>
      <c r="BC486" s="36"/>
      <c r="BD486" s="36"/>
      <c r="BE486" s="36"/>
      <c r="BF486" s="36"/>
      <c r="BG486" s="36"/>
      <c r="BH486" s="36"/>
      <c r="BI486" s="36"/>
      <c r="BJ486" s="36"/>
      <c r="BK486" s="36"/>
      <c r="BL486" s="36"/>
      <c r="BM486" s="36"/>
      <c r="BN486" s="36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  <c r="IW486" s="2"/>
      <c r="IX486" s="2"/>
      <c r="IY486" s="2"/>
      <c r="IZ486" s="2"/>
      <c r="JA486" s="2"/>
      <c r="JB486" s="2"/>
      <c r="JC486" s="2"/>
      <c r="JD486" s="2"/>
      <c r="JE486" s="2"/>
      <c r="JF486" s="2"/>
      <c r="JG486" s="2"/>
      <c r="JH486" s="2"/>
    </row>
    <row r="487" spans="1:268" ht="17.25" customHeight="1" x14ac:dyDescent="0.2">
      <c r="A487" s="216"/>
      <c r="B487" s="240"/>
      <c r="C487" s="219"/>
      <c r="D487" s="184" t="s">
        <v>495</v>
      </c>
      <c r="E487" s="162" t="s">
        <v>52</v>
      </c>
      <c r="F487" s="22"/>
      <c r="G487" s="22">
        <v>1</v>
      </c>
      <c r="H487" s="22">
        <v>1</v>
      </c>
      <c r="I487" s="22"/>
      <c r="J487" s="22"/>
      <c r="K487" s="22"/>
      <c r="L487" s="22"/>
      <c r="M487" s="287">
        <f t="shared" si="49"/>
        <v>2</v>
      </c>
    </row>
    <row r="488" spans="1:268" s="4" customFormat="1" ht="17.25" customHeight="1" x14ac:dyDescent="0.2">
      <c r="A488" s="216"/>
      <c r="B488" s="240"/>
      <c r="C488" s="224"/>
      <c r="D488" s="420" t="s">
        <v>80</v>
      </c>
      <c r="E488" s="183" t="s">
        <v>81</v>
      </c>
      <c r="F488" s="23"/>
      <c r="G488" s="23">
        <v>1</v>
      </c>
      <c r="H488" s="23"/>
      <c r="I488" s="23"/>
      <c r="J488" s="23"/>
      <c r="K488" s="23"/>
      <c r="L488" s="23"/>
      <c r="M488" s="287">
        <f t="shared" si="49"/>
        <v>1</v>
      </c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  <c r="AP488" s="25"/>
      <c r="AQ488" s="25"/>
      <c r="AR488" s="25"/>
      <c r="AS488" s="25"/>
      <c r="AT488" s="25"/>
      <c r="AU488" s="25"/>
      <c r="AV488" s="25"/>
      <c r="AW488" s="25"/>
      <c r="AX488" s="25"/>
      <c r="AY488" s="36"/>
      <c r="AZ488" s="36"/>
      <c r="BA488" s="36"/>
      <c r="BB488" s="36"/>
      <c r="BC488" s="36"/>
      <c r="BD488" s="36"/>
      <c r="BE488" s="36"/>
      <c r="BF488" s="36"/>
      <c r="BG488" s="36"/>
      <c r="BH488" s="36"/>
      <c r="BI488" s="36"/>
      <c r="BJ488" s="36"/>
      <c r="BK488" s="36"/>
      <c r="BL488" s="36"/>
      <c r="BM488" s="36"/>
      <c r="BN488" s="36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  <c r="IW488" s="2"/>
      <c r="IX488" s="2"/>
      <c r="IY488" s="2"/>
      <c r="IZ488" s="2"/>
      <c r="JA488" s="2"/>
      <c r="JB488" s="2"/>
      <c r="JC488" s="2"/>
      <c r="JD488" s="2"/>
      <c r="JE488" s="2"/>
      <c r="JF488" s="2"/>
      <c r="JG488" s="2"/>
      <c r="JH488" s="2"/>
    </row>
    <row r="489" spans="1:268" ht="17.25" customHeight="1" thickBot="1" x14ac:dyDescent="0.25">
      <c r="A489" s="217"/>
      <c r="B489" s="240"/>
      <c r="C489" s="214"/>
      <c r="D489" s="250"/>
      <c r="E489" s="251"/>
      <c r="F489" s="170"/>
      <c r="G489" s="170"/>
      <c r="H489" s="170"/>
      <c r="I489" s="170"/>
      <c r="J489" s="170"/>
      <c r="K489" s="170"/>
      <c r="L489" s="170"/>
      <c r="M489" s="289">
        <f>SUM(M484:M488)</f>
        <v>6</v>
      </c>
    </row>
    <row r="490" spans="1:268" ht="17.25" customHeight="1" x14ac:dyDescent="0.2">
      <c r="A490" s="647">
        <v>60</v>
      </c>
      <c r="B490" s="455" t="s">
        <v>164</v>
      </c>
      <c r="C490" s="218">
        <v>5261066968</v>
      </c>
      <c r="D490" s="161" t="s">
        <v>588</v>
      </c>
      <c r="E490" s="162" t="s">
        <v>137</v>
      </c>
      <c r="F490" s="22"/>
      <c r="G490" s="22"/>
      <c r="H490" s="22"/>
      <c r="I490" s="22"/>
      <c r="J490" s="22"/>
      <c r="K490" s="22">
        <v>1</v>
      </c>
      <c r="L490" s="22">
        <v>1</v>
      </c>
      <c r="M490" s="287">
        <f t="shared" ref="M490:M491" si="50">SUM(F490:L490)</f>
        <v>2</v>
      </c>
    </row>
    <row r="491" spans="1:268" ht="26.25" customHeight="1" x14ac:dyDescent="0.2">
      <c r="A491" s="617"/>
      <c r="B491" s="241"/>
      <c r="C491" s="219">
        <v>526201001</v>
      </c>
      <c r="D491" s="161" t="s">
        <v>583</v>
      </c>
      <c r="E491" s="162" t="s">
        <v>34</v>
      </c>
      <c r="F491" s="22"/>
      <c r="G491" s="22"/>
      <c r="H491" s="22"/>
      <c r="I491" s="22"/>
      <c r="J491" s="22"/>
      <c r="K491" s="22">
        <v>1</v>
      </c>
      <c r="L491" s="22"/>
      <c r="M491" s="287">
        <f t="shared" si="50"/>
        <v>1</v>
      </c>
    </row>
    <row r="492" spans="1:268" s="4" customFormat="1" ht="26.25" customHeight="1" x14ac:dyDescent="0.2">
      <c r="A492" s="617"/>
      <c r="B492" s="241"/>
      <c r="C492" s="219"/>
      <c r="D492" s="161" t="s">
        <v>134</v>
      </c>
      <c r="E492" s="162" t="s">
        <v>135</v>
      </c>
      <c r="F492" s="22"/>
      <c r="G492" s="22"/>
      <c r="H492" s="22"/>
      <c r="I492" s="22"/>
      <c r="J492" s="22"/>
      <c r="K492" s="22"/>
      <c r="L492" s="22">
        <v>2</v>
      </c>
      <c r="M492" s="287">
        <f t="shared" ref="M492:M494" si="51">SUM(F492:L492)</f>
        <v>2</v>
      </c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  <c r="AP492" s="25"/>
      <c r="AQ492" s="25"/>
      <c r="AR492" s="25"/>
      <c r="AS492" s="25"/>
      <c r="AT492" s="25"/>
      <c r="AU492" s="25"/>
      <c r="AV492" s="25"/>
      <c r="AW492" s="25"/>
      <c r="AX492" s="25"/>
      <c r="AY492" s="36"/>
      <c r="AZ492" s="36"/>
      <c r="BA492" s="36"/>
      <c r="BB492" s="36"/>
      <c r="BC492" s="36"/>
      <c r="BD492" s="36"/>
      <c r="BE492" s="36"/>
      <c r="BF492" s="36"/>
      <c r="BG492" s="36"/>
      <c r="BH492" s="36"/>
      <c r="BI492" s="36"/>
      <c r="BJ492" s="36"/>
      <c r="BK492" s="36"/>
      <c r="BL492" s="36"/>
      <c r="BM492" s="36"/>
      <c r="BN492" s="36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  <c r="IW492" s="2"/>
      <c r="IX492" s="2"/>
      <c r="IY492" s="2"/>
      <c r="IZ492" s="2"/>
      <c r="JA492" s="2"/>
      <c r="JB492" s="2"/>
      <c r="JC492" s="2"/>
      <c r="JD492" s="2"/>
      <c r="JE492" s="2"/>
      <c r="JF492" s="2"/>
      <c r="JG492" s="2"/>
      <c r="JH492" s="2"/>
    </row>
    <row r="493" spans="1:268" s="4" customFormat="1" ht="26.25" customHeight="1" x14ac:dyDescent="0.2">
      <c r="A493" s="617"/>
      <c r="B493" s="241"/>
      <c r="C493" s="219"/>
      <c r="D493" s="161" t="s">
        <v>165</v>
      </c>
      <c r="E493" s="162" t="s">
        <v>166</v>
      </c>
      <c r="F493" s="22"/>
      <c r="G493" s="22"/>
      <c r="H493" s="22"/>
      <c r="I493" s="22"/>
      <c r="J493" s="22"/>
      <c r="K493" s="22">
        <v>1</v>
      </c>
      <c r="L493" s="22">
        <v>1</v>
      </c>
      <c r="M493" s="287">
        <f t="shared" si="51"/>
        <v>2</v>
      </c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  <c r="AK493" s="25"/>
      <c r="AL493" s="25"/>
      <c r="AM493" s="25"/>
      <c r="AN493" s="25"/>
      <c r="AO493" s="25"/>
      <c r="AP493" s="25"/>
      <c r="AQ493" s="25"/>
      <c r="AR493" s="25"/>
      <c r="AS493" s="25"/>
      <c r="AT493" s="25"/>
      <c r="AU493" s="25"/>
      <c r="AV493" s="25"/>
      <c r="AW493" s="25"/>
      <c r="AX493" s="25"/>
      <c r="AY493" s="36"/>
      <c r="AZ493" s="36"/>
      <c r="BA493" s="36"/>
      <c r="BB493" s="36"/>
      <c r="BC493" s="36"/>
      <c r="BD493" s="36"/>
      <c r="BE493" s="36"/>
      <c r="BF493" s="36"/>
      <c r="BG493" s="36"/>
      <c r="BH493" s="36"/>
      <c r="BI493" s="36"/>
      <c r="BJ493" s="36"/>
      <c r="BK493" s="36"/>
      <c r="BL493" s="36"/>
      <c r="BM493" s="36"/>
      <c r="BN493" s="36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  <c r="IW493" s="2"/>
      <c r="IX493" s="2"/>
      <c r="IY493" s="2"/>
      <c r="IZ493" s="2"/>
      <c r="JA493" s="2"/>
      <c r="JB493" s="2"/>
      <c r="JC493" s="2"/>
      <c r="JD493" s="2"/>
      <c r="JE493" s="2"/>
      <c r="JF493" s="2"/>
      <c r="JG493" s="2"/>
      <c r="JH493" s="2"/>
    </row>
    <row r="494" spans="1:268" s="4" customFormat="1" ht="26.25" customHeight="1" x14ac:dyDescent="0.2">
      <c r="A494" s="618"/>
      <c r="B494" s="241"/>
      <c r="C494" s="224"/>
      <c r="D494" s="182" t="s">
        <v>492</v>
      </c>
      <c r="E494" s="183" t="s">
        <v>493</v>
      </c>
      <c r="F494" s="23"/>
      <c r="G494" s="23"/>
      <c r="H494" s="23"/>
      <c r="I494" s="23"/>
      <c r="J494" s="23"/>
      <c r="K494" s="23"/>
      <c r="L494" s="23">
        <v>1</v>
      </c>
      <c r="M494" s="287">
        <f t="shared" si="51"/>
        <v>1</v>
      </c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  <c r="AP494" s="25"/>
      <c r="AQ494" s="25"/>
      <c r="AR494" s="25"/>
      <c r="AS494" s="25"/>
      <c r="AT494" s="25"/>
      <c r="AU494" s="25"/>
      <c r="AV494" s="25"/>
      <c r="AW494" s="25"/>
      <c r="AX494" s="25"/>
      <c r="AY494" s="36"/>
      <c r="AZ494" s="36"/>
      <c r="BA494" s="36"/>
      <c r="BB494" s="36"/>
      <c r="BC494" s="36"/>
      <c r="BD494" s="36"/>
      <c r="BE494" s="36"/>
      <c r="BF494" s="36"/>
      <c r="BG494" s="36"/>
      <c r="BH494" s="36"/>
      <c r="BI494" s="36"/>
      <c r="BJ494" s="36"/>
      <c r="BK494" s="36"/>
      <c r="BL494" s="36"/>
      <c r="BM494" s="36"/>
      <c r="BN494" s="36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  <c r="IW494" s="2"/>
      <c r="IX494" s="2"/>
      <c r="IY494" s="2"/>
      <c r="IZ494" s="2"/>
      <c r="JA494" s="2"/>
      <c r="JB494" s="2"/>
      <c r="JC494" s="2"/>
      <c r="JD494" s="2"/>
      <c r="JE494" s="2"/>
      <c r="JF494" s="2"/>
      <c r="JG494" s="2"/>
      <c r="JH494" s="2"/>
    </row>
    <row r="495" spans="1:268" s="4" customFormat="1" ht="26.25" customHeight="1" thickBot="1" x14ac:dyDescent="0.25">
      <c r="A495" s="618"/>
      <c r="B495" s="241"/>
      <c r="C495" s="214"/>
      <c r="D495" s="168"/>
      <c r="E495" s="169"/>
      <c r="F495" s="170"/>
      <c r="G495" s="170"/>
      <c r="H495" s="170"/>
      <c r="I495" s="170"/>
      <c r="J495" s="170"/>
      <c r="K495" s="170"/>
      <c r="L495" s="159"/>
      <c r="M495" s="282">
        <f>SUM(M490:M494)</f>
        <v>8</v>
      </c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L495" s="25"/>
      <c r="AM495" s="25"/>
      <c r="AN495" s="25"/>
      <c r="AO495" s="25"/>
      <c r="AP495" s="25"/>
      <c r="AQ495" s="25"/>
      <c r="AR495" s="25"/>
      <c r="AS495" s="25"/>
      <c r="AT495" s="25"/>
      <c r="AU495" s="25"/>
      <c r="AV495" s="25"/>
      <c r="AW495" s="25"/>
      <c r="AX495" s="25"/>
      <c r="AY495" s="36"/>
      <c r="AZ495" s="36"/>
      <c r="BA495" s="36"/>
      <c r="BB495" s="36"/>
      <c r="BC495" s="36"/>
      <c r="BD495" s="36"/>
      <c r="BE495" s="36"/>
      <c r="BF495" s="36"/>
      <c r="BG495" s="36"/>
      <c r="BH495" s="36"/>
      <c r="BI495" s="36"/>
      <c r="BJ495" s="36"/>
      <c r="BK495" s="36"/>
      <c r="BL495" s="36"/>
      <c r="BM495" s="36"/>
      <c r="BN495" s="36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  <c r="IW495" s="2"/>
      <c r="IX495" s="2"/>
      <c r="IY495" s="2"/>
      <c r="IZ495" s="2"/>
      <c r="JA495" s="2"/>
      <c r="JB495" s="2"/>
      <c r="JC495" s="2"/>
      <c r="JD495" s="2"/>
      <c r="JE495" s="2"/>
      <c r="JF495" s="2"/>
      <c r="JG495" s="2"/>
      <c r="JH495" s="2"/>
    </row>
    <row r="496" spans="1:268" s="4" customFormat="1" ht="18" customHeight="1" x14ac:dyDescent="0.2">
      <c r="A496" s="215">
        <v>61</v>
      </c>
      <c r="B496" s="437" t="s">
        <v>373</v>
      </c>
      <c r="C496" s="218" t="s">
        <v>386</v>
      </c>
      <c r="D496" s="202" t="s">
        <v>86</v>
      </c>
      <c r="E496" s="165" t="s">
        <v>87</v>
      </c>
      <c r="F496" s="166"/>
      <c r="G496" s="166">
        <v>1</v>
      </c>
      <c r="H496" s="166">
        <v>2</v>
      </c>
      <c r="I496" s="166"/>
      <c r="J496" s="166"/>
      <c r="K496" s="166"/>
      <c r="L496" s="166"/>
      <c r="M496" s="285">
        <f t="shared" ref="M496:M500" si="52">SUM(F496:L496)</f>
        <v>3</v>
      </c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  <c r="AP496" s="25"/>
      <c r="AQ496" s="25"/>
      <c r="AR496" s="25"/>
      <c r="AS496" s="25"/>
      <c r="AT496" s="25"/>
      <c r="AU496" s="25"/>
      <c r="AV496" s="25"/>
      <c r="AW496" s="25"/>
      <c r="AX496" s="25"/>
      <c r="AY496" s="36"/>
      <c r="AZ496" s="36"/>
      <c r="BA496" s="36"/>
      <c r="BB496" s="36"/>
      <c r="BC496" s="36"/>
      <c r="BD496" s="36"/>
      <c r="BE496" s="36"/>
      <c r="BF496" s="36"/>
      <c r="BG496" s="36"/>
      <c r="BH496" s="36"/>
      <c r="BI496" s="36"/>
      <c r="BJ496" s="36"/>
      <c r="BK496" s="36"/>
      <c r="BL496" s="36"/>
      <c r="BM496" s="36"/>
      <c r="BN496" s="36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  <c r="IW496" s="2"/>
      <c r="IX496" s="2"/>
      <c r="IY496" s="2"/>
      <c r="IZ496" s="2"/>
      <c r="JA496" s="2"/>
      <c r="JB496" s="2"/>
      <c r="JC496" s="2"/>
      <c r="JD496" s="2"/>
      <c r="JE496" s="2"/>
      <c r="JF496" s="2"/>
      <c r="JG496" s="2"/>
      <c r="JH496" s="2"/>
    </row>
    <row r="497" spans="1:268" s="4" customFormat="1" ht="18" customHeight="1" x14ac:dyDescent="0.2">
      <c r="A497" s="216"/>
      <c r="B497" s="240"/>
      <c r="C497" s="219" t="s">
        <v>387</v>
      </c>
      <c r="D497" s="184" t="s">
        <v>150</v>
      </c>
      <c r="E497" s="162" t="s">
        <v>32</v>
      </c>
      <c r="F497" s="22"/>
      <c r="G497" s="22"/>
      <c r="H497" s="22">
        <v>4</v>
      </c>
      <c r="I497" s="22"/>
      <c r="J497" s="22"/>
      <c r="K497" s="22"/>
      <c r="L497" s="22"/>
      <c r="M497" s="287">
        <f t="shared" si="52"/>
        <v>4</v>
      </c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  <c r="AK497" s="25"/>
      <c r="AL497" s="25"/>
      <c r="AM497" s="25"/>
      <c r="AN497" s="25"/>
      <c r="AO497" s="25"/>
      <c r="AP497" s="25"/>
      <c r="AQ497" s="25"/>
      <c r="AR497" s="25"/>
      <c r="AS497" s="25"/>
      <c r="AT497" s="25"/>
      <c r="AU497" s="25"/>
      <c r="AV497" s="25"/>
      <c r="AW497" s="25"/>
      <c r="AX497" s="25"/>
      <c r="AY497" s="36"/>
      <c r="AZ497" s="36"/>
      <c r="BA497" s="36"/>
      <c r="BB497" s="36"/>
      <c r="BC497" s="36"/>
      <c r="BD497" s="36"/>
      <c r="BE497" s="36"/>
      <c r="BF497" s="36"/>
      <c r="BG497" s="36"/>
      <c r="BH497" s="36"/>
      <c r="BI497" s="36"/>
      <c r="BJ497" s="36"/>
      <c r="BK497" s="36"/>
      <c r="BL497" s="36"/>
      <c r="BM497" s="36"/>
      <c r="BN497" s="36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  <c r="IW497" s="2"/>
      <c r="IX497" s="2"/>
      <c r="IY497" s="2"/>
      <c r="IZ497" s="2"/>
      <c r="JA497" s="2"/>
      <c r="JB497" s="2"/>
      <c r="JC497" s="2"/>
      <c r="JD497" s="2"/>
      <c r="JE497" s="2"/>
      <c r="JF497" s="2"/>
      <c r="JG497" s="2"/>
      <c r="JH497" s="2"/>
    </row>
    <row r="498" spans="1:268" s="4" customFormat="1" ht="18" customHeight="1" x14ac:dyDescent="0.2">
      <c r="A498" s="216"/>
      <c r="B498" s="240"/>
      <c r="C498" s="219"/>
      <c r="D498" s="184" t="s">
        <v>366</v>
      </c>
      <c r="E498" s="162" t="s">
        <v>32</v>
      </c>
      <c r="F498" s="22"/>
      <c r="G498" s="22"/>
      <c r="H498" s="22">
        <v>1</v>
      </c>
      <c r="I498" s="22"/>
      <c r="J498" s="22"/>
      <c r="K498" s="22"/>
      <c r="L498" s="22"/>
      <c r="M498" s="287">
        <f t="shared" si="52"/>
        <v>1</v>
      </c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  <c r="AK498" s="25"/>
      <c r="AL498" s="25"/>
      <c r="AM498" s="25"/>
      <c r="AN498" s="25"/>
      <c r="AO498" s="25"/>
      <c r="AP498" s="25"/>
      <c r="AQ498" s="25"/>
      <c r="AR498" s="25"/>
      <c r="AS498" s="25"/>
      <c r="AT498" s="25"/>
      <c r="AU498" s="25"/>
      <c r="AV498" s="25"/>
      <c r="AW498" s="25"/>
      <c r="AX498" s="25"/>
      <c r="AY498" s="36"/>
      <c r="AZ498" s="36"/>
      <c r="BA498" s="36"/>
      <c r="BB498" s="36"/>
      <c r="BC498" s="36"/>
      <c r="BD498" s="36"/>
      <c r="BE498" s="36"/>
      <c r="BF498" s="36"/>
      <c r="BG498" s="36"/>
      <c r="BH498" s="36"/>
      <c r="BI498" s="36"/>
      <c r="BJ498" s="36"/>
      <c r="BK498" s="36"/>
      <c r="BL498" s="36"/>
      <c r="BM498" s="36"/>
      <c r="BN498" s="36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  <c r="IW498" s="2"/>
      <c r="IX498" s="2"/>
      <c r="IY498" s="2"/>
      <c r="IZ498" s="2"/>
      <c r="JA498" s="2"/>
      <c r="JB498" s="2"/>
      <c r="JC498" s="2"/>
      <c r="JD498" s="2"/>
      <c r="JE498" s="2"/>
      <c r="JF498" s="2"/>
      <c r="JG498" s="2"/>
      <c r="JH498" s="2"/>
    </row>
    <row r="499" spans="1:268" s="4" customFormat="1" ht="18" customHeight="1" x14ac:dyDescent="0.2">
      <c r="A499" s="216"/>
      <c r="B499" s="240"/>
      <c r="C499" s="219"/>
      <c r="D499" s="184" t="s">
        <v>149</v>
      </c>
      <c r="E499" s="162" t="s">
        <v>32</v>
      </c>
      <c r="F499" s="22"/>
      <c r="G499" s="22"/>
      <c r="H499" s="22">
        <v>1</v>
      </c>
      <c r="I499" s="22"/>
      <c r="J499" s="22"/>
      <c r="K499" s="22"/>
      <c r="L499" s="22"/>
      <c r="M499" s="287">
        <f t="shared" si="52"/>
        <v>1</v>
      </c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  <c r="AK499" s="25"/>
      <c r="AL499" s="25"/>
      <c r="AM499" s="25"/>
      <c r="AN499" s="25"/>
      <c r="AO499" s="25"/>
      <c r="AP499" s="25"/>
      <c r="AQ499" s="25"/>
      <c r="AR499" s="25"/>
      <c r="AS499" s="25"/>
      <c r="AT499" s="25"/>
      <c r="AU499" s="25"/>
      <c r="AV499" s="25"/>
      <c r="AW499" s="25"/>
      <c r="AX499" s="25"/>
      <c r="AY499" s="36"/>
      <c r="AZ499" s="36"/>
      <c r="BA499" s="36"/>
      <c r="BB499" s="36"/>
      <c r="BC499" s="36"/>
      <c r="BD499" s="36"/>
      <c r="BE499" s="36"/>
      <c r="BF499" s="36"/>
      <c r="BG499" s="36"/>
      <c r="BH499" s="36"/>
      <c r="BI499" s="36"/>
      <c r="BJ499" s="36"/>
      <c r="BK499" s="36"/>
      <c r="BL499" s="36"/>
      <c r="BM499" s="36"/>
      <c r="BN499" s="36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  <c r="IW499" s="2"/>
      <c r="IX499" s="2"/>
      <c r="IY499" s="2"/>
      <c r="IZ499" s="2"/>
      <c r="JA499" s="2"/>
      <c r="JB499" s="2"/>
      <c r="JC499" s="2"/>
      <c r="JD499" s="2"/>
      <c r="JE499" s="2"/>
      <c r="JF499" s="2"/>
      <c r="JG499" s="2"/>
      <c r="JH499" s="2"/>
    </row>
    <row r="500" spans="1:268" s="4" customFormat="1" ht="18" customHeight="1" x14ac:dyDescent="0.2">
      <c r="A500" s="216"/>
      <c r="B500" s="240"/>
      <c r="C500" s="219"/>
      <c r="D500" s="184" t="s">
        <v>75</v>
      </c>
      <c r="E500" s="162" t="s">
        <v>76</v>
      </c>
      <c r="F500" s="22"/>
      <c r="G500" s="22"/>
      <c r="H500" s="22"/>
      <c r="I500" s="22"/>
      <c r="J500" s="22"/>
      <c r="K500" s="22">
        <v>1</v>
      </c>
      <c r="L500" s="22"/>
      <c r="M500" s="287">
        <f t="shared" si="52"/>
        <v>1</v>
      </c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  <c r="AK500" s="25"/>
      <c r="AL500" s="25"/>
      <c r="AM500" s="25"/>
      <c r="AN500" s="25"/>
      <c r="AO500" s="25"/>
      <c r="AP500" s="25"/>
      <c r="AQ500" s="25"/>
      <c r="AR500" s="25"/>
      <c r="AS500" s="25"/>
      <c r="AT500" s="25"/>
      <c r="AU500" s="25"/>
      <c r="AV500" s="25"/>
      <c r="AW500" s="25"/>
      <c r="AX500" s="25"/>
      <c r="AY500" s="36"/>
      <c r="AZ500" s="36"/>
      <c r="BA500" s="36"/>
      <c r="BB500" s="36"/>
      <c r="BC500" s="36"/>
      <c r="BD500" s="36"/>
      <c r="BE500" s="36"/>
      <c r="BF500" s="36"/>
      <c r="BG500" s="36"/>
      <c r="BH500" s="36"/>
      <c r="BI500" s="36"/>
      <c r="BJ500" s="36"/>
      <c r="BK500" s="36"/>
      <c r="BL500" s="36"/>
      <c r="BM500" s="36"/>
      <c r="BN500" s="36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  <c r="IW500" s="2"/>
      <c r="IX500" s="2"/>
      <c r="IY500" s="2"/>
      <c r="IZ500" s="2"/>
      <c r="JA500" s="2"/>
      <c r="JB500" s="2"/>
      <c r="JC500" s="2"/>
      <c r="JD500" s="2"/>
      <c r="JE500" s="2"/>
      <c r="JF500" s="2"/>
      <c r="JG500" s="2"/>
      <c r="JH500" s="2"/>
    </row>
    <row r="501" spans="1:268" s="4" customFormat="1" ht="18" customHeight="1" thickBot="1" x14ac:dyDescent="0.25">
      <c r="A501" s="216"/>
      <c r="B501" s="240"/>
      <c r="C501" s="214"/>
      <c r="D501" s="203"/>
      <c r="E501" s="169"/>
      <c r="F501" s="170"/>
      <c r="G501" s="170"/>
      <c r="H501" s="170"/>
      <c r="I501" s="170"/>
      <c r="J501" s="170"/>
      <c r="K501" s="170"/>
      <c r="L501" s="170"/>
      <c r="M501" s="294">
        <f>SUM(M496:M500)</f>
        <v>10</v>
      </c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  <c r="AK501" s="25"/>
      <c r="AL501" s="25"/>
      <c r="AM501" s="25"/>
      <c r="AN501" s="25"/>
      <c r="AO501" s="25"/>
      <c r="AP501" s="25"/>
      <c r="AQ501" s="25"/>
      <c r="AR501" s="25"/>
      <c r="AS501" s="25"/>
      <c r="AT501" s="25"/>
      <c r="AU501" s="25"/>
      <c r="AV501" s="25"/>
      <c r="AW501" s="25"/>
      <c r="AX501" s="25"/>
      <c r="AY501" s="36"/>
      <c r="AZ501" s="36"/>
      <c r="BA501" s="36"/>
      <c r="BB501" s="36"/>
      <c r="BC501" s="36"/>
      <c r="BD501" s="36"/>
      <c r="BE501" s="36"/>
      <c r="BF501" s="36"/>
      <c r="BG501" s="36"/>
      <c r="BH501" s="36"/>
      <c r="BI501" s="36"/>
      <c r="BJ501" s="36"/>
      <c r="BK501" s="36"/>
      <c r="BL501" s="36"/>
      <c r="BM501" s="36"/>
      <c r="BN501" s="36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  <c r="IW501" s="2"/>
      <c r="IX501" s="2"/>
      <c r="IY501" s="2"/>
      <c r="IZ501" s="2"/>
      <c r="JA501" s="2"/>
      <c r="JB501" s="2"/>
      <c r="JC501" s="2"/>
      <c r="JD501" s="2"/>
      <c r="JE501" s="2"/>
      <c r="JF501" s="2"/>
      <c r="JG501" s="2"/>
      <c r="JH501" s="2"/>
    </row>
    <row r="502" spans="1:268" ht="18" customHeight="1" x14ac:dyDescent="0.2">
      <c r="A502" s="215">
        <v>62</v>
      </c>
      <c r="B502" s="437" t="s">
        <v>611</v>
      </c>
      <c r="C502" s="218" t="s">
        <v>1722</v>
      </c>
      <c r="D502" s="202" t="s">
        <v>49</v>
      </c>
      <c r="E502" s="165" t="s">
        <v>50</v>
      </c>
      <c r="F502" s="166"/>
      <c r="G502" s="166"/>
      <c r="H502" s="166">
        <v>3</v>
      </c>
      <c r="I502" s="166"/>
      <c r="J502" s="166"/>
      <c r="K502" s="166"/>
      <c r="L502" s="246"/>
      <c r="M502" s="314">
        <f>SUM(F502:L502)</f>
        <v>3</v>
      </c>
    </row>
    <row r="503" spans="1:268" ht="18" customHeight="1" x14ac:dyDescent="0.2">
      <c r="A503" s="216"/>
      <c r="B503" s="240"/>
      <c r="C503" s="219" t="s">
        <v>1723</v>
      </c>
      <c r="D503" s="184" t="s">
        <v>588</v>
      </c>
      <c r="E503" s="162" t="s">
        <v>137</v>
      </c>
      <c r="F503" s="22"/>
      <c r="G503" s="22"/>
      <c r="H503" s="22"/>
      <c r="I503" s="22"/>
      <c r="J503" s="22"/>
      <c r="K503" s="22">
        <v>3</v>
      </c>
      <c r="L503" s="247"/>
      <c r="M503" s="315">
        <f t="shared" ref="M503:M532" si="53">SUM(F503:L503)</f>
        <v>3</v>
      </c>
    </row>
    <row r="504" spans="1:268" ht="18" customHeight="1" thickBot="1" x14ac:dyDescent="0.25">
      <c r="A504" s="217"/>
      <c r="B504" s="239"/>
      <c r="C504" s="214"/>
      <c r="D504" s="203"/>
      <c r="E504" s="169"/>
      <c r="F504" s="170"/>
      <c r="G504" s="170"/>
      <c r="H504" s="170"/>
      <c r="I504" s="170"/>
      <c r="J504" s="170"/>
      <c r="K504" s="170"/>
      <c r="L504" s="272"/>
      <c r="M504" s="316">
        <f>SUM(M502:M503)</f>
        <v>6</v>
      </c>
    </row>
    <row r="505" spans="1:268" s="4" customFormat="1" ht="18" customHeight="1" x14ac:dyDescent="0.2">
      <c r="A505" s="623">
        <v>63</v>
      </c>
      <c r="B505" s="622" t="s">
        <v>167</v>
      </c>
      <c r="C505" s="163">
        <v>7708619320</v>
      </c>
      <c r="D505" s="164" t="s">
        <v>96</v>
      </c>
      <c r="E505" s="165" t="s">
        <v>97</v>
      </c>
      <c r="F505" s="166"/>
      <c r="G505" s="166"/>
      <c r="H505" s="166">
        <v>34</v>
      </c>
      <c r="I505" s="166">
        <v>30</v>
      </c>
      <c r="J505" s="166">
        <v>44</v>
      </c>
      <c r="K505" s="166"/>
      <c r="L505" s="246"/>
      <c r="M505" s="314">
        <f t="shared" si="53"/>
        <v>108</v>
      </c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5"/>
      <c r="AR505" s="25"/>
      <c r="AS505" s="25"/>
      <c r="AT505" s="25"/>
      <c r="AU505" s="25"/>
      <c r="AV505" s="25"/>
      <c r="AW505" s="25"/>
      <c r="AX505" s="25"/>
      <c r="AY505" s="36"/>
      <c r="AZ505" s="36"/>
      <c r="BA505" s="36"/>
      <c r="BB505" s="36"/>
      <c r="BC505" s="36"/>
      <c r="BD505" s="36"/>
      <c r="BE505" s="36"/>
      <c r="BF505" s="36"/>
      <c r="BG505" s="36"/>
      <c r="BH505" s="36"/>
      <c r="BI505" s="36"/>
      <c r="BJ505" s="36"/>
      <c r="BK505" s="36"/>
      <c r="BL505" s="36"/>
      <c r="BM505" s="36"/>
      <c r="BN505" s="36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  <c r="IW505" s="2"/>
      <c r="IX505" s="2"/>
      <c r="IY505" s="2"/>
      <c r="IZ505" s="2"/>
      <c r="JA505" s="2"/>
      <c r="JB505" s="2"/>
      <c r="JC505" s="2"/>
      <c r="JD505" s="2"/>
      <c r="JE505" s="2"/>
      <c r="JF505" s="2"/>
      <c r="JG505" s="2"/>
      <c r="JH505" s="2"/>
    </row>
    <row r="506" spans="1:268" s="4" customFormat="1" ht="18" customHeight="1" x14ac:dyDescent="0.2">
      <c r="A506" s="612"/>
      <c r="B506" s="606"/>
      <c r="C506" s="160">
        <v>525943001</v>
      </c>
      <c r="D506" s="161" t="s">
        <v>19</v>
      </c>
      <c r="E506" s="162" t="s">
        <v>20</v>
      </c>
      <c r="F506" s="22"/>
      <c r="G506" s="22">
        <v>18</v>
      </c>
      <c r="H506" s="22">
        <v>2</v>
      </c>
      <c r="I506" s="22"/>
      <c r="J506" s="22"/>
      <c r="K506" s="22"/>
      <c r="L506" s="247"/>
      <c r="M506" s="315">
        <f t="shared" si="53"/>
        <v>20</v>
      </c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  <c r="AK506" s="25"/>
      <c r="AL506" s="25"/>
      <c r="AM506" s="25"/>
      <c r="AN506" s="25"/>
      <c r="AO506" s="25"/>
      <c r="AP506" s="25"/>
      <c r="AQ506" s="25"/>
      <c r="AR506" s="25"/>
      <c r="AS506" s="25"/>
      <c r="AT506" s="25"/>
      <c r="AU506" s="25"/>
      <c r="AV506" s="25"/>
      <c r="AW506" s="25"/>
      <c r="AX506" s="25"/>
      <c r="AY506" s="36"/>
      <c r="AZ506" s="36"/>
      <c r="BA506" s="36"/>
      <c r="BB506" s="36"/>
      <c r="BC506" s="36"/>
      <c r="BD506" s="36"/>
      <c r="BE506" s="36"/>
      <c r="BF506" s="36"/>
      <c r="BG506" s="36"/>
      <c r="BH506" s="36"/>
      <c r="BI506" s="36"/>
      <c r="BJ506" s="36"/>
      <c r="BK506" s="36"/>
      <c r="BL506" s="36"/>
      <c r="BM506" s="36"/>
      <c r="BN506" s="36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  <c r="IW506" s="2"/>
      <c r="IX506" s="2"/>
      <c r="IY506" s="2"/>
      <c r="IZ506" s="2"/>
      <c r="JA506" s="2"/>
      <c r="JB506" s="2"/>
      <c r="JC506" s="2"/>
      <c r="JD506" s="2"/>
      <c r="JE506" s="2"/>
      <c r="JF506" s="2"/>
      <c r="JG506" s="2"/>
      <c r="JH506" s="2"/>
    </row>
    <row r="507" spans="1:268" s="4" customFormat="1" ht="18" customHeight="1" x14ac:dyDescent="0.2">
      <c r="A507" s="612"/>
      <c r="B507" s="606"/>
      <c r="C507" s="160"/>
      <c r="D507" s="161" t="s">
        <v>56</v>
      </c>
      <c r="E507" s="162" t="s">
        <v>57</v>
      </c>
      <c r="F507" s="22"/>
      <c r="G507" s="22">
        <v>1</v>
      </c>
      <c r="H507" s="22"/>
      <c r="I507" s="22"/>
      <c r="J507" s="22"/>
      <c r="K507" s="22"/>
      <c r="L507" s="247"/>
      <c r="M507" s="315">
        <f t="shared" si="53"/>
        <v>1</v>
      </c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  <c r="AK507" s="25"/>
      <c r="AL507" s="25"/>
      <c r="AM507" s="25"/>
      <c r="AN507" s="25"/>
      <c r="AO507" s="25"/>
      <c r="AP507" s="25"/>
      <c r="AQ507" s="25"/>
      <c r="AR507" s="25"/>
      <c r="AS507" s="25"/>
      <c r="AT507" s="25"/>
      <c r="AU507" s="25"/>
      <c r="AV507" s="25"/>
      <c r="AW507" s="25"/>
      <c r="AX507" s="25"/>
      <c r="AY507" s="36"/>
      <c r="AZ507" s="36"/>
      <c r="BA507" s="36"/>
      <c r="BB507" s="36"/>
      <c r="BC507" s="36"/>
      <c r="BD507" s="36"/>
      <c r="BE507" s="36"/>
      <c r="BF507" s="36"/>
      <c r="BG507" s="36"/>
      <c r="BH507" s="36"/>
      <c r="BI507" s="36"/>
      <c r="BJ507" s="36"/>
      <c r="BK507" s="36"/>
      <c r="BL507" s="36"/>
      <c r="BM507" s="36"/>
      <c r="BN507" s="36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  <c r="IW507" s="2"/>
      <c r="IX507" s="2"/>
      <c r="IY507" s="2"/>
      <c r="IZ507" s="2"/>
      <c r="JA507" s="2"/>
      <c r="JB507" s="2"/>
      <c r="JC507" s="2"/>
      <c r="JD507" s="2"/>
      <c r="JE507" s="2"/>
      <c r="JF507" s="2"/>
      <c r="JG507" s="2"/>
      <c r="JH507" s="2"/>
    </row>
    <row r="508" spans="1:268" s="4" customFormat="1" ht="18" customHeight="1" x14ac:dyDescent="0.2">
      <c r="A508" s="612"/>
      <c r="B508" s="606"/>
      <c r="C508" s="160"/>
      <c r="D508" s="161" t="s">
        <v>40</v>
      </c>
      <c r="E508" s="162" t="s">
        <v>41</v>
      </c>
      <c r="F508" s="22"/>
      <c r="G508" s="22"/>
      <c r="H508" s="22"/>
      <c r="I508" s="22"/>
      <c r="J508" s="22">
        <v>1</v>
      </c>
      <c r="K508" s="22"/>
      <c r="L508" s="247"/>
      <c r="M508" s="315">
        <f t="shared" si="53"/>
        <v>1</v>
      </c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  <c r="AK508" s="25"/>
      <c r="AL508" s="25"/>
      <c r="AM508" s="25"/>
      <c r="AN508" s="25"/>
      <c r="AO508" s="25"/>
      <c r="AP508" s="25"/>
      <c r="AQ508" s="25"/>
      <c r="AR508" s="25"/>
      <c r="AS508" s="25"/>
      <c r="AT508" s="25"/>
      <c r="AU508" s="25"/>
      <c r="AV508" s="25"/>
      <c r="AW508" s="25"/>
      <c r="AX508" s="25"/>
      <c r="AY508" s="36"/>
      <c r="AZ508" s="36"/>
      <c r="BA508" s="36"/>
      <c r="BB508" s="36"/>
      <c r="BC508" s="36"/>
      <c r="BD508" s="36"/>
      <c r="BE508" s="36"/>
      <c r="BF508" s="36"/>
      <c r="BG508" s="36"/>
      <c r="BH508" s="36"/>
      <c r="BI508" s="36"/>
      <c r="BJ508" s="36"/>
      <c r="BK508" s="36"/>
      <c r="BL508" s="36"/>
      <c r="BM508" s="36"/>
      <c r="BN508" s="36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  <c r="IW508" s="2"/>
      <c r="IX508" s="2"/>
      <c r="IY508" s="2"/>
      <c r="IZ508" s="2"/>
      <c r="JA508" s="2"/>
      <c r="JB508" s="2"/>
      <c r="JC508" s="2"/>
      <c r="JD508" s="2"/>
      <c r="JE508" s="2"/>
      <c r="JF508" s="2"/>
      <c r="JG508" s="2"/>
      <c r="JH508" s="2"/>
    </row>
    <row r="509" spans="1:268" s="4" customFormat="1" ht="18" customHeight="1" x14ac:dyDescent="0.2">
      <c r="A509" s="612"/>
      <c r="B509" s="606"/>
      <c r="C509" s="160"/>
      <c r="D509" s="161" t="s">
        <v>45</v>
      </c>
      <c r="E509" s="162" t="s">
        <v>46</v>
      </c>
      <c r="F509" s="22"/>
      <c r="G509" s="22"/>
      <c r="H509" s="22">
        <v>3</v>
      </c>
      <c r="I509" s="22"/>
      <c r="J509" s="22"/>
      <c r="K509" s="22"/>
      <c r="L509" s="247"/>
      <c r="M509" s="315">
        <f t="shared" si="53"/>
        <v>3</v>
      </c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  <c r="AK509" s="25"/>
      <c r="AL509" s="25"/>
      <c r="AM509" s="25"/>
      <c r="AN509" s="25"/>
      <c r="AO509" s="25"/>
      <c r="AP509" s="25"/>
      <c r="AQ509" s="25"/>
      <c r="AR509" s="25"/>
      <c r="AS509" s="25"/>
      <c r="AT509" s="25"/>
      <c r="AU509" s="25"/>
      <c r="AV509" s="25"/>
      <c r="AW509" s="25"/>
      <c r="AX509" s="25"/>
      <c r="AY509" s="36"/>
      <c r="AZ509" s="36"/>
      <c r="BA509" s="36"/>
      <c r="BB509" s="36"/>
      <c r="BC509" s="36"/>
      <c r="BD509" s="36"/>
      <c r="BE509" s="36"/>
      <c r="BF509" s="36"/>
      <c r="BG509" s="36"/>
      <c r="BH509" s="36"/>
      <c r="BI509" s="36"/>
      <c r="BJ509" s="36"/>
      <c r="BK509" s="36"/>
      <c r="BL509" s="36"/>
      <c r="BM509" s="36"/>
      <c r="BN509" s="36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  <c r="IW509" s="2"/>
      <c r="IX509" s="2"/>
      <c r="IY509" s="2"/>
      <c r="IZ509" s="2"/>
      <c r="JA509" s="2"/>
      <c r="JB509" s="2"/>
      <c r="JC509" s="2"/>
      <c r="JD509" s="2"/>
      <c r="JE509" s="2"/>
      <c r="JF509" s="2"/>
      <c r="JG509" s="2"/>
      <c r="JH509" s="2"/>
    </row>
    <row r="510" spans="1:268" ht="17.25" customHeight="1" x14ac:dyDescent="0.2">
      <c r="A510" s="612"/>
      <c r="B510" s="606"/>
      <c r="C510" s="160"/>
      <c r="D510" s="161" t="s">
        <v>294</v>
      </c>
      <c r="E510" s="162" t="s">
        <v>52</v>
      </c>
      <c r="F510" s="22"/>
      <c r="G510" s="22"/>
      <c r="H510" s="22"/>
      <c r="I510" s="22">
        <v>2</v>
      </c>
      <c r="J510" s="22"/>
      <c r="K510" s="22"/>
      <c r="L510" s="247"/>
      <c r="M510" s="315">
        <f t="shared" si="53"/>
        <v>2</v>
      </c>
    </row>
    <row r="511" spans="1:268" s="4" customFormat="1" ht="17.25" customHeight="1" x14ac:dyDescent="0.2">
      <c r="A511" s="612"/>
      <c r="B511" s="606"/>
      <c r="C511" s="160"/>
      <c r="D511" s="161" t="s">
        <v>319</v>
      </c>
      <c r="E511" s="162" t="s">
        <v>65</v>
      </c>
      <c r="F511" s="22">
        <v>5</v>
      </c>
      <c r="G511" s="22">
        <v>2</v>
      </c>
      <c r="H511" s="22">
        <v>1</v>
      </c>
      <c r="I511" s="22"/>
      <c r="J511" s="22"/>
      <c r="K511" s="22"/>
      <c r="L511" s="247"/>
      <c r="M511" s="315">
        <f t="shared" si="53"/>
        <v>8</v>
      </c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  <c r="AK511" s="25"/>
      <c r="AL511" s="25"/>
      <c r="AM511" s="25"/>
      <c r="AN511" s="25"/>
      <c r="AO511" s="25"/>
      <c r="AP511" s="25"/>
      <c r="AQ511" s="25"/>
      <c r="AR511" s="25"/>
      <c r="AS511" s="25"/>
      <c r="AT511" s="25"/>
      <c r="AU511" s="25"/>
      <c r="AV511" s="25"/>
      <c r="AW511" s="25"/>
      <c r="AX511" s="25"/>
      <c r="AY511" s="36"/>
      <c r="AZ511" s="36"/>
      <c r="BA511" s="36"/>
      <c r="BB511" s="36"/>
      <c r="BC511" s="36"/>
      <c r="BD511" s="36"/>
      <c r="BE511" s="36"/>
      <c r="BF511" s="36"/>
      <c r="BG511" s="36"/>
      <c r="BH511" s="36"/>
      <c r="BI511" s="36"/>
      <c r="BJ511" s="36"/>
      <c r="BK511" s="36"/>
      <c r="BL511" s="36"/>
      <c r="BM511" s="36"/>
      <c r="BN511" s="36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  <c r="IW511" s="2"/>
      <c r="IX511" s="2"/>
      <c r="IY511" s="2"/>
      <c r="IZ511" s="2"/>
      <c r="JA511" s="2"/>
      <c r="JB511" s="2"/>
      <c r="JC511" s="2"/>
      <c r="JD511" s="2"/>
      <c r="JE511" s="2"/>
      <c r="JF511" s="2"/>
      <c r="JG511" s="2"/>
      <c r="JH511" s="2"/>
    </row>
    <row r="512" spans="1:268" s="4" customFormat="1" ht="17.25" customHeight="1" x14ac:dyDescent="0.2">
      <c r="A512" s="612"/>
      <c r="B512" s="606"/>
      <c r="C512" s="160"/>
      <c r="D512" s="161" t="s">
        <v>51</v>
      </c>
      <c r="E512" s="162" t="s">
        <v>52</v>
      </c>
      <c r="F512" s="22"/>
      <c r="G512" s="22">
        <v>18</v>
      </c>
      <c r="H512" s="22"/>
      <c r="I512" s="22"/>
      <c r="J512" s="22"/>
      <c r="K512" s="22"/>
      <c r="L512" s="247"/>
      <c r="M512" s="315">
        <f t="shared" si="53"/>
        <v>18</v>
      </c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  <c r="AK512" s="25"/>
      <c r="AL512" s="25"/>
      <c r="AM512" s="25"/>
      <c r="AN512" s="25"/>
      <c r="AO512" s="25"/>
      <c r="AP512" s="25"/>
      <c r="AQ512" s="25"/>
      <c r="AR512" s="25"/>
      <c r="AS512" s="25"/>
      <c r="AT512" s="25"/>
      <c r="AU512" s="25"/>
      <c r="AV512" s="25"/>
      <c r="AW512" s="25"/>
      <c r="AX512" s="25"/>
      <c r="AY512" s="36"/>
      <c r="AZ512" s="36"/>
      <c r="BA512" s="36"/>
      <c r="BB512" s="36"/>
      <c r="BC512" s="36"/>
      <c r="BD512" s="36"/>
      <c r="BE512" s="36"/>
      <c r="BF512" s="36"/>
      <c r="BG512" s="36"/>
      <c r="BH512" s="36"/>
      <c r="BI512" s="36"/>
      <c r="BJ512" s="36"/>
      <c r="BK512" s="36"/>
      <c r="BL512" s="36"/>
      <c r="BM512" s="36"/>
      <c r="BN512" s="36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  <c r="IW512" s="2"/>
      <c r="IX512" s="2"/>
      <c r="IY512" s="2"/>
      <c r="IZ512" s="2"/>
      <c r="JA512" s="2"/>
      <c r="JB512" s="2"/>
      <c r="JC512" s="2"/>
      <c r="JD512" s="2"/>
      <c r="JE512" s="2"/>
      <c r="JF512" s="2"/>
      <c r="JG512" s="2"/>
      <c r="JH512" s="2"/>
    </row>
    <row r="513" spans="1:268" s="4" customFormat="1" ht="17.25" customHeight="1" x14ac:dyDescent="0.2">
      <c r="A513" s="612"/>
      <c r="B513" s="606"/>
      <c r="C513" s="160"/>
      <c r="D513" s="161" t="s">
        <v>62</v>
      </c>
      <c r="E513" s="162" t="s">
        <v>63</v>
      </c>
      <c r="F513" s="22"/>
      <c r="G513" s="22">
        <v>1</v>
      </c>
      <c r="H513" s="22"/>
      <c r="I513" s="22"/>
      <c r="J513" s="22"/>
      <c r="K513" s="22"/>
      <c r="L513" s="247"/>
      <c r="M513" s="315">
        <f t="shared" si="53"/>
        <v>1</v>
      </c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  <c r="AK513" s="25"/>
      <c r="AL513" s="25"/>
      <c r="AM513" s="25"/>
      <c r="AN513" s="25"/>
      <c r="AO513" s="25"/>
      <c r="AP513" s="25"/>
      <c r="AQ513" s="25"/>
      <c r="AR513" s="25"/>
      <c r="AS513" s="25"/>
      <c r="AT513" s="25"/>
      <c r="AU513" s="25"/>
      <c r="AV513" s="25"/>
      <c r="AW513" s="25"/>
      <c r="AX513" s="25"/>
      <c r="AY513" s="36"/>
      <c r="AZ513" s="36"/>
      <c r="BA513" s="36"/>
      <c r="BB513" s="36"/>
      <c r="BC513" s="36"/>
      <c r="BD513" s="36"/>
      <c r="BE513" s="36"/>
      <c r="BF513" s="36"/>
      <c r="BG513" s="36"/>
      <c r="BH513" s="36"/>
      <c r="BI513" s="36"/>
      <c r="BJ513" s="36"/>
      <c r="BK513" s="36"/>
      <c r="BL513" s="36"/>
      <c r="BM513" s="36"/>
      <c r="BN513" s="36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  <c r="IW513" s="2"/>
      <c r="IX513" s="2"/>
      <c r="IY513" s="2"/>
      <c r="IZ513" s="2"/>
      <c r="JA513" s="2"/>
      <c r="JB513" s="2"/>
      <c r="JC513" s="2"/>
      <c r="JD513" s="2"/>
      <c r="JE513" s="2"/>
      <c r="JF513" s="2"/>
      <c r="JG513" s="2"/>
      <c r="JH513" s="2"/>
    </row>
    <row r="514" spans="1:268" s="4" customFormat="1" ht="16.5" customHeight="1" x14ac:dyDescent="0.2">
      <c r="A514" s="612"/>
      <c r="B514" s="606"/>
      <c r="C514" s="160"/>
      <c r="D514" s="161" t="s">
        <v>33</v>
      </c>
      <c r="E514" s="162" t="s">
        <v>34</v>
      </c>
      <c r="F514" s="22">
        <v>1</v>
      </c>
      <c r="G514" s="22"/>
      <c r="H514" s="22"/>
      <c r="I514" s="22"/>
      <c r="J514" s="22"/>
      <c r="K514" s="22"/>
      <c r="L514" s="247"/>
      <c r="M514" s="315">
        <f t="shared" si="53"/>
        <v>1</v>
      </c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  <c r="AK514" s="25"/>
      <c r="AL514" s="25"/>
      <c r="AM514" s="25"/>
      <c r="AN514" s="25"/>
      <c r="AO514" s="25"/>
      <c r="AP514" s="25"/>
      <c r="AQ514" s="25"/>
      <c r="AR514" s="25"/>
      <c r="AS514" s="25"/>
      <c r="AT514" s="25"/>
      <c r="AU514" s="25"/>
      <c r="AV514" s="25"/>
      <c r="AW514" s="25"/>
      <c r="AX514" s="25"/>
      <c r="AY514" s="36"/>
      <c r="AZ514" s="36"/>
      <c r="BA514" s="36"/>
      <c r="BB514" s="36"/>
      <c r="BC514" s="36"/>
      <c r="BD514" s="36"/>
      <c r="BE514" s="36"/>
      <c r="BF514" s="36"/>
      <c r="BG514" s="36"/>
      <c r="BH514" s="36"/>
      <c r="BI514" s="36"/>
      <c r="BJ514" s="36"/>
      <c r="BK514" s="36"/>
      <c r="BL514" s="36"/>
      <c r="BM514" s="36"/>
      <c r="BN514" s="36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  <c r="IW514" s="2"/>
      <c r="IX514" s="2"/>
      <c r="IY514" s="2"/>
      <c r="IZ514" s="2"/>
      <c r="JA514" s="2"/>
      <c r="JB514" s="2"/>
      <c r="JC514" s="2"/>
      <c r="JD514" s="2"/>
      <c r="JE514" s="2"/>
      <c r="JF514" s="2"/>
      <c r="JG514" s="2"/>
      <c r="JH514" s="2"/>
    </row>
    <row r="515" spans="1:268" s="4" customFormat="1" ht="16.5" customHeight="1" x14ac:dyDescent="0.2">
      <c r="A515" s="612"/>
      <c r="B515" s="606"/>
      <c r="C515" s="160"/>
      <c r="D515" s="161" t="s">
        <v>288</v>
      </c>
      <c r="E515" s="162" t="s">
        <v>178</v>
      </c>
      <c r="F515" s="22"/>
      <c r="G515" s="22"/>
      <c r="H515" s="22">
        <v>1</v>
      </c>
      <c r="I515" s="22"/>
      <c r="J515" s="22"/>
      <c r="K515" s="22"/>
      <c r="L515" s="247"/>
      <c r="M515" s="315">
        <f t="shared" si="53"/>
        <v>1</v>
      </c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  <c r="AK515" s="25"/>
      <c r="AL515" s="25"/>
      <c r="AM515" s="25"/>
      <c r="AN515" s="25"/>
      <c r="AO515" s="25"/>
      <c r="AP515" s="25"/>
      <c r="AQ515" s="25"/>
      <c r="AR515" s="25"/>
      <c r="AS515" s="25"/>
      <c r="AT515" s="25"/>
      <c r="AU515" s="25"/>
      <c r="AV515" s="25"/>
      <c r="AW515" s="25"/>
      <c r="AX515" s="25"/>
      <c r="AY515" s="36"/>
      <c r="AZ515" s="36"/>
      <c r="BA515" s="36"/>
      <c r="BB515" s="36"/>
      <c r="BC515" s="36"/>
      <c r="BD515" s="36"/>
      <c r="BE515" s="36"/>
      <c r="BF515" s="36"/>
      <c r="BG515" s="36"/>
      <c r="BH515" s="36"/>
      <c r="BI515" s="36"/>
      <c r="BJ515" s="36"/>
      <c r="BK515" s="36"/>
      <c r="BL515" s="36"/>
      <c r="BM515" s="36"/>
      <c r="BN515" s="36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  <c r="IW515" s="2"/>
      <c r="IX515" s="2"/>
      <c r="IY515" s="2"/>
      <c r="IZ515" s="2"/>
      <c r="JA515" s="2"/>
      <c r="JB515" s="2"/>
      <c r="JC515" s="2"/>
      <c r="JD515" s="2"/>
      <c r="JE515" s="2"/>
      <c r="JF515" s="2"/>
      <c r="JG515" s="2"/>
      <c r="JH515" s="2"/>
    </row>
    <row r="516" spans="1:268" s="4" customFormat="1" ht="16.5" customHeight="1" x14ac:dyDescent="0.2">
      <c r="A516" s="612"/>
      <c r="B516" s="606"/>
      <c r="C516" s="160"/>
      <c r="D516" s="161" t="s">
        <v>128</v>
      </c>
      <c r="E516" s="162" t="s">
        <v>37</v>
      </c>
      <c r="F516" s="22"/>
      <c r="G516" s="22"/>
      <c r="H516" s="22">
        <v>1</v>
      </c>
      <c r="I516" s="22"/>
      <c r="J516" s="22"/>
      <c r="K516" s="22"/>
      <c r="L516" s="247"/>
      <c r="M516" s="315">
        <f t="shared" si="53"/>
        <v>1</v>
      </c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  <c r="AK516" s="25"/>
      <c r="AL516" s="25"/>
      <c r="AM516" s="25"/>
      <c r="AN516" s="25"/>
      <c r="AO516" s="25"/>
      <c r="AP516" s="25"/>
      <c r="AQ516" s="25"/>
      <c r="AR516" s="25"/>
      <c r="AS516" s="25"/>
      <c r="AT516" s="25"/>
      <c r="AU516" s="25"/>
      <c r="AV516" s="25"/>
      <c r="AW516" s="25"/>
      <c r="AX516" s="25"/>
      <c r="AY516" s="36"/>
      <c r="AZ516" s="36"/>
      <c r="BA516" s="36"/>
      <c r="BB516" s="36"/>
      <c r="BC516" s="36"/>
      <c r="BD516" s="36"/>
      <c r="BE516" s="36"/>
      <c r="BF516" s="36"/>
      <c r="BG516" s="36"/>
      <c r="BH516" s="36"/>
      <c r="BI516" s="36"/>
      <c r="BJ516" s="36"/>
      <c r="BK516" s="36"/>
      <c r="BL516" s="36"/>
      <c r="BM516" s="36"/>
      <c r="BN516" s="36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  <c r="IW516" s="2"/>
      <c r="IX516" s="2"/>
      <c r="IY516" s="2"/>
      <c r="IZ516" s="2"/>
      <c r="JA516" s="2"/>
      <c r="JB516" s="2"/>
      <c r="JC516" s="2"/>
      <c r="JD516" s="2"/>
      <c r="JE516" s="2"/>
      <c r="JF516" s="2"/>
      <c r="JG516" s="2"/>
      <c r="JH516" s="2"/>
    </row>
    <row r="517" spans="1:268" ht="16.5" customHeight="1" thickBot="1" x14ac:dyDescent="0.25">
      <c r="A517" s="614"/>
      <c r="B517" s="607"/>
      <c r="C517" s="167"/>
      <c r="D517" s="182"/>
      <c r="E517" s="169"/>
      <c r="F517" s="170"/>
      <c r="G517" s="170"/>
      <c r="H517" s="170"/>
      <c r="I517" s="170"/>
      <c r="J517" s="170"/>
      <c r="K517" s="170"/>
      <c r="L517" s="272"/>
      <c r="M517" s="316">
        <f>SUM(M505:M516)</f>
        <v>165</v>
      </c>
    </row>
    <row r="518" spans="1:268" s="4" customFormat="1" ht="16.5" customHeight="1" x14ac:dyDescent="0.2">
      <c r="A518" s="459">
        <v>64</v>
      </c>
      <c r="B518" s="496" t="s">
        <v>280</v>
      </c>
      <c r="C518" s="163" t="s">
        <v>1724</v>
      </c>
      <c r="D518" s="161" t="s">
        <v>613</v>
      </c>
      <c r="E518" s="165" t="s">
        <v>37</v>
      </c>
      <c r="F518" s="166"/>
      <c r="G518" s="166"/>
      <c r="H518" s="166">
        <v>6</v>
      </c>
      <c r="I518" s="166"/>
      <c r="J518" s="166"/>
      <c r="K518" s="166"/>
      <c r="L518" s="246"/>
      <c r="M518" s="315">
        <f t="shared" si="53"/>
        <v>6</v>
      </c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  <c r="AK518" s="25"/>
      <c r="AL518" s="25"/>
      <c r="AM518" s="25"/>
      <c r="AN518" s="25"/>
      <c r="AO518" s="25"/>
      <c r="AP518" s="25"/>
      <c r="AQ518" s="25"/>
      <c r="AR518" s="25"/>
      <c r="AS518" s="25"/>
      <c r="AT518" s="25"/>
      <c r="AU518" s="25"/>
      <c r="AV518" s="25"/>
      <c r="AW518" s="25"/>
      <c r="AX518" s="25"/>
      <c r="AY518" s="36"/>
      <c r="AZ518" s="36"/>
      <c r="BA518" s="36"/>
      <c r="BB518" s="36"/>
      <c r="BC518" s="36"/>
      <c r="BD518" s="36"/>
      <c r="BE518" s="36"/>
      <c r="BF518" s="36"/>
      <c r="BG518" s="36"/>
      <c r="BH518" s="36"/>
      <c r="BI518" s="36"/>
      <c r="BJ518" s="36"/>
      <c r="BK518" s="36"/>
      <c r="BL518" s="36"/>
      <c r="BM518" s="36"/>
      <c r="BN518" s="36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  <c r="IW518" s="2"/>
      <c r="IX518" s="2"/>
      <c r="IY518" s="2"/>
      <c r="IZ518" s="2"/>
      <c r="JA518" s="2"/>
      <c r="JB518" s="2"/>
      <c r="JC518" s="2"/>
      <c r="JD518" s="2"/>
      <c r="JE518" s="2"/>
      <c r="JF518" s="2"/>
      <c r="JG518" s="2"/>
      <c r="JH518" s="2"/>
    </row>
    <row r="519" spans="1:268" s="4" customFormat="1" ht="16.5" customHeight="1" x14ac:dyDescent="0.2">
      <c r="A519" s="459"/>
      <c r="B519" s="495"/>
      <c r="C519" s="160" t="s">
        <v>316</v>
      </c>
      <c r="D519" s="161" t="s">
        <v>323</v>
      </c>
      <c r="E519" s="162" t="s">
        <v>29</v>
      </c>
      <c r="F519" s="22"/>
      <c r="G519" s="22"/>
      <c r="H519" s="22"/>
      <c r="I519" s="22"/>
      <c r="J519" s="22"/>
      <c r="K519" s="22">
        <v>3</v>
      </c>
      <c r="L519" s="247"/>
      <c r="M519" s="315">
        <f t="shared" si="53"/>
        <v>3</v>
      </c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  <c r="AK519" s="25"/>
      <c r="AL519" s="25"/>
      <c r="AM519" s="25"/>
      <c r="AN519" s="25"/>
      <c r="AO519" s="25"/>
      <c r="AP519" s="25"/>
      <c r="AQ519" s="25"/>
      <c r="AR519" s="25"/>
      <c r="AS519" s="25"/>
      <c r="AT519" s="25"/>
      <c r="AU519" s="25"/>
      <c r="AV519" s="25"/>
      <c r="AW519" s="25"/>
      <c r="AX519" s="25"/>
      <c r="AY519" s="36"/>
      <c r="AZ519" s="36"/>
      <c r="BA519" s="36"/>
      <c r="BB519" s="36"/>
      <c r="BC519" s="36"/>
      <c r="BD519" s="36"/>
      <c r="BE519" s="36"/>
      <c r="BF519" s="36"/>
      <c r="BG519" s="36"/>
      <c r="BH519" s="36"/>
      <c r="BI519" s="36"/>
      <c r="BJ519" s="36"/>
      <c r="BK519" s="36"/>
      <c r="BL519" s="36"/>
      <c r="BM519" s="36"/>
      <c r="BN519" s="36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  <c r="IW519" s="2"/>
      <c r="IX519" s="2"/>
      <c r="IY519" s="2"/>
      <c r="IZ519" s="2"/>
      <c r="JA519" s="2"/>
      <c r="JB519" s="2"/>
      <c r="JC519" s="2"/>
      <c r="JD519" s="2"/>
      <c r="JE519" s="2"/>
      <c r="JF519" s="2"/>
      <c r="JG519" s="2"/>
      <c r="JH519" s="2"/>
    </row>
    <row r="520" spans="1:268" s="4" customFormat="1" ht="16.5" customHeight="1" thickBot="1" x14ac:dyDescent="0.25">
      <c r="A520" s="459"/>
      <c r="B520" s="495"/>
      <c r="C520" s="212"/>
      <c r="D520" s="416"/>
      <c r="E520" s="417"/>
      <c r="F520" s="418"/>
      <c r="G520" s="418"/>
      <c r="H520" s="418"/>
      <c r="I520" s="418"/>
      <c r="J520" s="418"/>
      <c r="K520" s="418"/>
      <c r="L520" s="449"/>
      <c r="M520" s="316">
        <f>SUM(M518:M519)</f>
        <v>9</v>
      </c>
      <c r="N520" s="25"/>
      <c r="O520" s="262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  <c r="AK520" s="25"/>
      <c r="AL520" s="25"/>
      <c r="AM520" s="25"/>
      <c r="AN520" s="25"/>
      <c r="AO520" s="25"/>
      <c r="AP520" s="25"/>
      <c r="AQ520" s="25"/>
      <c r="AR520" s="25"/>
      <c r="AS520" s="25"/>
      <c r="AT520" s="25"/>
      <c r="AU520" s="25"/>
      <c r="AV520" s="25"/>
      <c r="AW520" s="25"/>
      <c r="AX520" s="25"/>
      <c r="AY520" s="36"/>
      <c r="AZ520" s="36"/>
      <c r="BA520" s="36"/>
      <c r="BB520" s="36"/>
      <c r="BC520" s="36"/>
      <c r="BD520" s="36"/>
      <c r="BE520" s="36"/>
      <c r="BF520" s="36"/>
      <c r="BG520" s="36"/>
      <c r="BH520" s="36"/>
      <c r="BI520" s="36"/>
      <c r="BJ520" s="36"/>
      <c r="BK520" s="36"/>
      <c r="BL520" s="36"/>
      <c r="BM520" s="36"/>
      <c r="BN520" s="36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  <c r="IW520" s="2"/>
      <c r="IX520" s="2"/>
      <c r="IY520" s="2"/>
      <c r="IZ520" s="2"/>
      <c r="JA520" s="2"/>
      <c r="JB520" s="2"/>
      <c r="JC520" s="2"/>
      <c r="JD520" s="2"/>
      <c r="JE520" s="2"/>
      <c r="JF520" s="2"/>
      <c r="JG520" s="2"/>
      <c r="JH520" s="2"/>
    </row>
    <row r="521" spans="1:268" ht="16.5" customHeight="1" x14ac:dyDescent="0.2">
      <c r="A521" s="611">
        <v>65</v>
      </c>
      <c r="B521" s="605" t="s">
        <v>168</v>
      </c>
      <c r="C521" s="163">
        <v>5260900725</v>
      </c>
      <c r="D521" s="164" t="s">
        <v>617</v>
      </c>
      <c r="E521" s="165" t="s">
        <v>37</v>
      </c>
      <c r="F521" s="166"/>
      <c r="G521" s="166">
        <v>1</v>
      </c>
      <c r="H521" s="166">
        <v>2</v>
      </c>
      <c r="I521" s="166"/>
      <c r="J521" s="166"/>
      <c r="K521" s="166"/>
      <c r="L521" s="246"/>
      <c r="M521" s="314">
        <f t="shared" si="53"/>
        <v>3</v>
      </c>
    </row>
    <row r="522" spans="1:268" s="4" customFormat="1" ht="16.5" customHeight="1" x14ac:dyDescent="0.2">
      <c r="A522" s="612"/>
      <c r="B522" s="606"/>
      <c r="C522" s="160">
        <v>526001001</v>
      </c>
      <c r="D522" s="161" t="s">
        <v>616</v>
      </c>
      <c r="E522" s="162" t="s">
        <v>87</v>
      </c>
      <c r="F522" s="22"/>
      <c r="G522" s="22">
        <v>4</v>
      </c>
      <c r="H522" s="22">
        <v>3</v>
      </c>
      <c r="I522" s="22"/>
      <c r="J522" s="22"/>
      <c r="K522" s="22"/>
      <c r="L522" s="247"/>
      <c r="M522" s="315">
        <f t="shared" ref="M522:M525" si="54">SUM(F522:L522)</f>
        <v>7</v>
      </c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  <c r="AK522" s="25"/>
      <c r="AL522" s="25"/>
      <c r="AM522" s="25"/>
      <c r="AN522" s="25"/>
      <c r="AO522" s="25"/>
      <c r="AP522" s="25"/>
      <c r="AQ522" s="25"/>
      <c r="AR522" s="25"/>
      <c r="AS522" s="25"/>
      <c r="AT522" s="25"/>
      <c r="AU522" s="25"/>
      <c r="AV522" s="25"/>
      <c r="AW522" s="25"/>
      <c r="AX522" s="25"/>
      <c r="AY522" s="36"/>
      <c r="AZ522" s="36"/>
      <c r="BA522" s="36"/>
      <c r="BB522" s="36"/>
      <c r="BC522" s="36"/>
      <c r="BD522" s="36"/>
      <c r="BE522" s="36"/>
      <c r="BF522" s="36"/>
      <c r="BG522" s="36"/>
      <c r="BH522" s="36"/>
      <c r="BI522" s="36"/>
      <c r="BJ522" s="36"/>
      <c r="BK522" s="36"/>
      <c r="BL522" s="36"/>
      <c r="BM522" s="36"/>
      <c r="BN522" s="36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  <c r="IW522" s="2"/>
      <c r="IX522" s="2"/>
      <c r="IY522" s="2"/>
      <c r="IZ522" s="2"/>
      <c r="JA522" s="2"/>
      <c r="JB522" s="2"/>
      <c r="JC522" s="2"/>
      <c r="JD522" s="2"/>
      <c r="JE522" s="2"/>
      <c r="JF522" s="2"/>
      <c r="JG522" s="2"/>
      <c r="JH522" s="2"/>
    </row>
    <row r="523" spans="1:268" ht="16.5" customHeight="1" x14ac:dyDescent="0.2">
      <c r="A523" s="612"/>
      <c r="B523" s="606"/>
      <c r="C523" s="160"/>
      <c r="D523" s="161" t="s">
        <v>74</v>
      </c>
      <c r="E523" s="162" t="s">
        <v>12</v>
      </c>
      <c r="F523" s="22"/>
      <c r="G523" s="22"/>
      <c r="H523" s="22">
        <v>2</v>
      </c>
      <c r="I523" s="22"/>
      <c r="J523" s="22"/>
      <c r="K523" s="22"/>
      <c r="L523" s="247"/>
      <c r="M523" s="315">
        <f t="shared" si="54"/>
        <v>2</v>
      </c>
    </row>
    <row r="524" spans="1:268" s="4" customFormat="1" ht="15.75" customHeight="1" x14ac:dyDescent="0.2">
      <c r="A524" s="612"/>
      <c r="B524" s="606"/>
      <c r="C524" s="160"/>
      <c r="D524" s="161" t="s">
        <v>489</v>
      </c>
      <c r="E524" s="162" t="s">
        <v>178</v>
      </c>
      <c r="F524" s="22"/>
      <c r="G524" s="22">
        <v>1</v>
      </c>
      <c r="H524" s="22">
        <v>1</v>
      </c>
      <c r="I524" s="22"/>
      <c r="J524" s="22"/>
      <c r="K524" s="22"/>
      <c r="L524" s="247"/>
      <c r="M524" s="315">
        <f t="shared" si="54"/>
        <v>2</v>
      </c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  <c r="AK524" s="25"/>
      <c r="AL524" s="25"/>
      <c r="AM524" s="25"/>
      <c r="AN524" s="25"/>
      <c r="AO524" s="25"/>
      <c r="AP524" s="25"/>
      <c r="AQ524" s="25"/>
      <c r="AR524" s="25"/>
      <c r="AS524" s="25"/>
      <c r="AT524" s="25"/>
      <c r="AU524" s="25"/>
      <c r="AV524" s="25"/>
      <c r="AW524" s="25"/>
      <c r="AX524" s="25"/>
      <c r="AY524" s="36"/>
      <c r="AZ524" s="36"/>
      <c r="BA524" s="36"/>
      <c r="BB524" s="36"/>
      <c r="BC524" s="36"/>
      <c r="BD524" s="36"/>
      <c r="BE524" s="36"/>
      <c r="BF524" s="36"/>
      <c r="BG524" s="36"/>
      <c r="BH524" s="36"/>
      <c r="BI524" s="36"/>
      <c r="BJ524" s="36"/>
      <c r="BK524" s="36"/>
      <c r="BL524" s="36"/>
      <c r="BM524" s="36"/>
      <c r="BN524" s="36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  <c r="IW524" s="2"/>
      <c r="IX524" s="2"/>
      <c r="IY524" s="2"/>
      <c r="IZ524" s="2"/>
      <c r="JA524" s="2"/>
      <c r="JB524" s="2"/>
      <c r="JC524" s="2"/>
      <c r="JD524" s="2"/>
      <c r="JE524" s="2"/>
      <c r="JF524" s="2"/>
      <c r="JG524" s="2"/>
      <c r="JH524" s="2"/>
    </row>
    <row r="525" spans="1:268" s="4" customFormat="1" ht="15.75" customHeight="1" x14ac:dyDescent="0.2">
      <c r="A525" s="612"/>
      <c r="B525" s="606"/>
      <c r="C525" s="160"/>
      <c r="D525" s="161" t="s">
        <v>587</v>
      </c>
      <c r="E525" s="162" t="s">
        <v>91</v>
      </c>
      <c r="F525" s="22"/>
      <c r="G525" s="22"/>
      <c r="H525" s="22"/>
      <c r="I525" s="22"/>
      <c r="J525" s="22"/>
      <c r="K525" s="22"/>
      <c r="L525" s="247">
        <v>1</v>
      </c>
      <c r="M525" s="315">
        <f t="shared" si="54"/>
        <v>1</v>
      </c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  <c r="AK525" s="25"/>
      <c r="AL525" s="25"/>
      <c r="AM525" s="25"/>
      <c r="AN525" s="25"/>
      <c r="AO525" s="25"/>
      <c r="AP525" s="25"/>
      <c r="AQ525" s="25"/>
      <c r="AR525" s="25"/>
      <c r="AS525" s="25"/>
      <c r="AT525" s="25"/>
      <c r="AU525" s="25"/>
      <c r="AV525" s="25"/>
      <c r="AW525" s="25"/>
      <c r="AX525" s="25"/>
      <c r="AY525" s="36"/>
      <c r="AZ525" s="36"/>
      <c r="BA525" s="36"/>
      <c r="BB525" s="36"/>
      <c r="BC525" s="36"/>
      <c r="BD525" s="36"/>
      <c r="BE525" s="36"/>
      <c r="BF525" s="36"/>
      <c r="BG525" s="36"/>
      <c r="BH525" s="36"/>
      <c r="BI525" s="36"/>
      <c r="BJ525" s="36"/>
      <c r="BK525" s="36"/>
      <c r="BL525" s="36"/>
      <c r="BM525" s="36"/>
      <c r="BN525" s="36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  <c r="IW525" s="2"/>
      <c r="IX525" s="2"/>
      <c r="IY525" s="2"/>
      <c r="IZ525" s="2"/>
      <c r="JA525" s="2"/>
      <c r="JB525" s="2"/>
      <c r="JC525" s="2"/>
      <c r="JD525" s="2"/>
      <c r="JE525" s="2"/>
      <c r="JF525" s="2"/>
      <c r="JG525" s="2"/>
      <c r="JH525" s="2"/>
    </row>
    <row r="526" spans="1:268" ht="15.75" customHeight="1" x14ac:dyDescent="0.2">
      <c r="A526" s="612"/>
      <c r="B526" s="606"/>
      <c r="C526" s="160"/>
      <c r="D526" s="161" t="s">
        <v>615</v>
      </c>
      <c r="E526" s="162" t="s">
        <v>32</v>
      </c>
      <c r="F526" s="22"/>
      <c r="G526" s="22"/>
      <c r="H526" s="22">
        <v>3</v>
      </c>
      <c r="I526" s="22">
        <v>2</v>
      </c>
      <c r="J526" s="22"/>
      <c r="K526" s="22"/>
      <c r="L526" s="247"/>
      <c r="M526" s="315">
        <f t="shared" si="53"/>
        <v>5</v>
      </c>
    </row>
    <row r="527" spans="1:268" ht="16.5" customHeight="1" x14ac:dyDescent="0.2">
      <c r="A527" s="612"/>
      <c r="B527" s="606"/>
      <c r="C527" s="160"/>
      <c r="D527" s="161" t="s">
        <v>35</v>
      </c>
      <c r="E527" s="162" t="s">
        <v>36</v>
      </c>
      <c r="F527" s="22">
        <v>1</v>
      </c>
      <c r="G527" s="22"/>
      <c r="H527" s="22"/>
      <c r="I527" s="22">
        <v>2</v>
      </c>
      <c r="J527" s="22"/>
      <c r="K527" s="22"/>
      <c r="L527" s="247"/>
      <c r="M527" s="315">
        <f t="shared" si="53"/>
        <v>3</v>
      </c>
    </row>
    <row r="528" spans="1:268" ht="16.5" customHeight="1" x14ac:dyDescent="0.2">
      <c r="A528" s="612"/>
      <c r="B528" s="606"/>
      <c r="C528" s="160"/>
      <c r="D528" s="161" t="s">
        <v>80</v>
      </c>
      <c r="E528" s="162" t="s">
        <v>81</v>
      </c>
      <c r="F528" s="22"/>
      <c r="G528" s="22"/>
      <c r="H528" s="22">
        <v>11</v>
      </c>
      <c r="I528" s="22">
        <v>1</v>
      </c>
      <c r="J528" s="22"/>
      <c r="K528" s="22"/>
      <c r="L528" s="247"/>
      <c r="M528" s="315">
        <f t="shared" si="53"/>
        <v>12</v>
      </c>
    </row>
    <row r="529" spans="1:268" ht="16.5" customHeight="1" x14ac:dyDescent="0.2">
      <c r="A529" s="612"/>
      <c r="B529" s="606"/>
      <c r="C529" s="160"/>
      <c r="D529" s="161" t="s">
        <v>78</v>
      </c>
      <c r="E529" s="162" t="s">
        <v>79</v>
      </c>
      <c r="F529" s="22"/>
      <c r="G529" s="22"/>
      <c r="H529" s="22"/>
      <c r="I529" s="22"/>
      <c r="J529" s="22"/>
      <c r="K529" s="22">
        <v>2</v>
      </c>
      <c r="L529" s="247"/>
      <c r="M529" s="315">
        <f t="shared" si="53"/>
        <v>2</v>
      </c>
    </row>
    <row r="530" spans="1:268" ht="16.5" customHeight="1" thickBot="1" x14ac:dyDescent="0.25">
      <c r="A530" s="613"/>
      <c r="B530" s="615"/>
      <c r="C530" s="167"/>
      <c r="D530" s="168"/>
      <c r="E530" s="169"/>
      <c r="F530" s="170"/>
      <c r="G530" s="170"/>
      <c r="H530" s="170"/>
      <c r="I530" s="170"/>
      <c r="J530" s="170"/>
      <c r="K530" s="170"/>
      <c r="L530" s="272"/>
      <c r="M530" s="316">
        <f>SUM(M521:M529)</f>
        <v>37</v>
      </c>
    </row>
    <row r="531" spans="1:268" ht="23.25" customHeight="1" x14ac:dyDescent="0.2">
      <c r="A531" s="215">
        <v>66</v>
      </c>
      <c r="B531" s="437" t="s">
        <v>549</v>
      </c>
      <c r="C531" s="218" t="s">
        <v>1725</v>
      </c>
      <c r="D531" s="161" t="s">
        <v>494</v>
      </c>
      <c r="E531" s="165"/>
      <c r="F531" s="166"/>
      <c r="G531" s="166"/>
      <c r="H531" s="166"/>
      <c r="I531" s="166"/>
      <c r="J531" s="166"/>
      <c r="K531" s="166">
        <v>7</v>
      </c>
      <c r="L531" s="246"/>
      <c r="M531" s="314">
        <f t="shared" si="53"/>
        <v>7</v>
      </c>
    </row>
    <row r="532" spans="1:268" ht="16.5" customHeight="1" x14ac:dyDescent="0.2">
      <c r="A532" s="216"/>
      <c r="B532" s="240"/>
      <c r="C532" s="219" t="s">
        <v>1726</v>
      </c>
      <c r="D532" s="161" t="s">
        <v>82</v>
      </c>
      <c r="E532" s="162"/>
      <c r="F532" s="22"/>
      <c r="G532" s="22">
        <v>4</v>
      </c>
      <c r="H532" s="22"/>
      <c r="I532" s="22"/>
      <c r="J532" s="22"/>
      <c r="K532" s="22"/>
      <c r="L532" s="247"/>
      <c r="M532" s="315">
        <f t="shared" si="53"/>
        <v>4</v>
      </c>
    </row>
    <row r="533" spans="1:268" ht="16.5" customHeight="1" thickBot="1" x14ac:dyDescent="0.25">
      <c r="A533" s="216"/>
      <c r="B533" s="240"/>
      <c r="C533" s="214"/>
      <c r="D533" s="168"/>
      <c r="E533" s="169"/>
      <c r="F533" s="170"/>
      <c r="G533" s="170"/>
      <c r="H533" s="170"/>
      <c r="I533" s="170"/>
      <c r="J533" s="170"/>
      <c r="K533" s="170"/>
      <c r="L533" s="272"/>
      <c r="M533" s="316">
        <f>SUM(M531:M532)</f>
        <v>11</v>
      </c>
    </row>
    <row r="534" spans="1:268" s="4" customFormat="1" ht="16.5" customHeight="1" x14ac:dyDescent="0.2">
      <c r="A534" s="215">
        <v>67</v>
      </c>
      <c r="B534" s="437" t="s">
        <v>170</v>
      </c>
      <c r="C534" s="218">
        <v>5246018014</v>
      </c>
      <c r="D534" s="164" t="s">
        <v>74</v>
      </c>
      <c r="E534" s="165" t="s">
        <v>12</v>
      </c>
      <c r="F534" s="166"/>
      <c r="G534" s="166"/>
      <c r="H534" s="166">
        <v>2</v>
      </c>
      <c r="I534" s="166">
        <v>2</v>
      </c>
      <c r="J534" s="166"/>
      <c r="K534" s="166"/>
      <c r="L534" s="246"/>
      <c r="M534" s="314">
        <f t="shared" ref="M534:M535" si="55">SUM(F534:L534)</f>
        <v>4</v>
      </c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  <c r="AK534" s="25"/>
      <c r="AL534" s="25"/>
      <c r="AM534" s="25"/>
      <c r="AN534" s="25"/>
      <c r="AO534" s="25"/>
      <c r="AP534" s="25"/>
      <c r="AQ534" s="25"/>
      <c r="AR534" s="25"/>
      <c r="AS534" s="25"/>
      <c r="AT534" s="25"/>
      <c r="AU534" s="25"/>
      <c r="AV534" s="25"/>
      <c r="AW534" s="25"/>
      <c r="AX534" s="25"/>
      <c r="AY534" s="36"/>
      <c r="AZ534" s="36"/>
      <c r="BA534" s="36"/>
      <c r="BB534" s="36"/>
      <c r="BC534" s="36"/>
      <c r="BD534" s="36"/>
      <c r="BE534" s="36"/>
      <c r="BF534" s="36"/>
      <c r="BG534" s="36"/>
      <c r="BH534" s="36"/>
      <c r="BI534" s="36"/>
      <c r="BJ534" s="36"/>
      <c r="BK534" s="36"/>
      <c r="BL534" s="36"/>
      <c r="BM534" s="36"/>
      <c r="BN534" s="36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  <c r="IW534" s="2"/>
      <c r="IX534" s="2"/>
      <c r="IY534" s="2"/>
      <c r="IZ534" s="2"/>
      <c r="JA534" s="2"/>
      <c r="JB534" s="2"/>
      <c r="JC534" s="2"/>
      <c r="JD534" s="2"/>
      <c r="JE534" s="2"/>
      <c r="JF534" s="2"/>
      <c r="JG534" s="2"/>
      <c r="JH534" s="2"/>
    </row>
    <row r="535" spans="1:268" ht="16.5" customHeight="1" x14ac:dyDescent="0.2">
      <c r="A535" s="216"/>
      <c r="B535" s="240"/>
      <c r="C535" s="219">
        <v>774301001</v>
      </c>
      <c r="D535" s="161" t="s">
        <v>151</v>
      </c>
      <c r="E535" s="162" t="s">
        <v>98</v>
      </c>
      <c r="F535" s="22"/>
      <c r="G535" s="22"/>
      <c r="H535" s="22"/>
      <c r="I535" s="22"/>
      <c r="J535" s="22"/>
      <c r="K535" s="22">
        <v>2</v>
      </c>
      <c r="L535" s="247">
        <v>2</v>
      </c>
      <c r="M535" s="315">
        <f t="shared" si="55"/>
        <v>4</v>
      </c>
    </row>
    <row r="536" spans="1:268" ht="16.5" customHeight="1" thickBot="1" x14ac:dyDescent="0.25">
      <c r="A536" s="217"/>
      <c r="B536" s="239"/>
      <c r="C536" s="214"/>
      <c r="D536" s="168"/>
      <c r="E536" s="169"/>
      <c r="F536" s="170"/>
      <c r="G536" s="170"/>
      <c r="H536" s="170"/>
      <c r="I536" s="170"/>
      <c r="J536" s="170"/>
      <c r="K536" s="170"/>
      <c r="L536" s="272"/>
      <c r="M536" s="316">
        <f>SUM(M534:M535)</f>
        <v>8</v>
      </c>
    </row>
    <row r="537" spans="1:268" ht="16.5" customHeight="1" x14ac:dyDescent="0.2">
      <c r="A537" s="623">
        <v>68</v>
      </c>
      <c r="B537" s="622" t="s">
        <v>172</v>
      </c>
      <c r="C537" s="163">
        <v>5243001887</v>
      </c>
      <c r="D537" s="164" t="s">
        <v>504</v>
      </c>
      <c r="E537" s="165" t="s">
        <v>31</v>
      </c>
      <c r="F537" s="166"/>
      <c r="G537" s="166"/>
      <c r="H537" s="166"/>
      <c r="I537" s="166">
        <v>1</v>
      </c>
      <c r="J537" s="166"/>
      <c r="K537" s="166"/>
      <c r="L537" s="246"/>
      <c r="M537" s="314">
        <f t="shared" ref="M537:M541" si="56">SUM(F537:L537)</f>
        <v>1</v>
      </c>
    </row>
    <row r="538" spans="1:268" ht="16.5" customHeight="1" x14ac:dyDescent="0.2">
      <c r="A538" s="612"/>
      <c r="B538" s="606"/>
      <c r="C538" s="160">
        <v>524301001</v>
      </c>
      <c r="D538" s="161" t="s">
        <v>60</v>
      </c>
      <c r="E538" s="162" t="s">
        <v>61</v>
      </c>
      <c r="F538" s="22"/>
      <c r="G538" s="22"/>
      <c r="H538" s="22">
        <v>1</v>
      </c>
      <c r="I538" s="22"/>
      <c r="J538" s="22"/>
      <c r="K538" s="22"/>
      <c r="L538" s="247"/>
      <c r="M538" s="315">
        <f t="shared" si="56"/>
        <v>1</v>
      </c>
    </row>
    <row r="539" spans="1:268" ht="16.5" customHeight="1" x14ac:dyDescent="0.2">
      <c r="A539" s="612"/>
      <c r="B539" s="606"/>
      <c r="C539" s="160"/>
      <c r="D539" s="161" t="s">
        <v>84</v>
      </c>
      <c r="E539" s="162" t="s">
        <v>85</v>
      </c>
      <c r="F539" s="22"/>
      <c r="G539" s="22">
        <v>1</v>
      </c>
      <c r="H539" s="22"/>
      <c r="I539" s="22"/>
      <c r="J539" s="22"/>
      <c r="K539" s="22"/>
      <c r="L539" s="247"/>
      <c r="M539" s="315">
        <f t="shared" si="56"/>
        <v>1</v>
      </c>
    </row>
    <row r="540" spans="1:268" s="4" customFormat="1" ht="16.5" customHeight="1" x14ac:dyDescent="0.2">
      <c r="A540" s="613"/>
      <c r="B540" s="615"/>
      <c r="C540" s="199"/>
      <c r="D540" s="182" t="s">
        <v>109</v>
      </c>
      <c r="E540" s="183" t="s">
        <v>32</v>
      </c>
      <c r="F540" s="23"/>
      <c r="G540" s="23"/>
      <c r="H540" s="23">
        <v>1</v>
      </c>
      <c r="I540" s="23"/>
      <c r="J540" s="23"/>
      <c r="K540" s="23"/>
      <c r="L540" s="273"/>
      <c r="M540" s="315">
        <f t="shared" si="56"/>
        <v>1</v>
      </c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  <c r="AK540" s="25"/>
      <c r="AL540" s="25"/>
      <c r="AM540" s="25"/>
      <c r="AN540" s="25"/>
      <c r="AO540" s="25"/>
      <c r="AP540" s="25"/>
      <c r="AQ540" s="25"/>
      <c r="AR540" s="25"/>
      <c r="AS540" s="25"/>
      <c r="AT540" s="25"/>
      <c r="AU540" s="25"/>
      <c r="AV540" s="25"/>
      <c r="AW540" s="25"/>
      <c r="AX540" s="25"/>
      <c r="AY540" s="36"/>
      <c r="AZ540" s="36"/>
      <c r="BA540" s="36"/>
      <c r="BB540" s="36"/>
      <c r="BC540" s="36"/>
      <c r="BD540" s="36"/>
      <c r="BE540" s="36"/>
      <c r="BF540" s="36"/>
      <c r="BG540" s="36"/>
      <c r="BH540" s="36"/>
      <c r="BI540" s="36"/>
      <c r="BJ540" s="36"/>
      <c r="BK540" s="36"/>
      <c r="BL540" s="36"/>
      <c r="BM540" s="36"/>
      <c r="BN540" s="36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  <c r="IW540" s="2"/>
      <c r="IX540" s="2"/>
      <c r="IY540" s="2"/>
      <c r="IZ540" s="2"/>
      <c r="JA540" s="2"/>
      <c r="JB540" s="2"/>
      <c r="JC540" s="2"/>
      <c r="JD540" s="2"/>
      <c r="JE540" s="2"/>
      <c r="JF540" s="2"/>
      <c r="JG540" s="2"/>
      <c r="JH540" s="2"/>
    </row>
    <row r="541" spans="1:268" s="4" customFormat="1" ht="16.5" customHeight="1" x14ac:dyDescent="0.2">
      <c r="A541" s="613"/>
      <c r="B541" s="615"/>
      <c r="C541" s="199"/>
      <c r="D541" s="182" t="s">
        <v>150</v>
      </c>
      <c r="E541" s="183" t="s">
        <v>32</v>
      </c>
      <c r="F541" s="23"/>
      <c r="G541" s="23"/>
      <c r="H541" s="23">
        <v>1</v>
      </c>
      <c r="I541" s="23"/>
      <c r="J541" s="23"/>
      <c r="K541" s="23"/>
      <c r="L541" s="273"/>
      <c r="M541" s="315">
        <f t="shared" si="56"/>
        <v>1</v>
      </c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  <c r="AK541" s="25"/>
      <c r="AL541" s="25"/>
      <c r="AM541" s="25"/>
      <c r="AN541" s="25"/>
      <c r="AO541" s="25"/>
      <c r="AP541" s="25"/>
      <c r="AQ541" s="25"/>
      <c r="AR541" s="25"/>
      <c r="AS541" s="25"/>
      <c r="AT541" s="25"/>
      <c r="AU541" s="25"/>
      <c r="AV541" s="25"/>
      <c r="AW541" s="25"/>
      <c r="AX541" s="25"/>
      <c r="AY541" s="36"/>
      <c r="AZ541" s="36"/>
      <c r="BA541" s="36"/>
      <c r="BB541" s="36"/>
      <c r="BC541" s="36"/>
      <c r="BD541" s="36"/>
      <c r="BE541" s="36"/>
      <c r="BF541" s="36"/>
      <c r="BG541" s="36"/>
      <c r="BH541" s="36"/>
      <c r="BI541" s="36"/>
      <c r="BJ541" s="36"/>
      <c r="BK541" s="36"/>
      <c r="BL541" s="36"/>
      <c r="BM541" s="36"/>
      <c r="BN541" s="36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  <c r="IW541" s="2"/>
      <c r="IX541" s="2"/>
      <c r="IY541" s="2"/>
      <c r="IZ541" s="2"/>
      <c r="JA541" s="2"/>
      <c r="JB541" s="2"/>
      <c r="JC541" s="2"/>
      <c r="JD541" s="2"/>
      <c r="JE541" s="2"/>
      <c r="JF541" s="2"/>
      <c r="JG541" s="2"/>
      <c r="JH541" s="2"/>
    </row>
    <row r="542" spans="1:268" s="4" customFormat="1" ht="16.5" customHeight="1" thickBot="1" x14ac:dyDescent="0.25">
      <c r="A542" s="614"/>
      <c r="B542" s="607"/>
      <c r="C542" s="167"/>
      <c r="D542" s="168"/>
      <c r="E542" s="169"/>
      <c r="F542" s="170"/>
      <c r="G542" s="170"/>
      <c r="H542" s="170"/>
      <c r="I542" s="170"/>
      <c r="J542" s="170"/>
      <c r="K542" s="170"/>
      <c r="L542" s="272"/>
      <c r="M542" s="316">
        <f>SUM(M537:M541)</f>
        <v>5</v>
      </c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  <c r="AK542" s="25"/>
      <c r="AL542" s="25"/>
      <c r="AM542" s="25"/>
      <c r="AN542" s="25"/>
      <c r="AO542" s="25"/>
      <c r="AP542" s="25"/>
      <c r="AQ542" s="25"/>
      <c r="AR542" s="25"/>
      <c r="AS542" s="25"/>
      <c r="AT542" s="25"/>
      <c r="AU542" s="25"/>
      <c r="AV542" s="25"/>
      <c r="AW542" s="25"/>
      <c r="AX542" s="25"/>
      <c r="AY542" s="36"/>
      <c r="AZ542" s="36"/>
      <c r="BA542" s="36"/>
      <c r="BB542" s="36"/>
      <c r="BC542" s="36"/>
      <c r="BD542" s="36"/>
      <c r="BE542" s="36"/>
      <c r="BF542" s="36"/>
      <c r="BG542" s="36"/>
      <c r="BH542" s="36"/>
      <c r="BI542" s="36"/>
      <c r="BJ542" s="36"/>
      <c r="BK542" s="36"/>
      <c r="BL542" s="36"/>
      <c r="BM542" s="36"/>
      <c r="BN542" s="36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  <c r="IW542" s="2"/>
      <c r="IX542" s="2"/>
      <c r="IY542" s="2"/>
      <c r="IZ542" s="2"/>
      <c r="JA542" s="2"/>
      <c r="JB542" s="2"/>
      <c r="JC542" s="2"/>
      <c r="JD542" s="2"/>
      <c r="JE542" s="2"/>
      <c r="JF542" s="2"/>
      <c r="JG542" s="2"/>
      <c r="JH542" s="2"/>
    </row>
    <row r="543" spans="1:268" ht="17.25" customHeight="1" x14ac:dyDescent="0.2">
      <c r="A543" s="215">
        <v>69</v>
      </c>
      <c r="B543" s="437" t="s">
        <v>374</v>
      </c>
      <c r="C543" s="218" t="s">
        <v>388</v>
      </c>
      <c r="D543" s="164" t="s">
        <v>290</v>
      </c>
      <c r="E543" s="165" t="s">
        <v>37</v>
      </c>
      <c r="F543" s="166"/>
      <c r="G543" s="166"/>
      <c r="H543" s="166">
        <v>3</v>
      </c>
      <c r="I543" s="166"/>
      <c r="J543" s="166"/>
      <c r="K543" s="166"/>
      <c r="L543" s="246"/>
      <c r="M543" s="314">
        <f t="shared" ref="M543:M564" si="57">SUM(F543:L543)</f>
        <v>3</v>
      </c>
    </row>
    <row r="544" spans="1:268" ht="16.5" customHeight="1" x14ac:dyDescent="0.2">
      <c r="A544" s="216"/>
      <c r="B544" s="240"/>
      <c r="C544" s="219" t="s">
        <v>380</v>
      </c>
      <c r="D544" s="161" t="s">
        <v>614</v>
      </c>
      <c r="E544" s="162" t="s">
        <v>29</v>
      </c>
      <c r="F544" s="22"/>
      <c r="G544" s="22"/>
      <c r="H544" s="22"/>
      <c r="I544" s="22"/>
      <c r="J544" s="22"/>
      <c r="K544" s="22">
        <v>7</v>
      </c>
      <c r="L544" s="247"/>
      <c r="M544" s="315">
        <f t="shared" si="57"/>
        <v>7</v>
      </c>
    </row>
    <row r="545" spans="1:268" s="4" customFormat="1" ht="17.25" customHeight="1" thickBot="1" x14ac:dyDescent="0.25">
      <c r="A545" s="217"/>
      <c r="B545" s="239"/>
      <c r="C545" s="214"/>
      <c r="D545" s="168"/>
      <c r="E545" s="169"/>
      <c r="F545" s="170"/>
      <c r="G545" s="170"/>
      <c r="H545" s="170"/>
      <c r="I545" s="170"/>
      <c r="J545" s="170"/>
      <c r="K545" s="170"/>
      <c r="L545" s="272"/>
      <c r="M545" s="316">
        <f>SUM(M543:M544)</f>
        <v>10</v>
      </c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  <c r="AK545" s="25"/>
      <c r="AL545" s="25"/>
      <c r="AM545" s="25"/>
      <c r="AN545" s="25"/>
      <c r="AO545" s="25"/>
      <c r="AP545" s="25"/>
      <c r="AQ545" s="25"/>
      <c r="AR545" s="25"/>
      <c r="AS545" s="25"/>
      <c r="AT545" s="25"/>
      <c r="AU545" s="25"/>
      <c r="AV545" s="25"/>
      <c r="AW545" s="25"/>
      <c r="AX545" s="25"/>
      <c r="AY545" s="36"/>
      <c r="AZ545" s="36"/>
      <c r="BA545" s="36"/>
      <c r="BB545" s="36"/>
      <c r="BC545" s="36"/>
      <c r="BD545" s="36"/>
      <c r="BE545" s="36"/>
      <c r="BF545" s="36"/>
      <c r="BG545" s="36"/>
      <c r="BH545" s="36"/>
      <c r="BI545" s="36"/>
      <c r="BJ545" s="36"/>
      <c r="BK545" s="36"/>
      <c r="BL545" s="36"/>
      <c r="BM545" s="36"/>
      <c r="BN545" s="36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  <c r="IW545" s="2"/>
      <c r="IX545" s="2"/>
      <c r="IY545" s="2"/>
      <c r="IZ545" s="2"/>
      <c r="JA545" s="2"/>
      <c r="JB545" s="2"/>
      <c r="JC545" s="2"/>
      <c r="JD545" s="2"/>
      <c r="JE545" s="2"/>
      <c r="JF545" s="2"/>
      <c r="JG545" s="2"/>
      <c r="JH545" s="2"/>
    </row>
    <row r="546" spans="1:268" s="4" customFormat="1" ht="17.25" customHeight="1" x14ac:dyDescent="0.2">
      <c r="A546" s="623">
        <v>70</v>
      </c>
      <c r="B546" s="622" t="s">
        <v>174</v>
      </c>
      <c r="C546" s="163">
        <v>5258000011</v>
      </c>
      <c r="D546" s="164" t="s">
        <v>94</v>
      </c>
      <c r="E546" s="165" t="s">
        <v>95</v>
      </c>
      <c r="F546" s="166"/>
      <c r="G546" s="166"/>
      <c r="H546" s="166"/>
      <c r="I546" s="166"/>
      <c r="J546" s="166"/>
      <c r="K546" s="166">
        <v>2</v>
      </c>
      <c r="L546" s="246"/>
      <c r="M546" s="314">
        <f t="shared" ref="M546:M560" si="58">SUM(F546:L546)</f>
        <v>2</v>
      </c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  <c r="AK546" s="25"/>
      <c r="AL546" s="25"/>
      <c r="AM546" s="25"/>
      <c r="AN546" s="25"/>
      <c r="AO546" s="25"/>
      <c r="AP546" s="25"/>
      <c r="AQ546" s="25"/>
      <c r="AR546" s="25"/>
      <c r="AS546" s="25"/>
      <c r="AT546" s="25"/>
      <c r="AU546" s="25"/>
      <c r="AV546" s="25"/>
      <c r="AW546" s="25"/>
      <c r="AX546" s="25"/>
      <c r="AY546" s="36"/>
      <c r="AZ546" s="36"/>
      <c r="BA546" s="36"/>
      <c r="BB546" s="36"/>
      <c r="BC546" s="36"/>
      <c r="BD546" s="36"/>
      <c r="BE546" s="36"/>
      <c r="BF546" s="36"/>
      <c r="BG546" s="36"/>
      <c r="BH546" s="36"/>
      <c r="BI546" s="36"/>
      <c r="BJ546" s="36"/>
      <c r="BK546" s="36"/>
      <c r="BL546" s="36"/>
      <c r="BM546" s="36"/>
      <c r="BN546" s="36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  <c r="IW546" s="2"/>
      <c r="IX546" s="2"/>
      <c r="IY546" s="2"/>
      <c r="IZ546" s="2"/>
      <c r="JA546" s="2"/>
      <c r="JB546" s="2"/>
      <c r="JC546" s="2"/>
      <c r="JD546" s="2"/>
      <c r="JE546" s="2"/>
      <c r="JF546" s="2"/>
      <c r="JG546" s="2"/>
      <c r="JH546" s="2"/>
    </row>
    <row r="547" spans="1:268" ht="17.25" customHeight="1" x14ac:dyDescent="0.2">
      <c r="A547" s="612"/>
      <c r="B547" s="606"/>
      <c r="C547" s="160">
        <v>525801001</v>
      </c>
      <c r="D547" s="161" t="s">
        <v>56</v>
      </c>
      <c r="E547" s="162" t="s">
        <v>57</v>
      </c>
      <c r="F547" s="22"/>
      <c r="G547" s="22"/>
      <c r="H547" s="22"/>
      <c r="I547" s="22"/>
      <c r="J547" s="22"/>
      <c r="K547" s="22"/>
      <c r="L547" s="247"/>
      <c r="M547" s="315">
        <f t="shared" si="58"/>
        <v>0</v>
      </c>
    </row>
    <row r="548" spans="1:268" ht="17.25" customHeight="1" x14ac:dyDescent="0.2">
      <c r="A548" s="612"/>
      <c r="B548" s="606"/>
      <c r="C548" s="160"/>
      <c r="D548" s="161" t="s">
        <v>319</v>
      </c>
      <c r="E548" s="162" t="s">
        <v>65</v>
      </c>
      <c r="F548" s="22"/>
      <c r="G548" s="22">
        <v>2</v>
      </c>
      <c r="H548" s="22">
        <v>2</v>
      </c>
      <c r="I548" s="22"/>
      <c r="J548" s="22"/>
      <c r="K548" s="22"/>
      <c r="L548" s="247"/>
      <c r="M548" s="315">
        <f t="shared" si="58"/>
        <v>4</v>
      </c>
    </row>
    <row r="549" spans="1:268" s="5" customFormat="1" ht="17.25" customHeight="1" x14ac:dyDescent="0.2">
      <c r="A549" s="612"/>
      <c r="B549" s="606"/>
      <c r="C549" s="160"/>
      <c r="D549" s="161" t="s">
        <v>19</v>
      </c>
      <c r="E549" s="162" t="s">
        <v>20</v>
      </c>
      <c r="F549" s="22"/>
      <c r="G549" s="22">
        <v>18</v>
      </c>
      <c r="H549" s="22">
        <v>2</v>
      </c>
      <c r="I549" s="22">
        <v>12</v>
      </c>
      <c r="J549" s="22"/>
      <c r="K549" s="22"/>
      <c r="L549" s="247"/>
      <c r="M549" s="315">
        <f t="shared" si="58"/>
        <v>32</v>
      </c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51"/>
      <c r="AE549" s="51"/>
      <c r="AF549" s="51"/>
      <c r="AG549" s="51"/>
      <c r="AH549" s="51"/>
      <c r="AI549" s="51"/>
      <c r="AJ549" s="51"/>
      <c r="AK549" s="51"/>
      <c r="AL549" s="51"/>
      <c r="AM549" s="51"/>
      <c r="AN549" s="51"/>
      <c r="AO549" s="51"/>
      <c r="AP549" s="51"/>
      <c r="AQ549" s="51"/>
      <c r="AR549" s="51"/>
      <c r="AS549" s="51"/>
      <c r="AT549" s="51"/>
      <c r="AU549" s="51"/>
      <c r="AV549" s="51"/>
      <c r="AW549" s="51"/>
      <c r="AX549" s="51"/>
      <c r="AY549" s="51"/>
      <c r="AZ549" s="51"/>
      <c r="BA549" s="51"/>
      <c r="BB549" s="51"/>
      <c r="BC549" s="51"/>
      <c r="BD549" s="51"/>
      <c r="BE549" s="51"/>
      <c r="BF549" s="51"/>
      <c r="BG549" s="51"/>
      <c r="BH549" s="51"/>
      <c r="BI549" s="51"/>
      <c r="BJ549" s="51"/>
      <c r="BK549" s="51"/>
      <c r="BL549" s="51"/>
      <c r="BM549" s="51"/>
      <c r="BN549" s="51"/>
      <c r="BO549" s="32"/>
      <c r="BP549" s="32"/>
      <c r="BQ549" s="32"/>
      <c r="BR549" s="32"/>
      <c r="BS549" s="32"/>
      <c r="BT549" s="32"/>
      <c r="BU549" s="32"/>
      <c r="BV549" s="32"/>
      <c r="BW549" s="32"/>
      <c r="BX549" s="32"/>
      <c r="BY549" s="32"/>
      <c r="BZ549" s="32"/>
      <c r="CA549" s="32"/>
      <c r="CB549" s="32"/>
      <c r="CC549" s="32"/>
      <c r="CD549" s="32"/>
      <c r="CE549" s="32"/>
      <c r="CF549" s="32"/>
      <c r="CG549" s="32"/>
      <c r="CH549" s="32"/>
      <c r="CI549" s="32"/>
      <c r="CJ549" s="32"/>
      <c r="CK549" s="32"/>
      <c r="CL549" s="32"/>
      <c r="CM549" s="32"/>
      <c r="CN549" s="32"/>
      <c r="CO549" s="32"/>
      <c r="CP549" s="32"/>
      <c r="CQ549" s="32"/>
      <c r="CR549" s="32"/>
      <c r="CS549" s="32"/>
      <c r="CT549" s="32"/>
      <c r="CU549" s="32"/>
      <c r="CV549" s="32"/>
      <c r="CW549" s="32"/>
      <c r="CX549" s="32"/>
      <c r="CY549" s="32"/>
      <c r="CZ549" s="32"/>
      <c r="DA549" s="32"/>
      <c r="DB549" s="32"/>
      <c r="DC549" s="32"/>
      <c r="DD549" s="32"/>
      <c r="DE549" s="32"/>
      <c r="DF549" s="32"/>
      <c r="DG549" s="32"/>
      <c r="DH549" s="32"/>
      <c r="DI549" s="32"/>
      <c r="DJ549" s="32"/>
      <c r="DK549" s="32"/>
      <c r="DL549" s="32"/>
      <c r="DM549" s="32"/>
      <c r="DN549" s="32"/>
      <c r="DO549" s="32"/>
      <c r="DP549" s="32"/>
      <c r="DQ549" s="32"/>
      <c r="DR549" s="32"/>
      <c r="DS549" s="32"/>
      <c r="DT549" s="32"/>
      <c r="DU549" s="32"/>
      <c r="DV549" s="32"/>
      <c r="DW549" s="32"/>
      <c r="DX549" s="32"/>
      <c r="DY549" s="32"/>
      <c r="DZ549" s="32"/>
      <c r="EA549" s="32"/>
      <c r="EB549" s="32"/>
      <c r="EC549" s="32"/>
      <c r="ED549" s="32"/>
      <c r="EE549" s="32"/>
      <c r="EF549" s="32"/>
      <c r="EG549" s="32"/>
      <c r="EH549" s="32"/>
      <c r="EI549" s="32"/>
      <c r="EJ549" s="32"/>
      <c r="EK549" s="32"/>
      <c r="EL549" s="32"/>
      <c r="EM549" s="32"/>
      <c r="EN549" s="32"/>
      <c r="EO549" s="32"/>
      <c r="EP549" s="32"/>
      <c r="EQ549" s="32"/>
      <c r="ER549" s="32"/>
      <c r="ES549" s="32"/>
      <c r="ET549" s="32"/>
      <c r="EU549" s="32"/>
      <c r="EV549" s="32"/>
      <c r="EW549" s="32"/>
      <c r="EX549" s="32"/>
      <c r="EY549" s="32"/>
      <c r="EZ549" s="32"/>
      <c r="FA549" s="32"/>
      <c r="FB549" s="32"/>
      <c r="FC549" s="32"/>
      <c r="FD549" s="32"/>
      <c r="FE549" s="32"/>
      <c r="FF549" s="32"/>
      <c r="FG549" s="32"/>
      <c r="FH549" s="32"/>
      <c r="FI549" s="32"/>
      <c r="FJ549" s="32"/>
      <c r="FK549" s="32"/>
      <c r="FL549" s="32"/>
      <c r="FM549" s="32"/>
      <c r="FN549" s="32"/>
      <c r="FO549" s="32"/>
      <c r="FP549" s="32"/>
      <c r="FQ549" s="32"/>
      <c r="FR549" s="32"/>
      <c r="FS549" s="32"/>
      <c r="FT549" s="32"/>
      <c r="FU549" s="32"/>
      <c r="FV549" s="32"/>
      <c r="FW549" s="32"/>
      <c r="FX549" s="32"/>
      <c r="FY549" s="32"/>
      <c r="FZ549" s="32"/>
      <c r="GA549" s="32"/>
      <c r="GB549" s="32"/>
      <c r="GC549" s="32"/>
      <c r="GD549" s="32"/>
      <c r="GE549" s="32"/>
      <c r="GF549" s="32"/>
      <c r="GG549" s="32"/>
      <c r="GH549" s="32"/>
      <c r="GI549" s="32"/>
      <c r="GJ549" s="32"/>
      <c r="GK549" s="32"/>
      <c r="GL549" s="32"/>
      <c r="GM549" s="32"/>
      <c r="GN549" s="32"/>
      <c r="GO549" s="32"/>
      <c r="GP549" s="32"/>
      <c r="GQ549" s="32"/>
      <c r="GR549" s="32"/>
      <c r="GS549" s="32"/>
      <c r="GT549" s="32"/>
      <c r="GU549" s="32"/>
      <c r="GV549" s="32"/>
      <c r="GW549" s="32"/>
      <c r="GX549" s="32"/>
      <c r="GY549" s="32"/>
      <c r="GZ549" s="32"/>
      <c r="HA549" s="32"/>
      <c r="HB549" s="32"/>
      <c r="HC549" s="32"/>
      <c r="HD549" s="32"/>
      <c r="HE549" s="32"/>
      <c r="HF549" s="32"/>
      <c r="HG549" s="32"/>
      <c r="HH549" s="32"/>
      <c r="HI549" s="32"/>
      <c r="HJ549" s="32"/>
      <c r="HK549" s="32"/>
      <c r="HL549" s="32"/>
      <c r="HM549" s="32"/>
      <c r="HN549" s="32"/>
      <c r="HO549" s="32"/>
      <c r="HP549" s="32"/>
      <c r="HQ549" s="32"/>
      <c r="HR549" s="32"/>
      <c r="HS549" s="32"/>
      <c r="HT549" s="32"/>
      <c r="HU549" s="32"/>
      <c r="HV549" s="32"/>
      <c r="HW549" s="32"/>
      <c r="HX549" s="32"/>
      <c r="HY549" s="32"/>
      <c r="HZ549" s="32"/>
      <c r="IA549" s="32"/>
      <c r="IB549" s="32"/>
      <c r="IC549" s="32"/>
      <c r="ID549" s="32"/>
      <c r="IE549" s="32"/>
      <c r="IF549" s="32"/>
      <c r="IG549" s="32"/>
      <c r="IH549" s="32"/>
      <c r="II549" s="32"/>
      <c r="IJ549" s="32"/>
      <c r="IK549" s="32"/>
      <c r="IL549" s="32"/>
      <c r="IM549" s="32"/>
      <c r="IN549" s="32"/>
      <c r="IO549" s="32"/>
      <c r="IP549" s="32"/>
      <c r="IQ549" s="32"/>
      <c r="IR549" s="32"/>
      <c r="IS549" s="32"/>
      <c r="IT549" s="32"/>
      <c r="IU549" s="32"/>
      <c r="IV549" s="32"/>
      <c r="IW549" s="32"/>
      <c r="IX549" s="32"/>
      <c r="IY549" s="32"/>
      <c r="IZ549" s="32"/>
      <c r="JA549" s="32"/>
      <c r="JB549" s="32"/>
      <c r="JC549" s="32"/>
      <c r="JD549" s="32"/>
      <c r="JE549" s="32"/>
      <c r="JF549" s="32"/>
      <c r="JG549" s="32"/>
      <c r="JH549" s="32"/>
    </row>
    <row r="550" spans="1:268" ht="21.75" customHeight="1" x14ac:dyDescent="0.2">
      <c r="A550" s="612"/>
      <c r="B550" s="606"/>
      <c r="C550" s="160"/>
      <c r="D550" s="161" t="s">
        <v>115</v>
      </c>
      <c r="E550" s="162" t="s">
        <v>114</v>
      </c>
      <c r="F550" s="22"/>
      <c r="G550" s="22"/>
      <c r="H550" s="22"/>
      <c r="I550" s="22"/>
      <c r="J550" s="22"/>
      <c r="K550" s="22">
        <v>5</v>
      </c>
      <c r="L550" s="247">
        <v>2</v>
      </c>
      <c r="M550" s="315">
        <f t="shared" si="58"/>
        <v>7</v>
      </c>
    </row>
    <row r="551" spans="1:268" s="4" customFormat="1" ht="21.75" customHeight="1" x14ac:dyDescent="0.2">
      <c r="A551" s="612"/>
      <c r="B551" s="606"/>
      <c r="C551" s="160"/>
      <c r="D551" s="161" t="s">
        <v>51</v>
      </c>
      <c r="E551" s="162" t="s">
        <v>52</v>
      </c>
      <c r="F551" s="22"/>
      <c r="G551" s="22">
        <v>18</v>
      </c>
      <c r="H551" s="22"/>
      <c r="I551" s="22"/>
      <c r="J551" s="22"/>
      <c r="K551" s="22"/>
      <c r="L551" s="247"/>
      <c r="M551" s="315">
        <f t="shared" si="58"/>
        <v>18</v>
      </c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  <c r="AK551" s="25"/>
      <c r="AL551" s="25"/>
      <c r="AM551" s="25"/>
      <c r="AN551" s="25"/>
      <c r="AO551" s="25"/>
      <c r="AP551" s="25"/>
      <c r="AQ551" s="25"/>
      <c r="AR551" s="25"/>
      <c r="AS551" s="25"/>
      <c r="AT551" s="25"/>
      <c r="AU551" s="25"/>
      <c r="AV551" s="25"/>
      <c r="AW551" s="25"/>
      <c r="AX551" s="25"/>
      <c r="AY551" s="36"/>
      <c r="AZ551" s="36"/>
      <c r="BA551" s="36"/>
      <c r="BB551" s="36"/>
      <c r="BC551" s="36"/>
      <c r="BD551" s="36"/>
      <c r="BE551" s="36"/>
      <c r="BF551" s="36"/>
      <c r="BG551" s="36"/>
      <c r="BH551" s="36"/>
      <c r="BI551" s="36"/>
      <c r="BJ551" s="36"/>
      <c r="BK551" s="36"/>
      <c r="BL551" s="36"/>
      <c r="BM551" s="36"/>
      <c r="BN551" s="36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  <c r="IW551" s="2"/>
      <c r="IX551" s="2"/>
      <c r="IY551" s="2"/>
      <c r="IZ551" s="2"/>
      <c r="JA551" s="2"/>
      <c r="JB551" s="2"/>
      <c r="JC551" s="2"/>
      <c r="JD551" s="2"/>
      <c r="JE551" s="2"/>
      <c r="JF551" s="2"/>
      <c r="JG551" s="2"/>
      <c r="JH551" s="2"/>
    </row>
    <row r="552" spans="1:268" s="4" customFormat="1" ht="25.5" customHeight="1" x14ac:dyDescent="0.2">
      <c r="A552" s="612"/>
      <c r="B552" s="606"/>
      <c r="C552" s="160"/>
      <c r="D552" s="161" t="s">
        <v>33</v>
      </c>
      <c r="E552" s="162" t="s">
        <v>34</v>
      </c>
      <c r="F552" s="22">
        <v>1</v>
      </c>
      <c r="G552" s="22"/>
      <c r="H552" s="22"/>
      <c r="I552" s="22"/>
      <c r="J552" s="22"/>
      <c r="K552" s="22"/>
      <c r="L552" s="247"/>
      <c r="M552" s="315">
        <f t="shared" si="58"/>
        <v>1</v>
      </c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  <c r="AK552" s="25"/>
      <c r="AL552" s="25"/>
      <c r="AM552" s="25"/>
      <c r="AN552" s="25"/>
      <c r="AO552" s="25"/>
      <c r="AP552" s="25"/>
      <c r="AQ552" s="25"/>
      <c r="AR552" s="25"/>
      <c r="AS552" s="25"/>
      <c r="AT552" s="25"/>
      <c r="AU552" s="25"/>
      <c r="AV552" s="25"/>
      <c r="AW552" s="25"/>
      <c r="AX552" s="25"/>
      <c r="AY552" s="36"/>
      <c r="AZ552" s="36"/>
      <c r="BA552" s="36"/>
      <c r="BB552" s="36"/>
      <c r="BC552" s="36"/>
      <c r="BD552" s="36"/>
      <c r="BE552" s="36"/>
      <c r="BF552" s="36"/>
      <c r="BG552" s="36"/>
      <c r="BH552" s="36"/>
      <c r="BI552" s="36"/>
      <c r="BJ552" s="36"/>
      <c r="BK552" s="36"/>
      <c r="BL552" s="36"/>
      <c r="BM552" s="36"/>
      <c r="BN552" s="36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  <c r="IW552" s="2"/>
      <c r="IX552" s="2"/>
      <c r="IY552" s="2"/>
      <c r="IZ552" s="2"/>
      <c r="JA552" s="2"/>
      <c r="JB552" s="2"/>
      <c r="JC552" s="2"/>
      <c r="JD552" s="2"/>
      <c r="JE552" s="2"/>
      <c r="JF552" s="2"/>
      <c r="JG552" s="2"/>
      <c r="JH552" s="2"/>
    </row>
    <row r="553" spans="1:268" s="4" customFormat="1" ht="21.75" customHeight="1" x14ac:dyDescent="0.2">
      <c r="A553" s="612"/>
      <c r="B553" s="606"/>
      <c r="C553" s="160"/>
      <c r="D553" s="161" t="s">
        <v>126</v>
      </c>
      <c r="E553" s="162" t="s">
        <v>127</v>
      </c>
      <c r="F553" s="22"/>
      <c r="G553" s="22"/>
      <c r="H553" s="22"/>
      <c r="I553" s="22"/>
      <c r="J553" s="22"/>
      <c r="K553" s="22">
        <v>5</v>
      </c>
      <c r="L553" s="247">
        <v>5</v>
      </c>
      <c r="M553" s="315">
        <f t="shared" si="58"/>
        <v>10</v>
      </c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  <c r="AK553" s="25"/>
      <c r="AL553" s="25"/>
      <c r="AM553" s="25"/>
      <c r="AN553" s="25"/>
      <c r="AO553" s="25"/>
      <c r="AP553" s="25"/>
      <c r="AQ553" s="25"/>
      <c r="AR553" s="25"/>
      <c r="AS553" s="25"/>
      <c r="AT553" s="25"/>
      <c r="AU553" s="25"/>
      <c r="AV553" s="25"/>
      <c r="AW553" s="25"/>
      <c r="AX553" s="25"/>
      <c r="AY553" s="36"/>
      <c r="AZ553" s="36"/>
      <c r="BA553" s="36"/>
      <c r="BB553" s="36"/>
      <c r="BC553" s="36"/>
      <c r="BD553" s="36"/>
      <c r="BE553" s="36"/>
      <c r="BF553" s="36"/>
      <c r="BG553" s="36"/>
      <c r="BH553" s="36"/>
      <c r="BI553" s="36"/>
      <c r="BJ553" s="36"/>
      <c r="BK553" s="36"/>
      <c r="BL553" s="36"/>
      <c r="BM553" s="36"/>
      <c r="BN553" s="36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  <c r="IW553" s="2"/>
      <c r="IX553" s="2"/>
      <c r="IY553" s="2"/>
      <c r="IZ553" s="2"/>
      <c r="JA553" s="2"/>
      <c r="JB553" s="2"/>
      <c r="JC553" s="2"/>
      <c r="JD553" s="2"/>
      <c r="JE553" s="2"/>
      <c r="JF553" s="2"/>
      <c r="JG553" s="2"/>
      <c r="JH553" s="2"/>
    </row>
    <row r="554" spans="1:268" s="4" customFormat="1" ht="18.75" customHeight="1" x14ac:dyDescent="0.2">
      <c r="A554" s="612"/>
      <c r="B554" s="606"/>
      <c r="C554" s="160"/>
      <c r="D554" s="161" t="s">
        <v>155</v>
      </c>
      <c r="E554" s="162" t="s">
        <v>156</v>
      </c>
      <c r="F554" s="22"/>
      <c r="G554" s="22"/>
      <c r="H554" s="22">
        <v>3</v>
      </c>
      <c r="I554" s="22">
        <v>21</v>
      </c>
      <c r="J554" s="22"/>
      <c r="K554" s="22"/>
      <c r="L554" s="247"/>
      <c r="M554" s="315">
        <f t="shared" si="58"/>
        <v>24</v>
      </c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  <c r="AK554" s="25"/>
      <c r="AL554" s="25"/>
      <c r="AM554" s="25"/>
      <c r="AN554" s="25"/>
      <c r="AO554" s="25"/>
      <c r="AP554" s="25"/>
      <c r="AQ554" s="25"/>
      <c r="AR554" s="25"/>
      <c r="AS554" s="25"/>
      <c r="AT554" s="25"/>
      <c r="AU554" s="25"/>
      <c r="AV554" s="25"/>
      <c r="AW554" s="25"/>
      <c r="AX554" s="25"/>
      <c r="AY554" s="36"/>
      <c r="AZ554" s="36"/>
      <c r="BA554" s="36"/>
      <c r="BB554" s="36"/>
      <c r="BC554" s="36"/>
      <c r="BD554" s="36"/>
      <c r="BE554" s="36"/>
      <c r="BF554" s="36"/>
      <c r="BG554" s="36"/>
      <c r="BH554" s="36"/>
      <c r="BI554" s="36"/>
      <c r="BJ554" s="36"/>
      <c r="BK554" s="36"/>
      <c r="BL554" s="36"/>
      <c r="BM554" s="36"/>
      <c r="BN554" s="36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  <c r="IW554" s="2"/>
      <c r="IX554" s="2"/>
      <c r="IY554" s="2"/>
      <c r="IZ554" s="2"/>
      <c r="JA554" s="2"/>
      <c r="JB554" s="2"/>
      <c r="JC554" s="2"/>
      <c r="JD554" s="2"/>
      <c r="JE554" s="2"/>
      <c r="JF554" s="2"/>
      <c r="JG554" s="2"/>
      <c r="JH554" s="2"/>
    </row>
    <row r="555" spans="1:268" s="4" customFormat="1" ht="18" customHeight="1" x14ac:dyDescent="0.2">
      <c r="A555" s="612"/>
      <c r="B555" s="606"/>
      <c r="C555" s="160"/>
      <c r="D555" s="161" t="s">
        <v>497</v>
      </c>
      <c r="E555" s="162" t="s">
        <v>58</v>
      </c>
      <c r="F555" s="22"/>
      <c r="G555" s="22"/>
      <c r="H555" s="22"/>
      <c r="I555" s="22"/>
      <c r="J555" s="22"/>
      <c r="K555" s="22">
        <v>1</v>
      </c>
      <c r="L555" s="247"/>
      <c r="M555" s="315">
        <f t="shared" si="58"/>
        <v>1</v>
      </c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  <c r="AK555" s="25"/>
      <c r="AL555" s="25"/>
      <c r="AM555" s="25"/>
      <c r="AN555" s="25"/>
      <c r="AO555" s="25"/>
      <c r="AP555" s="25"/>
      <c r="AQ555" s="25"/>
      <c r="AR555" s="25"/>
      <c r="AS555" s="25"/>
      <c r="AT555" s="25"/>
      <c r="AU555" s="25"/>
      <c r="AV555" s="25"/>
      <c r="AW555" s="25"/>
      <c r="AX555" s="25"/>
      <c r="AY555" s="36"/>
      <c r="AZ555" s="36"/>
      <c r="BA555" s="36"/>
      <c r="BB555" s="36"/>
      <c r="BC555" s="36"/>
      <c r="BD555" s="36"/>
      <c r="BE555" s="36"/>
      <c r="BF555" s="36"/>
      <c r="BG555" s="36"/>
      <c r="BH555" s="36"/>
      <c r="BI555" s="36"/>
      <c r="BJ555" s="36"/>
      <c r="BK555" s="36"/>
      <c r="BL555" s="36"/>
      <c r="BM555" s="36"/>
      <c r="BN555" s="36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  <c r="IW555" s="2"/>
      <c r="IX555" s="2"/>
      <c r="IY555" s="2"/>
      <c r="IZ555" s="2"/>
      <c r="JA555" s="2"/>
      <c r="JB555" s="2"/>
      <c r="JC555" s="2"/>
      <c r="JD555" s="2"/>
      <c r="JE555" s="2"/>
      <c r="JF555" s="2"/>
      <c r="JG555" s="2"/>
      <c r="JH555" s="2"/>
    </row>
    <row r="556" spans="1:268" s="4" customFormat="1" ht="21" customHeight="1" x14ac:dyDescent="0.2">
      <c r="A556" s="612"/>
      <c r="B556" s="606"/>
      <c r="C556" s="160"/>
      <c r="D556" s="161" t="s">
        <v>45</v>
      </c>
      <c r="E556" s="162" t="s">
        <v>46</v>
      </c>
      <c r="F556" s="22">
        <v>1</v>
      </c>
      <c r="G556" s="22">
        <v>3</v>
      </c>
      <c r="H556" s="22"/>
      <c r="I556" s="22">
        <v>1</v>
      </c>
      <c r="J556" s="22"/>
      <c r="K556" s="22"/>
      <c r="L556" s="247"/>
      <c r="M556" s="315">
        <f t="shared" si="58"/>
        <v>5</v>
      </c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  <c r="AK556" s="25"/>
      <c r="AL556" s="25"/>
      <c r="AM556" s="25"/>
      <c r="AN556" s="25"/>
      <c r="AO556" s="25"/>
      <c r="AP556" s="25"/>
      <c r="AQ556" s="25"/>
      <c r="AR556" s="25"/>
      <c r="AS556" s="25"/>
      <c r="AT556" s="25"/>
      <c r="AU556" s="25"/>
      <c r="AV556" s="25"/>
      <c r="AW556" s="25"/>
      <c r="AX556" s="25"/>
      <c r="AY556" s="36"/>
      <c r="AZ556" s="36"/>
      <c r="BA556" s="36"/>
      <c r="BB556" s="36"/>
      <c r="BC556" s="36"/>
      <c r="BD556" s="36"/>
      <c r="BE556" s="36"/>
      <c r="BF556" s="36"/>
      <c r="BG556" s="36"/>
      <c r="BH556" s="36"/>
      <c r="BI556" s="36"/>
      <c r="BJ556" s="36"/>
      <c r="BK556" s="36"/>
      <c r="BL556" s="36"/>
      <c r="BM556" s="36"/>
      <c r="BN556" s="36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  <c r="IW556" s="2"/>
      <c r="IX556" s="2"/>
      <c r="IY556" s="2"/>
      <c r="IZ556" s="2"/>
      <c r="JA556" s="2"/>
      <c r="JB556" s="2"/>
      <c r="JC556" s="2"/>
      <c r="JD556" s="2"/>
      <c r="JE556" s="2"/>
      <c r="JF556" s="2"/>
      <c r="JG556" s="2"/>
      <c r="JH556" s="2"/>
    </row>
    <row r="557" spans="1:268" s="4" customFormat="1" ht="21" customHeight="1" x14ac:dyDescent="0.2">
      <c r="A557" s="612"/>
      <c r="B557" s="606"/>
      <c r="C557" s="160"/>
      <c r="D557" s="161" t="s">
        <v>7</v>
      </c>
      <c r="E557" s="162" t="s">
        <v>8</v>
      </c>
      <c r="F557" s="22"/>
      <c r="G557" s="22"/>
      <c r="H557" s="22"/>
      <c r="I557" s="22"/>
      <c r="J557" s="22"/>
      <c r="K557" s="22"/>
      <c r="L557" s="247">
        <v>2</v>
      </c>
      <c r="M557" s="315">
        <f t="shared" si="58"/>
        <v>2</v>
      </c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  <c r="AK557" s="25"/>
      <c r="AL557" s="25"/>
      <c r="AM557" s="25"/>
      <c r="AN557" s="25"/>
      <c r="AO557" s="25"/>
      <c r="AP557" s="25"/>
      <c r="AQ557" s="25"/>
      <c r="AR557" s="25"/>
      <c r="AS557" s="25"/>
      <c r="AT557" s="25"/>
      <c r="AU557" s="25"/>
      <c r="AV557" s="25"/>
      <c r="AW557" s="25"/>
      <c r="AX557" s="25"/>
      <c r="AY557" s="36"/>
      <c r="AZ557" s="36"/>
      <c r="BA557" s="36"/>
      <c r="BB557" s="36"/>
      <c r="BC557" s="36"/>
      <c r="BD557" s="36"/>
      <c r="BE557" s="36"/>
      <c r="BF557" s="36"/>
      <c r="BG557" s="36"/>
      <c r="BH557" s="36"/>
      <c r="BI557" s="36"/>
      <c r="BJ557" s="36"/>
      <c r="BK557" s="36"/>
      <c r="BL557" s="36"/>
      <c r="BM557" s="36"/>
      <c r="BN557" s="36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  <c r="IW557" s="2"/>
      <c r="IX557" s="2"/>
      <c r="IY557" s="2"/>
      <c r="IZ557" s="2"/>
      <c r="JA557" s="2"/>
      <c r="JB557" s="2"/>
      <c r="JC557" s="2"/>
      <c r="JD557" s="2"/>
      <c r="JE557" s="2"/>
      <c r="JF557" s="2"/>
      <c r="JG557" s="2"/>
      <c r="JH557" s="2"/>
    </row>
    <row r="558" spans="1:268" s="4" customFormat="1" ht="21.75" customHeight="1" x14ac:dyDescent="0.2">
      <c r="A558" s="612"/>
      <c r="B558" s="606"/>
      <c r="C558" s="160"/>
      <c r="D558" s="161" t="s">
        <v>72</v>
      </c>
      <c r="E558" s="162" t="s">
        <v>73</v>
      </c>
      <c r="F558" s="22"/>
      <c r="G558" s="22"/>
      <c r="H558" s="22"/>
      <c r="I558" s="22"/>
      <c r="J558" s="22"/>
      <c r="K558" s="22">
        <v>1</v>
      </c>
      <c r="L558" s="247"/>
      <c r="M558" s="315">
        <f t="shared" si="58"/>
        <v>1</v>
      </c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  <c r="AK558" s="25"/>
      <c r="AL558" s="25"/>
      <c r="AM558" s="25"/>
      <c r="AN558" s="25"/>
      <c r="AO558" s="25"/>
      <c r="AP558" s="25"/>
      <c r="AQ558" s="25"/>
      <c r="AR558" s="25"/>
      <c r="AS558" s="25"/>
      <c r="AT558" s="25"/>
      <c r="AU558" s="25"/>
      <c r="AV558" s="25"/>
      <c r="AW558" s="25"/>
      <c r="AX558" s="25"/>
      <c r="AY558" s="36"/>
      <c r="AZ558" s="36"/>
      <c r="BA558" s="36"/>
      <c r="BB558" s="36"/>
      <c r="BC558" s="36"/>
      <c r="BD558" s="36"/>
      <c r="BE558" s="36"/>
      <c r="BF558" s="36"/>
      <c r="BG558" s="36"/>
      <c r="BH558" s="36"/>
      <c r="BI558" s="36"/>
      <c r="BJ558" s="36"/>
      <c r="BK558" s="36"/>
      <c r="BL558" s="36"/>
      <c r="BM558" s="36"/>
      <c r="BN558" s="36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  <c r="IW558" s="2"/>
      <c r="IX558" s="2"/>
      <c r="IY558" s="2"/>
      <c r="IZ558" s="2"/>
      <c r="JA558" s="2"/>
      <c r="JB558" s="2"/>
      <c r="JC558" s="2"/>
      <c r="JD558" s="2"/>
      <c r="JE558" s="2"/>
      <c r="JF558" s="2"/>
      <c r="JG558" s="2"/>
      <c r="JH558" s="2"/>
    </row>
    <row r="559" spans="1:268" ht="17.25" customHeight="1" x14ac:dyDescent="0.2">
      <c r="A559" s="612"/>
      <c r="B559" s="606"/>
      <c r="C559" s="160"/>
      <c r="D559" s="161" t="s">
        <v>74</v>
      </c>
      <c r="E559" s="162" t="s">
        <v>12</v>
      </c>
      <c r="F559" s="22"/>
      <c r="G559" s="22">
        <v>2</v>
      </c>
      <c r="H559" s="22">
        <v>2</v>
      </c>
      <c r="I559" s="22">
        <v>3</v>
      </c>
      <c r="J559" s="22"/>
      <c r="K559" s="22"/>
      <c r="L559" s="247"/>
      <c r="M559" s="315">
        <f t="shared" si="58"/>
        <v>7</v>
      </c>
    </row>
    <row r="560" spans="1:268" ht="17.25" customHeight="1" x14ac:dyDescent="0.2">
      <c r="A560" s="612"/>
      <c r="B560" s="606"/>
      <c r="C560" s="160"/>
      <c r="D560" s="161" t="s">
        <v>171</v>
      </c>
      <c r="E560" s="162" t="s">
        <v>98</v>
      </c>
      <c r="F560" s="22"/>
      <c r="G560" s="22"/>
      <c r="H560" s="22"/>
      <c r="I560" s="22"/>
      <c r="J560" s="22"/>
      <c r="K560" s="22">
        <v>2</v>
      </c>
      <c r="L560" s="247">
        <v>2</v>
      </c>
      <c r="M560" s="315">
        <f t="shared" si="58"/>
        <v>4</v>
      </c>
    </row>
    <row r="561" spans="1:268" s="4" customFormat="1" ht="26.25" customHeight="1" thickBot="1" x14ac:dyDescent="0.25">
      <c r="A561" s="613"/>
      <c r="B561" s="615"/>
      <c r="C561" s="167"/>
      <c r="D561" s="168"/>
      <c r="E561" s="169"/>
      <c r="F561" s="170"/>
      <c r="G561" s="170"/>
      <c r="H561" s="170"/>
      <c r="I561" s="170"/>
      <c r="J561" s="170"/>
      <c r="K561" s="170"/>
      <c r="L561" s="272"/>
      <c r="M561" s="316">
        <f>SUM(M546:M560)</f>
        <v>118</v>
      </c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  <c r="AK561" s="25"/>
      <c r="AL561" s="25"/>
      <c r="AM561" s="25"/>
      <c r="AN561" s="25"/>
      <c r="AO561" s="25"/>
      <c r="AP561" s="25"/>
      <c r="AQ561" s="25"/>
      <c r="AR561" s="25"/>
      <c r="AS561" s="25"/>
      <c r="AT561" s="25"/>
      <c r="AU561" s="25"/>
      <c r="AV561" s="25"/>
      <c r="AW561" s="25"/>
      <c r="AX561" s="25"/>
      <c r="AY561" s="36"/>
      <c r="AZ561" s="36"/>
      <c r="BA561" s="36"/>
      <c r="BB561" s="36"/>
      <c r="BC561" s="36"/>
      <c r="BD561" s="36"/>
      <c r="BE561" s="36"/>
      <c r="BF561" s="36"/>
      <c r="BG561" s="36"/>
      <c r="BH561" s="36"/>
      <c r="BI561" s="36"/>
      <c r="BJ561" s="36"/>
      <c r="BK561" s="36"/>
      <c r="BL561" s="36"/>
      <c r="BM561" s="36"/>
      <c r="BN561" s="36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  <c r="IW561" s="2"/>
      <c r="IX561" s="2"/>
      <c r="IY561" s="2"/>
      <c r="IZ561" s="2"/>
      <c r="JA561" s="2"/>
      <c r="JB561" s="2"/>
      <c r="JC561" s="2"/>
      <c r="JD561" s="2"/>
      <c r="JE561" s="2"/>
      <c r="JF561" s="2"/>
      <c r="JG561" s="2"/>
      <c r="JH561" s="2"/>
    </row>
    <row r="562" spans="1:268" ht="39" customHeight="1" thickBot="1" x14ac:dyDescent="0.25">
      <c r="A562" s="215">
        <v>71</v>
      </c>
      <c r="B562" s="437" t="s">
        <v>389</v>
      </c>
      <c r="C562" s="218">
        <v>5200000310</v>
      </c>
      <c r="D562" s="252" t="s">
        <v>361</v>
      </c>
      <c r="E562" s="204" t="s">
        <v>85</v>
      </c>
      <c r="F562" s="166"/>
      <c r="G562" s="166"/>
      <c r="H562" s="166">
        <v>1</v>
      </c>
      <c r="I562" s="166"/>
      <c r="J562" s="166"/>
      <c r="K562" s="166"/>
      <c r="L562" s="246"/>
      <c r="M562" s="314">
        <f t="shared" si="57"/>
        <v>1</v>
      </c>
    </row>
    <row r="563" spans="1:268" s="4" customFormat="1" ht="20.25" customHeight="1" x14ac:dyDescent="0.2">
      <c r="A563" s="216"/>
      <c r="B563" s="488"/>
      <c r="C563" s="219">
        <v>526001001</v>
      </c>
      <c r="D563" s="500" t="s">
        <v>367</v>
      </c>
      <c r="E563" s="501" t="s">
        <v>368</v>
      </c>
      <c r="F563" s="26"/>
      <c r="G563" s="26"/>
      <c r="H563" s="26">
        <v>1</v>
      </c>
      <c r="I563" s="26"/>
      <c r="J563" s="26"/>
      <c r="K563" s="26"/>
      <c r="L563" s="304"/>
      <c r="M563" s="314">
        <f t="shared" si="57"/>
        <v>1</v>
      </c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  <c r="AK563" s="25"/>
      <c r="AL563" s="25"/>
      <c r="AM563" s="25"/>
      <c r="AN563" s="25"/>
      <c r="AO563" s="25"/>
      <c r="AP563" s="25"/>
      <c r="AQ563" s="25"/>
      <c r="AR563" s="25"/>
      <c r="AS563" s="25"/>
      <c r="AT563" s="25"/>
      <c r="AU563" s="25"/>
      <c r="AV563" s="25"/>
      <c r="AW563" s="25"/>
      <c r="AX563" s="25"/>
      <c r="AY563" s="36"/>
      <c r="AZ563" s="36"/>
      <c r="BA563" s="36"/>
      <c r="BB563" s="36"/>
      <c r="BC563" s="36"/>
      <c r="BD563" s="36"/>
      <c r="BE563" s="36"/>
      <c r="BF563" s="36"/>
      <c r="BG563" s="36"/>
      <c r="BH563" s="36"/>
      <c r="BI563" s="36"/>
      <c r="BJ563" s="36"/>
      <c r="BK563" s="36"/>
      <c r="BL563" s="36"/>
      <c r="BM563" s="36"/>
      <c r="BN563" s="36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  <c r="IW563" s="2"/>
      <c r="IX563" s="2"/>
      <c r="IY563" s="2"/>
      <c r="IZ563" s="2"/>
      <c r="JA563" s="2"/>
      <c r="JB563" s="2"/>
      <c r="JC563" s="2"/>
      <c r="JD563" s="2"/>
      <c r="JE563" s="2"/>
      <c r="JF563" s="2"/>
      <c r="JG563" s="2"/>
      <c r="JH563" s="2"/>
    </row>
    <row r="564" spans="1:268" s="4" customFormat="1" ht="17.25" customHeight="1" x14ac:dyDescent="0.2">
      <c r="A564" s="216"/>
      <c r="B564" s="240"/>
      <c r="D564" s="186" t="s">
        <v>42</v>
      </c>
      <c r="E564" s="187" t="s">
        <v>43</v>
      </c>
      <c r="F564" s="22"/>
      <c r="G564" s="22"/>
      <c r="H564" s="22">
        <v>2</v>
      </c>
      <c r="I564" s="22"/>
      <c r="J564" s="22"/>
      <c r="K564" s="22"/>
      <c r="L564" s="247"/>
      <c r="M564" s="315">
        <f t="shared" si="57"/>
        <v>2</v>
      </c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  <c r="AK564" s="25"/>
      <c r="AL564" s="25"/>
      <c r="AM564" s="25"/>
      <c r="AN564" s="25"/>
      <c r="AO564" s="25"/>
      <c r="AP564" s="25"/>
      <c r="AQ564" s="25"/>
      <c r="AR564" s="25"/>
      <c r="AS564" s="25"/>
      <c r="AT564" s="25"/>
      <c r="AU564" s="25"/>
      <c r="AV564" s="25"/>
      <c r="AW564" s="25"/>
      <c r="AX564" s="25"/>
      <c r="AY564" s="36"/>
      <c r="AZ564" s="36"/>
      <c r="BA564" s="36"/>
      <c r="BB564" s="36"/>
      <c r="BC564" s="36"/>
      <c r="BD564" s="36"/>
      <c r="BE564" s="36"/>
      <c r="BF564" s="36"/>
      <c r="BG564" s="36"/>
      <c r="BH564" s="36"/>
      <c r="BI564" s="36"/>
      <c r="BJ564" s="36"/>
      <c r="BK564" s="36"/>
      <c r="BL564" s="36"/>
      <c r="BM564" s="36"/>
      <c r="BN564" s="36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  <c r="IW564" s="2"/>
      <c r="IX564" s="2"/>
      <c r="IY564" s="2"/>
      <c r="IZ564" s="2"/>
      <c r="JA564" s="2"/>
      <c r="JB564" s="2"/>
      <c r="JC564" s="2"/>
      <c r="JD564" s="2"/>
      <c r="JE564" s="2"/>
      <c r="JF564" s="2"/>
      <c r="JG564" s="2"/>
      <c r="JH564" s="2"/>
    </row>
    <row r="565" spans="1:268" s="4" customFormat="1" ht="17.25" customHeight="1" thickBot="1" x14ac:dyDescent="0.25">
      <c r="A565" s="216"/>
      <c r="B565" s="240"/>
      <c r="C565" s="224"/>
      <c r="D565" s="182"/>
      <c r="E565" s="183"/>
      <c r="F565" s="23"/>
      <c r="G565" s="23"/>
      <c r="H565" s="23"/>
      <c r="I565" s="23"/>
      <c r="J565" s="23"/>
      <c r="K565" s="23"/>
      <c r="L565" s="273"/>
      <c r="M565" s="318">
        <f>SUM(M562:M564)</f>
        <v>4</v>
      </c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  <c r="AK565" s="25"/>
      <c r="AL565" s="25"/>
      <c r="AM565" s="25"/>
      <c r="AN565" s="25"/>
      <c r="AO565" s="25"/>
      <c r="AP565" s="25"/>
      <c r="AQ565" s="25"/>
      <c r="AR565" s="25"/>
      <c r="AS565" s="25"/>
      <c r="AT565" s="25"/>
      <c r="AU565" s="25"/>
      <c r="AV565" s="25"/>
      <c r="AW565" s="25"/>
      <c r="AX565" s="25"/>
      <c r="AY565" s="36"/>
      <c r="AZ565" s="36"/>
      <c r="BA565" s="36"/>
      <c r="BB565" s="36"/>
      <c r="BC565" s="36"/>
      <c r="BD565" s="36"/>
      <c r="BE565" s="36"/>
      <c r="BF565" s="36"/>
      <c r="BG565" s="36"/>
      <c r="BH565" s="36"/>
      <c r="BI565" s="36"/>
      <c r="BJ565" s="36"/>
      <c r="BK565" s="36"/>
      <c r="BL565" s="36"/>
      <c r="BM565" s="36"/>
      <c r="BN565" s="36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  <c r="IW565" s="2"/>
      <c r="IX565" s="2"/>
      <c r="IY565" s="2"/>
      <c r="IZ565" s="2"/>
      <c r="JA565" s="2"/>
      <c r="JB565" s="2"/>
      <c r="JC565" s="2"/>
      <c r="JD565" s="2"/>
      <c r="JE565" s="2"/>
      <c r="JF565" s="2"/>
      <c r="JG565" s="2"/>
      <c r="JH565" s="2"/>
    </row>
    <row r="566" spans="1:268" ht="17.25" customHeight="1" x14ac:dyDescent="0.2">
      <c r="A566" s="623">
        <v>72</v>
      </c>
      <c r="B566" s="622" t="s">
        <v>375</v>
      </c>
      <c r="C566" s="163" t="s">
        <v>392</v>
      </c>
      <c r="D566" s="164" t="s">
        <v>143</v>
      </c>
      <c r="E566" s="165" t="s">
        <v>144</v>
      </c>
      <c r="F566" s="166"/>
      <c r="G566" s="166"/>
      <c r="H566" s="166"/>
      <c r="I566" s="166"/>
      <c r="J566" s="166"/>
      <c r="K566" s="166">
        <v>5</v>
      </c>
      <c r="L566" s="246">
        <v>4</v>
      </c>
      <c r="M566" s="314">
        <f t="shared" ref="M566" si="59">SUM(F566:L566)</f>
        <v>9</v>
      </c>
    </row>
    <row r="567" spans="1:268" ht="24.75" customHeight="1" x14ac:dyDescent="0.2">
      <c r="A567" s="612"/>
      <c r="B567" s="606"/>
      <c r="C567" s="160" t="s">
        <v>310</v>
      </c>
      <c r="D567" s="161" t="s">
        <v>376</v>
      </c>
      <c r="E567" s="162" t="s">
        <v>130</v>
      </c>
      <c r="F567" s="22">
        <v>14</v>
      </c>
      <c r="G567" s="22"/>
      <c r="H567" s="22">
        <v>10</v>
      </c>
      <c r="I567" s="22">
        <v>5</v>
      </c>
      <c r="J567" s="22"/>
      <c r="K567" s="22"/>
      <c r="L567" s="247"/>
      <c r="M567" s="315">
        <f>SUM(F567:L567)</f>
        <v>29</v>
      </c>
    </row>
    <row r="568" spans="1:268" s="4" customFormat="1" ht="17.25" customHeight="1" thickBot="1" x14ac:dyDescent="0.25">
      <c r="A568" s="613"/>
      <c r="B568" s="615"/>
      <c r="C568" s="167"/>
      <c r="D568" s="168"/>
      <c r="E568" s="169"/>
      <c r="F568" s="170"/>
      <c r="G568" s="170"/>
      <c r="H568" s="170"/>
      <c r="I568" s="170"/>
      <c r="J568" s="170"/>
      <c r="K568" s="170"/>
      <c r="L568" s="272"/>
      <c r="M568" s="316">
        <f>SUM(M566:M567)</f>
        <v>38</v>
      </c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  <c r="AK568" s="25"/>
      <c r="AL568" s="25"/>
      <c r="AM568" s="25"/>
      <c r="AN568" s="25"/>
      <c r="AO568" s="25"/>
      <c r="AP568" s="25"/>
      <c r="AQ568" s="25"/>
      <c r="AR568" s="25"/>
      <c r="AS568" s="25"/>
      <c r="AT568" s="25"/>
      <c r="AU568" s="25"/>
      <c r="AV568" s="25"/>
      <c r="AW568" s="25"/>
      <c r="AX568" s="25"/>
      <c r="AY568" s="36"/>
      <c r="AZ568" s="36"/>
      <c r="BA568" s="36"/>
      <c r="BB568" s="36"/>
      <c r="BC568" s="36"/>
      <c r="BD568" s="36"/>
      <c r="BE568" s="36"/>
      <c r="BF568" s="36"/>
      <c r="BG568" s="36"/>
      <c r="BH568" s="36"/>
      <c r="BI568" s="36"/>
      <c r="BJ568" s="36"/>
      <c r="BK568" s="36"/>
      <c r="BL568" s="36"/>
      <c r="BM568" s="36"/>
      <c r="BN568" s="36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  <c r="IW568" s="2"/>
      <c r="IX568" s="2"/>
      <c r="IY568" s="2"/>
      <c r="IZ568" s="2"/>
      <c r="JA568" s="2"/>
      <c r="JB568" s="2"/>
      <c r="JC568" s="2"/>
      <c r="JD568" s="2"/>
      <c r="JE568" s="2"/>
      <c r="JF568" s="2"/>
      <c r="JG568" s="2"/>
      <c r="JH568" s="2"/>
    </row>
    <row r="569" spans="1:268" ht="17.25" customHeight="1" x14ac:dyDescent="0.2">
      <c r="A569" s="215">
        <v>73</v>
      </c>
      <c r="B569" s="437" t="s">
        <v>202</v>
      </c>
      <c r="C569" s="218">
        <v>5257036230</v>
      </c>
      <c r="D569" s="164" t="s">
        <v>69</v>
      </c>
      <c r="E569" s="165" t="s">
        <v>53</v>
      </c>
      <c r="F569" s="166"/>
      <c r="G569" s="166"/>
      <c r="H569" s="166">
        <v>2</v>
      </c>
      <c r="I569" s="166"/>
      <c r="J569" s="166"/>
      <c r="K569" s="166"/>
      <c r="L569" s="246"/>
      <c r="M569" s="314">
        <f>SUM(F569:L569)</f>
        <v>2</v>
      </c>
    </row>
    <row r="570" spans="1:268" s="4" customFormat="1" ht="17.25" customHeight="1" x14ac:dyDescent="0.2">
      <c r="A570" s="216"/>
      <c r="B570" s="240"/>
      <c r="C570" s="219" t="s">
        <v>378</v>
      </c>
      <c r="D570" s="161" t="s">
        <v>70</v>
      </c>
      <c r="E570" s="162" t="s">
        <v>71</v>
      </c>
      <c r="F570" s="22"/>
      <c r="G570" s="22"/>
      <c r="H570" s="22">
        <v>2</v>
      </c>
      <c r="I570" s="22">
        <v>1</v>
      </c>
      <c r="J570" s="22"/>
      <c r="K570" s="22"/>
      <c r="L570" s="247"/>
      <c r="M570" s="315">
        <f>SUM(F570:L570)</f>
        <v>3</v>
      </c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  <c r="AK570" s="25"/>
      <c r="AL570" s="25"/>
      <c r="AM570" s="25"/>
      <c r="AN570" s="25"/>
      <c r="AO570" s="25"/>
      <c r="AP570" s="25"/>
      <c r="AQ570" s="25"/>
      <c r="AR570" s="25"/>
      <c r="AS570" s="25"/>
      <c r="AT570" s="25"/>
      <c r="AU570" s="25"/>
      <c r="AV570" s="25"/>
      <c r="AW570" s="25"/>
      <c r="AX570" s="25"/>
      <c r="AY570" s="36"/>
      <c r="AZ570" s="36"/>
      <c r="BA570" s="36"/>
      <c r="BB570" s="36"/>
      <c r="BC570" s="36"/>
      <c r="BD570" s="36"/>
      <c r="BE570" s="36"/>
      <c r="BF570" s="36"/>
      <c r="BG570" s="36"/>
      <c r="BH570" s="36"/>
      <c r="BI570" s="36"/>
      <c r="BJ570" s="36"/>
      <c r="BK570" s="36"/>
      <c r="BL570" s="36"/>
      <c r="BM570" s="36"/>
      <c r="BN570" s="36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  <c r="IW570" s="2"/>
      <c r="IX570" s="2"/>
      <c r="IY570" s="2"/>
      <c r="IZ570" s="2"/>
      <c r="JA570" s="2"/>
      <c r="JB570" s="2"/>
      <c r="JC570" s="2"/>
      <c r="JD570" s="2"/>
      <c r="JE570" s="2"/>
      <c r="JF570" s="2"/>
      <c r="JG570" s="2"/>
      <c r="JH570" s="2"/>
    </row>
    <row r="571" spans="1:268" s="4" customFormat="1" ht="17.25" customHeight="1" x14ac:dyDescent="0.2">
      <c r="A571" s="216"/>
      <c r="B571" s="240"/>
      <c r="C571" s="219"/>
      <c r="D571" s="161" t="s">
        <v>33</v>
      </c>
      <c r="E571" s="162" t="s">
        <v>34</v>
      </c>
      <c r="F571" s="22">
        <v>2</v>
      </c>
      <c r="G571" s="22"/>
      <c r="H571" s="22"/>
      <c r="I571" s="22"/>
      <c r="J571" s="22"/>
      <c r="K571" s="22"/>
      <c r="L571" s="247"/>
      <c r="M571" s="315">
        <f>SUM(F571:L571)</f>
        <v>2</v>
      </c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  <c r="AK571" s="25"/>
      <c r="AL571" s="25"/>
      <c r="AM571" s="25"/>
      <c r="AN571" s="25"/>
      <c r="AO571" s="25"/>
      <c r="AP571" s="25"/>
      <c r="AQ571" s="25"/>
      <c r="AR571" s="25"/>
      <c r="AS571" s="25"/>
      <c r="AT571" s="25"/>
      <c r="AU571" s="25"/>
      <c r="AV571" s="25"/>
      <c r="AW571" s="25"/>
      <c r="AX571" s="25"/>
      <c r="AY571" s="36"/>
      <c r="AZ571" s="36"/>
      <c r="BA571" s="36"/>
      <c r="BB571" s="36"/>
      <c r="BC571" s="36"/>
      <c r="BD571" s="36"/>
      <c r="BE571" s="36"/>
      <c r="BF571" s="36"/>
      <c r="BG571" s="36"/>
      <c r="BH571" s="36"/>
      <c r="BI571" s="36"/>
      <c r="BJ571" s="36"/>
      <c r="BK571" s="36"/>
      <c r="BL571" s="36"/>
      <c r="BM571" s="36"/>
      <c r="BN571" s="36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  <c r="IW571" s="2"/>
      <c r="IX571" s="2"/>
      <c r="IY571" s="2"/>
      <c r="IZ571" s="2"/>
      <c r="JA571" s="2"/>
      <c r="JB571" s="2"/>
      <c r="JC571" s="2"/>
      <c r="JD571" s="2"/>
      <c r="JE571" s="2"/>
      <c r="JF571" s="2"/>
      <c r="JG571" s="2"/>
      <c r="JH571" s="2"/>
    </row>
    <row r="572" spans="1:268" s="4" customFormat="1" ht="17.25" customHeight="1" x14ac:dyDescent="0.2">
      <c r="A572" s="216"/>
      <c r="B572" s="240"/>
      <c r="C572" s="224"/>
      <c r="D572" s="182" t="s">
        <v>42</v>
      </c>
      <c r="E572" s="183" t="s">
        <v>43</v>
      </c>
      <c r="F572" s="23"/>
      <c r="G572" s="23"/>
      <c r="H572" s="23">
        <v>1</v>
      </c>
      <c r="I572" s="23"/>
      <c r="J572" s="23"/>
      <c r="K572" s="23"/>
      <c r="L572" s="273"/>
      <c r="M572" s="315">
        <f>SUM(F572:L572)</f>
        <v>1</v>
      </c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  <c r="AK572" s="25"/>
      <c r="AL572" s="25"/>
      <c r="AM572" s="25"/>
      <c r="AN572" s="25"/>
      <c r="AO572" s="25"/>
      <c r="AP572" s="25"/>
      <c r="AQ572" s="25"/>
      <c r="AR572" s="25"/>
      <c r="AS572" s="25"/>
      <c r="AT572" s="25"/>
      <c r="AU572" s="25"/>
      <c r="AV572" s="25"/>
      <c r="AW572" s="25"/>
      <c r="AX572" s="25"/>
      <c r="AY572" s="36"/>
      <c r="AZ572" s="36"/>
      <c r="BA572" s="36"/>
      <c r="BB572" s="36"/>
      <c r="BC572" s="36"/>
      <c r="BD572" s="36"/>
      <c r="BE572" s="36"/>
      <c r="BF572" s="36"/>
      <c r="BG572" s="36"/>
      <c r="BH572" s="36"/>
      <c r="BI572" s="36"/>
      <c r="BJ572" s="36"/>
      <c r="BK572" s="36"/>
      <c r="BL572" s="36"/>
      <c r="BM572" s="36"/>
      <c r="BN572" s="36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  <c r="IW572" s="2"/>
      <c r="IX572" s="2"/>
      <c r="IY572" s="2"/>
      <c r="IZ572" s="2"/>
      <c r="JA572" s="2"/>
      <c r="JB572" s="2"/>
      <c r="JC572" s="2"/>
      <c r="JD572" s="2"/>
      <c r="JE572" s="2"/>
      <c r="JF572" s="2"/>
      <c r="JG572" s="2"/>
      <c r="JH572" s="2"/>
    </row>
    <row r="573" spans="1:268" ht="17.25" customHeight="1" thickBot="1" x14ac:dyDescent="0.25">
      <c r="A573" s="217"/>
      <c r="B573" s="239"/>
      <c r="C573" s="214"/>
      <c r="D573" s="168"/>
      <c r="E573" s="169"/>
      <c r="F573" s="170"/>
      <c r="G573" s="170"/>
      <c r="H573" s="170"/>
      <c r="I573" s="170"/>
      <c r="J573" s="170"/>
      <c r="K573" s="170"/>
      <c r="L573" s="272"/>
      <c r="M573" s="316">
        <f>SUM(M569:M572)</f>
        <v>8</v>
      </c>
    </row>
    <row r="574" spans="1:268" s="4" customFormat="1" ht="17.25" customHeight="1" x14ac:dyDescent="0.2">
      <c r="A574" s="626">
        <v>74</v>
      </c>
      <c r="B574" s="654" t="s">
        <v>176</v>
      </c>
      <c r="C574" s="218">
        <v>5262073044</v>
      </c>
      <c r="D574" s="164" t="s">
        <v>171</v>
      </c>
      <c r="E574" s="165" t="s">
        <v>98</v>
      </c>
      <c r="F574" s="166"/>
      <c r="G574" s="166"/>
      <c r="H574" s="166"/>
      <c r="I574" s="166"/>
      <c r="J574" s="166"/>
      <c r="K574" s="166">
        <v>2</v>
      </c>
      <c r="L574" s="246">
        <v>2</v>
      </c>
      <c r="M574" s="314">
        <f>SUM(F574:L574)</f>
        <v>4</v>
      </c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  <c r="AK574" s="25"/>
      <c r="AL574" s="25"/>
      <c r="AM574" s="25"/>
      <c r="AN574" s="25"/>
      <c r="AO574" s="25"/>
      <c r="AP574" s="25"/>
      <c r="AQ574" s="25"/>
      <c r="AR574" s="25"/>
      <c r="AS574" s="25"/>
      <c r="AT574" s="25"/>
      <c r="AU574" s="25"/>
      <c r="AV574" s="25"/>
      <c r="AW574" s="25"/>
      <c r="AX574" s="25"/>
      <c r="AY574" s="36"/>
      <c r="AZ574" s="36"/>
      <c r="BA574" s="36"/>
      <c r="BB574" s="36"/>
      <c r="BC574" s="36"/>
      <c r="BD574" s="36"/>
      <c r="BE574" s="36"/>
      <c r="BF574" s="36"/>
      <c r="BG574" s="36"/>
      <c r="BH574" s="36"/>
      <c r="BI574" s="36"/>
      <c r="BJ574" s="36"/>
      <c r="BK574" s="36"/>
      <c r="BL574" s="36"/>
      <c r="BM574" s="36"/>
      <c r="BN574" s="36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  <c r="IW574" s="2"/>
      <c r="IX574" s="2"/>
      <c r="IY574" s="2"/>
      <c r="IZ574" s="2"/>
      <c r="JA574" s="2"/>
      <c r="JB574" s="2"/>
      <c r="JC574" s="2"/>
      <c r="JD574" s="2"/>
      <c r="JE574" s="2"/>
      <c r="JF574" s="2"/>
      <c r="JG574" s="2"/>
      <c r="JH574" s="2"/>
    </row>
    <row r="575" spans="1:268" ht="17.25" customHeight="1" x14ac:dyDescent="0.2">
      <c r="A575" s="627"/>
      <c r="B575" s="655"/>
      <c r="C575" s="219">
        <v>522901001</v>
      </c>
      <c r="D575" s="161" t="s">
        <v>60</v>
      </c>
      <c r="E575" s="162" t="s">
        <v>61</v>
      </c>
      <c r="F575" s="22"/>
      <c r="G575" s="22">
        <v>1</v>
      </c>
      <c r="H575" s="22"/>
      <c r="I575" s="22">
        <v>1</v>
      </c>
      <c r="J575" s="22"/>
      <c r="K575" s="22"/>
      <c r="L575" s="247"/>
      <c r="M575" s="315">
        <f>SUM(F575:L575)</f>
        <v>2</v>
      </c>
    </row>
    <row r="576" spans="1:268" s="4" customFormat="1" ht="17.25" customHeight="1" x14ac:dyDescent="0.2">
      <c r="A576" s="627"/>
      <c r="B576" s="655"/>
      <c r="C576" s="219"/>
      <c r="D576" s="161" t="s">
        <v>62</v>
      </c>
      <c r="E576" s="162" t="s">
        <v>63</v>
      </c>
      <c r="F576" s="22"/>
      <c r="G576" s="22">
        <v>1</v>
      </c>
      <c r="H576" s="22"/>
      <c r="I576" s="22"/>
      <c r="J576" s="22"/>
      <c r="K576" s="22"/>
      <c r="L576" s="247"/>
      <c r="M576" s="315">
        <f>SUM(F576:L576)</f>
        <v>1</v>
      </c>
      <c r="N576" s="498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  <c r="AK576" s="25"/>
      <c r="AL576" s="25"/>
      <c r="AM576" s="25"/>
      <c r="AN576" s="25"/>
      <c r="AO576" s="25"/>
      <c r="AP576" s="25"/>
      <c r="AQ576" s="25"/>
      <c r="AR576" s="25"/>
      <c r="AS576" s="25"/>
      <c r="AT576" s="25"/>
      <c r="AU576" s="25"/>
      <c r="AV576" s="25"/>
      <c r="AW576" s="25"/>
      <c r="AX576" s="25"/>
      <c r="AY576" s="36"/>
      <c r="AZ576" s="36"/>
      <c r="BA576" s="36"/>
      <c r="BB576" s="36"/>
      <c r="BC576" s="36"/>
      <c r="BD576" s="36"/>
      <c r="BE576" s="36"/>
      <c r="BF576" s="36"/>
      <c r="BG576" s="36"/>
      <c r="BH576" s="36"/>
      <c r="BI576" s="36"/>
      <c r="BJ576" s="36"/>
      <c r="BK576" s="36"/>
      <c r="BL576" s="36"/>
      <c r="BM576" s="36"/>
      <c r="BN576" s="36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  <c r="IW576" s="2"/>
      <c r="IX576" s="2"/>
      <c r="IY576" s="2"/>
      <c r="IZ576" s="2"/>
      <c r="JA576" s="2"/>
      <c r="JB576" s="2"/>
      <c r="JC576" s="2"/>
      <c r="JD576" s="2"/>
      <c r="JE576" s="2"/>
      <c r="JF576" s="2"/>
      <c r="JG576" s="2"/>
      <c r="JH576" s="2"/>
    </row>
    <row r="577" spans="1:268" s="4" customFormat="1" ht="30.75" customHeight="1" x14ac:dyDescent="0.2">
      <c r="A577" s="627"/>
      <c r="B577" s="655"/>
      <c r="C577" s="219"/>
      <c r="D577" s="161" t="s">
        <v>123</v>
      </c>
      <c r="E577" s="162" t="s">
        <v>12</v>
      </c>
      <c r="F577" s="22"/>
      <c r="G577" s="22">
        <v>30</v>
      </c>
      <c r="H577" s="22">
        <v>2</v>
      </c>
      <c r="I577" s="22">
        <v>3</v>
      </c>
      <c r="J577" s="22"/>
      <c r="K577" s="22"/>
      <c r="L577" s="247"/>
      <c r="M577" s="315">
        <f>SUM(F577:L577)</f>
        <v>35</v>
      </c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  <c r="AK577" s="25"/>
      <c r="AL577" s="25"/>
      <c r="AM577" s="25"/>
      <c r="AN577" s="25"/>
      <c r="AO577" s="25"/>
      <c r="AP577" s="25"/>
      <c r="AQ577" s="25"/>
      <c r="AR577" s="25"/>
      <c r="AS577" s="25"/>
      <c r="AT577" s="25"/>
      <c r="AU577" s="25"/>
      <c r="AV577" s="25"/>
      <c r="AW577" s="25"/>
      <c r="AX577" s="25"/>
      <c r="AY577" s="36"/>
      <c r="AZ577" s="36"/>
      <c r="BA577" s="36"/>
      <c r="BB577" s="36"/>
      <c r="BC577" s="36"/>
      <c r="BD577" s="36"/>
      <c r="BE577" s="36"/>
      <c r="BF577" s="36"/>
      <c r="BG577" s="36"/>
      <c r="BH577" s="36"/>
      <c r="BI577" s="36"/>
      <c r="BJ577" s="36"/>
      <c r="BK577" s="36"/>
      <c r="BL577" s="36"/>
      <c r="BM577" s="36"/>
      <c r="BN577" s="36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  <c r="IW577" s="2"/>
      <c r="IX577" s="2"/>
      <c r="IY577" s="2"/>
      <c r="IZ577" s="2"/>
      <c r="JA577" s="2"/>
      <c r="JB577" s="2"/>
      <c r="JC577" s="2"/>
      <c r="JD577" s="2"/>
      <c r="JE577" s="2"/>
      <c r="JF577" s="2"/>
      <c r="JG577" s="2"/>
      <c r="JH577" s="2"/>
    </row>
    <row r="578" spans="1:268" s="4" customFormat="1" ht="17.25" customHeight="1" thickBot="1" x14ac:dyDescent="0.25">
      <c r="A578" s="628"/>
      <c r="B578" s="656"/>
      <c r="C578" s="214"/>
      <c r="D578" s="168"/>
      <c r="E578" s="169"/>
      <c r="F578" s="170"/>
      <c r="G578" s="170"/>
      <c r="H578" s="170"/>
      <c r="I578" s="170"/>
      <c r="J578" s="170"/>
      <c r="K578" s="170"/>
      <c r="L578" s="272"/>
      <c r="M578" s="316">
        <f>SUM(M574:M577)</f>
        <v>42</v>
      </c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  <c r="AK578" s="25"/>
      <c r="AL578" s="25"/>
      <c r="AM578" s="25"/>
      <c r="AN578" s="25"/>
      <c r="AO578" s="25"/>
      <c r="AP578" s="25"/>
      <c r="AQ578" s="25"/>
      <c r="AR578" s="25"/>
      <c r="AS578" s="25"/>
      <c r="AT578" s="25"/>
      <c r="AU578" s="25"/>
      <c r="AV578" s="25"/>
      <c r="AW578" s="25"/>
      <c r="AX578" s="25"/>
      <c r="AY578" s="36"/>
      <c r="AZ578" s="36"/>
      <c r="BA578" s="36"/>
      <c r="BB578" s="36"/>
      <c r="BC578" s="36"/>
      <c r="BD578" s="36"/>
      <c r="BE578" s="36"/>
      <c r="BF578" s="36"/>
      <c r="BG578" s="36"/>
      <c r="BH578" s="36"/>
      <c r="BI578" s="36"/>
      <c r="BJ578" s="36"/>
      <c r="BK578" s="36"/>
      <c r="BL578" s="36"/>
      <c r="BM578" s="36"/>
      <c r="BN578" s="36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  <c r="IW578" s="2"/>
      <c r="IX578" s="2"/>
      <c r="IY578" s="2"/>
      <c r="IZ578" s="2"/>
      <c r="JA578" s="2"/>
      <c r="JB578" s="2"/>
      <c r="JC578" s="2"/>
      <c r="JD578" s="2"/>
      <c r="JE578" s="2"/>
      <c r="JF578" s="2"/>
      <c r="JG578" s="2"/>
      <c r="JH578" s="2"/>
    </row>
    <row r="579" spans="1:268" ht="17.25" customHeight="1" thickBot="1" x14ac:dyDescent="0.25">
      <c r="A579" s="215">
        <v>75</v>
      </c>
      <c r="B579" s="437" t="s">
        <v>327</v>
      </c>
      <c r="C579" s="218">
        <v>5262143453</v>
      </c>
      <c r="D579" s="164" t="s">
        <v>129</v>
      </c>
      <c r="E579" s="165" t="s">
        <v>130</v>
      </c>
      <c r="F579" s="166"/>
      <c r="G579" s="166">
        <v>11</v>
      </c>
      <c r="H579" s="166">
        <v>8</v>
      </c>
      <c r="I579" s="166"/>
      <c r="J579" s="166"/>
      <c r="K579" s="166"/>
      <c r="L579" s="451"/>
      <c r="M579" s="502">
        <f>SUM(F579:L579)</f>
        <v>19</v>
      </c>
    </row>
    <row r="580" spans="1:268" s="4" customFormat="1" ht="17.25" customHeight="1" x14ac:dyDescent="0.2">
      <c r="A580" s="216"/>
      <c r="B580" s="240"/>
      <c r="C580" s="224">
        <v>526201001</v>
      </c>
      <c r="D580" s="161" t="s">
        <v>302</v>
      </c>
      <c r="E580" s="165" t="s">
        <v>144</v>
      </c>
      <c r="F580" s="22"/>
      <c r="G580" s="22"/>
      <c r="H580" s="22"/>
      <c r="I580" s="22"/>
      <c r="J580" s="22"/>
      <c r="K580" s="22">
        <v>3</v>
      </c>
      <c r="L580" s="505">
        <v>2</v>
      </c>
      <c r="M580" s="415">
        <f t="shared" ref="M580:M583" si="60">SUM(F580:L580)</f>
        <v>5</v>
      </c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  <c r="AK580" s="25"/>
      <c r="AL580" s="25"/>
      <c r="AM580" s="25"/>
      <c r="AN580" s="25"/>
      <c r="AO580" s="25"/>
      <c r="AP580" s="25"/>
      <c r="AQ580" s="25"/>
      <c r="AR580" s="25"/>
      <c r="AS580" s="25"/>
      <c r="AT580" s="25"/>
      <c r="AU580" s="25"/>
      <c r="AV580" s="25"/>
      <c r="AW580" s="25"/>
      <c r="AX580" s="25"/>
      <c r="AY580" s="36"/>
      <c r="AZ580" s="36"/>
      <c r="BA580" s="36"/>
      <c r="BB580" s="36"/>
      <c r="BC580" s="36"/>
      <c r="BD580" s="36"/>
      <c r="BE580" s="36"/>
      <c r="BF580" s="36"/>
      <c r="BG580" s="36"/>
      <c r="BH580" s="36"/>
      <c r="BI580" s="36"/>
      <c r="BJ580" s="36"/>
      <c r="BK580" s="36"/>
      <c r="BL580" s="36"/>
      <c r="BM580" s="36"/>
      <c r="BN580" s="36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  <c r="IW580" s="2"/>
      <c r="IX580" s="2"/>
      <c r="IY580" s="2"/>
      <c r="IZ580" s="2"/>
      <c r="JA580" s="2"/>
      <c r="JB580" s="2"/>
      <c r="JC580" s="2"/>
      <c r="JD580" s="2"/>
      <c r="JE580" s="2"/>
      <c r="JF580" s="2"/>
      <c r="JG580" s="2"/>
      <c r="JH580" s="2"/>
    </row>
    <row r="581" spans="1:268" s="4" customFormat="1" ht="17.25" customHeight="1" x14ac:dyDescent="0.2">
      <c r="A581" s="216"/>
      <c r="B581" s="240"/>
      <c r="C581" s="265"/>
      <c r="D581" s="161" t="s">
        <v>619</v>
      </c>
      <c r="E581" s="162" t="s">
        <v>130</v>
      </c>
      <c r="F581" s="22"/>
      <c r="G581" s="22"/>
      <c r="H581" s="22">
        <v>1</v>
      </c>
      <c r="I581" s="22"/>
      <c r="J581" s="22"/>
      <c r="K581" s="22"/>
      <c r="L581" s="505"/>
      <c r="M581" s="504">
        <f t="shared" si="60"/>
        <v>1</v>
      </c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  <c r="AK581" s="25"/>
      <c r="AL581" s="25"/>
      <c r="AM581" s="25"/>
      <c r="AN581" s="25"/>
      <c r="AO581" s="25"/>
      <c r="AP581" s="25"/>
      <c r="AQ581" s="25"/>
      <c r="AR581" s="25"/>
      <c r="AS581" s="25"/>
      <c r="AT581" s="25"/>
      <c r="AU581" s="25"/>
      <c r="AV581" s="25"/>
      <c r="AW581" s="25"/>
      <c r="AX581" s="25"/>
      <c r="AY581" s="36"/>
      <c r="AZ581" s="36"/>
      <c r="BA581" s="36"/>
      <c r="BB581" s="36"/>
      <c r="BC581" s="36"/>
      <c r="BD581" s="36"/>
      <c r="BE581" s="36"/>
      <c r="BF581" s="36"/>
      <c r="BG581" s="36"/>
      <c r="BH581" s="36"/>
      <c r="BI581" s="36"/>
      <c r="BJ581" s="36"/>
      <c r="BK581" s="36"/>
      <c r="BL581" s="36"/>
      <c r="BM581" s="36"/>
      <c r="BN581" s="36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  <c r="IW581" s="2"/>
      <c r="IX581" s="2"/>
      <c r="IY581" s="2"/>
      <c r="IZ581" s="2"/>
      <c r="JA581" s="2"/>
      <c r="JB581" s="2"/>
      <c r="JC581" s="2"/>
      <c r="JD581" s="2"/>
      <c r="JE581" s="2"/>
      <c r="JF581" s="2"/>
      <c r="JG581" s="2"/>
      <c r="JH581" s="2"/>
    </row>
    <row r="582" spans="1:268" s="4" customFormat="1" ht="17.25" customHeight="1" x14ac:dyDescent="0.2">
      <c r="A582" s="216"/>
      <c r="B582" s="240"/>
      <c r="C582" s="265"/>
      <c r="D582" s="161" t="s">
        <v>620</v>
      </c>
      <c r="E582" s="161" t="s">
        <v>29</v>
      </c>
      <c r="F582" s="22"/>
      <c r="G582" s="22"/>
      <c r="H582" s="22"/>
      <c r="I582" s="22"/>
      <c r="J582" s="22"/>
      <c r="K582" s="22">
        <v>1</v>
      </c>
      <c r="L582" s="505"/>
      <c r="M582" s="415">
        <f t="shared" si="60"/>
        <v>1</v>
      </c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  <c r="AK582" s="25"/>
      <c r="AL582" s="25"/>
      <c r="AM582" s="25"/>
      <c r="AN582" s="25"/>
      <c r="AO582" s="25"/>
      <c r="AP582" s="25"/>
      <c r="AQ582" s="25"/>
      <c r="AR582" s="25"/>
      <c r="AS582" s="25"/>
      <c r="AT582" s="25"/>
      <c r="AU582" s="25"/>
      <c r="AV582" s="25"/>
      <c r="AW582" s="25"/>
      <c r="AX582" s="25"/>
      <c r="AY582" s="36"/>
      <c r="AZ582" s="36"/>
      <c r="BA582" s="36"/>
      <c r="BB582" s="36"/>
      <c r="BC582" s="36"/>
      <c r="BD582" s="36"/>
      <c r="BE582" s="36"/>
      <c r="BF582" s="36"/>
      <c r="BG582" s="36"/>
      <c r="BH582" s="36"/>
      <c r="BI582" s="36"/>
      <c r="BJ582" s="36"/>
      <c r="BK582" s="36"/>
      <c r="BL582" s="36"/>
      <c r="BM582" s="36"/>
      <c r="BN582" s="36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  <c r="IW582" s="2"/>
      <c r="IX582" s="2"/>
      <c r="IY582" s="2"/>
      <c r="IZ582" s="2"/>
      <c r="JA582" s="2"/>
      <c r="JB582" s="2"/>
      <c r="JC582" s="2"/>
      <c r="JD582" s="2"/>
      <c r="JE582" s="2"/>
      <c r="JF582" s="2"/>
      <c r="JG582" s="2"/>
      <c r="JH582" s="2"/>
    </row>
    <row r="583" spans="1:268" s="4" customFormat="1" ht="17.25" customHeight="1" x14ac:dyDescent="0.2">
      <c r="A583" s="216"/>
      <c r="B583" s="240"/>
      <c r="C583" s="448"/>
      <c r="D583" s="416" t="s">
        <v>66</v>
      </c>
      <c r="E583" s="417" t="s">
        <v>67</v>
      </c>
      <c r="F583" s="418"/>
      <c r="G583" s="418"/>
      <c r="H583" s="418">
        <v>3</v>
      </c>
      <c r="I583" s="418"/>
      <c r="J583" s="418"/>
      <c r="K583" s="418"/>
      <c r="L583" s="506"/>
      <c r="M583" s="504">
        <f t="shared" si="60"/>
        <v>3</v>
      </c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  <c r="AK583" s="25"/>
      <c r="AL583" s="25"/>
      <c r="AM583" s="25"/>
      <c r="AN583" s="25"/>
      <c r="AO583" s="25"/>
      <c r="AP583" s="25"/>
      <c r="AQ583" s="25"/>
      <c r="AR583" s="25"/>
      <c r="AS583" s="25"/>
      <c r="AT583" s="25"/>
      <c r="AU583" s="25"/>
      <c r="AV583" s="25"/>
      <c r="AW583" s="25"/>
      <c r="AX583" s="25"/>
      <c r="AY583" s="36"/>
      <c r="AZ583" s="36"/>
      <c r="BA583" s="36"/>
      <c r="BB583" s="36"/>
      <c r="BC583" s="36"/>
      <c r="BD583" s="36"/>
      <c r="BE583" s="36"/>
      <c r="BF583" s="36"/>
      <c r="BG583" s="36"/>
      <c r="BH583" s="36"/>
      <c r="BI583" s="36"/>
      <c r="BJ583" s="36"/>
      <c r="BK583" s="36"/>
      <c r="BL583" s="36"/>
      <c r="BM583" s="36"/>
      <c r="BN583" s="36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  <c r="IW583" s="2"/>
      <c r="IX583" s="2"/>
      <c r="IY583" s="2"/>
      <c r="IZ583" s="2"/>
      <c r="JA583" s="2"/>
      <c r="JB583" s="2"/>
      <c r="JC583" s="2"/>
      <c r="JD583" s="2"/>
      <c r="JE583" s="2"/>
      <c r="JF583" s="2"/>
      <c r="JG583" s="2"/>
      <c r="JH583" s="2"/>
    </row>
    <row r="584" spans="1:268" ht="17.25" customHeight="1" thickBot="1" x14ac:dyDescent="0.25">
      <c r="A584" s="216"/>
      <c r="B584" s="240"/>
      <c r="C584" s="214"/>
      <c r="D584" s="168"/>
      <c r="E584" s="169"/>
      <c r="F584" s="170"/>
      <c r="G584" s="170"/>
      <c r="H584" s="170"/>
      <c r="I584" s="170"/>
      <c r="J584" s="170"/>
      <c r="K584" s="170"/>
      <c r="L584" s="507"/>
      <c r="M584" s="503">
        <v>14</v>
      </c>
    </row>
    <row r="585" spans="1:268" ht="33" customHeight="1" x14ac:dyDescent="0.2">
      <c r="A585" s="215">
        <v>76</v>
      </c>
      <c r="B585" s="437" t="s">
        <v>398</v>
      </c>
      <c r="C585" s="218" t="s">
        <v>390</v>
      </c>
      <c r="D585" s="164" t="s">
        <v>96</v>
      </c>
      <c r="E585" s="165" t="s">
        <v>97</v>
      </c>
      <c r="F585" s="166"/>
      <c r="G585" s="166"/>
      <c r="H585" s="166">
        <v>12</v>
      </c>
      <c r="I585" s="166"/>
      <c r="J585" s="166"/>
      <c r="K585" s="166"/>
      <c r="L585" s="246"/>
      <c r="M585" s="314">
        <f t="shared" ref="M585" si="61">SUM(F585:L585)</f>
        <v>12</v>
      </c>
    </row>
    <row r="586" spans="1:268" ht="18.75" customHeight="1" thickBot="1" x14ac:dyDescent="0.25">
      <c r="A586" s="216"/>
      <c r="B586" s="240"/>
      <c r="C586" s="224" t="s">
        <v>391</v>
      </c>
      <c r="D586" s="168"/>
      <c r="E586" s="169"/>
      <c r="F586" s="170"/>
      <c r="G586" s="170"/>
      <c r="H586" s="170"/>
      <c r="I586" s="170"/>
      <c r="J586" s="170"/>
      <c r="K586" s="170"/>
      <c r="L586" s="272"/>
      <c r="M586" s="316">
        <v>12</v>
      </c>
    </row>
    <row r="587" spans="1:268" s="4" customFormat="1" ht="26.25" customHeight="1" thickBot="1" x14ac:dyDescent="0.25">
      <c r="A587" s="215">
        <v>77</v>
      </c>
      <c r="B587" s="437" t="s">
        <v>333</v>
      </c>
      <c r="C587" s="271">
        <v>5262986132</v>
      </c>
      <c r="D587" s="161" t="s">
        <v>21</v>
      </c>
      <c r="E587" s="162" t="s">
        <v>22</v>
      </c>
      <c r="F587" s="26">
        <v>1</v>
      </c>
      <c r="G587" s="26">
        <v>1</v>
      </c>
      <c r="H587" s="26">
        <v>1</v>
      </c>
      <c r="I587" s="26"/>
      <c r="J587" s="26"/>
      <c r="K587" s="26"/>
      <c r="L587" s="304"/>
      <c r="M587" s="315">
        <f t="shared" ref="M587" si="62">SUM(F587:L587)</f>
        <v>3</v>
      </c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  <c r="AK587" s="25"/>
      <c r="AL587" s="25"/>
      <c r="AM587" s="25"/>
      <c r="AN587" s="25"/>
      <c r="AO587" s="25"/>
      <c r="AP587" s="25"/>
      <c r="AQ587" s="25"/>
      <c r="AR587" s="25"/>
      <c r="AS587" s="25"/>
      <c r="AT587" s="25"/>
      <c r="AU587" s="25"/>
      <c r="AV587" s="25"/>
      <c r="AW587" s="25"/>
      <c r="AX587" s="25"/>
      <c r="AY587" s="36"/>
      <c r="AZ587" s="36"/>
      <c r="BA587" s="36"/>
      <c r="BB587" s="36"/>
      <c r="BC587" s="36"/>
      <c r="BD587" s="36"/>
      <c r="BE587" s="36"/>
      <c r="BF587" s="36"/>
      <c r="BG587" s="36"/>
      <c r="BH587" s="36"/>
      <c r="BI587" s="36"/>
      <c r="BJ587" s="36"/>
      <c r="BK587" s="36"/>
      <c r="BL587" s="36"/>
      <c r="BM587" s="36"/>
      <c r="BN587" s="36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  <c r="IW587" s="2"/>
      <c r="IX587" s="2"/>
      <c r="IY587" s="2"/>
      <c r="IZ587" s="2"/>
      <c r="JA587" s="2"/>
      <c r="JB587" s="2"/>
      <c r="JC587" s="2"/>
      <c r="JD587" s="2"/>
      <c r="JE587" s="2"/>
      <c r="JF587" s="2"/>
      <c r="JG587" s="2"/>
      <c r="JH587" s="2"/>
    </row>
    <row r="588" spans="1:268" s="4" customFormat="1" ht="26.25" customHeight="1" x14ac:dyDescent="0.2">
      <c r="A588" s="216"/>
      <c r="B588" s="240"/>
      <c r="C588" s="270">
        <v>526201001</v>
      </c>
      <c r="D588" s="161" t="s">
        <v>13</v>
      </c>
      <c r="E588" s="269" t="s">
        <v>14</v>
      </c>
      <c r="F588" s="274"/>
      <c r="G588" s="274"/>
      <c r="H588" s="275">
        <v>1</v>
      </c>
      <c r="I588" s="274"/>
      <c r="J588" s="274"/>
      <c r="K588" s="274"/>
      <c r="L588" s="305"/>
      <c r="M588" s="315">
        <f t="shared" ref="M588" si="63">SUM(F588:L588)</f>
        <v>1</v>
      </c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  <c r="AK588" s="25"/>
      <c r="AL588" s="25"/>
      <c r="AM588" s="25"/>
      <c r="AN588" s="25"/>
      <c r="AO588" s="25"/>
      <c r="AP588" s="25"/>
      <c r="AQ588" s="25"/>
      <c r="AR588" s="25"/>
      <c r="AS588" s="25"/>
      <c r="AT588" s="25"/>
      <c r="AU588" s="25"/>
      <c r="AV588" s="25"/>
      <c r="AW588" s="25"/>
      <c r="AX588" s="25"/>
      <c r="AY588" s="36"/>
      <c r="AZ588" s="36"/>
      <c r="BA588" s="36"/>
      <c r="BB588" s="36"/>
      <c r="BC588" s="36"/>
      <c r="BD588" s="36"/>
      <c r="BE588" s="36"/>
      <c r="BF588" s="36"/>
      <c r="BG588" s="36"/>
      <c r="BH588" s="36"/>
      <c r="BI588" s="36"/>
      <c r="BJ588" s="36"/>
      <c r="BK588" s="36"/>
      <c r="BL588" s="36"/>
      <c r="BM588" s="36"/>
      <c r="BN588" s="36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  <c r="IW588" s="2"/>
      <c r="IX588" s="2"/>
      <c r="IY588" s="2"/>
      <c r="IZ588" s="2"/>
      <c r="JA588" s="2"/>
      <c r="JB588" s="2"/>
      <c r="JC588" s="2"/>
      <c r="JD588" s="2"/>
      <c r="JE588" s="2"/>
      <c r="JF588" s="2"/>
      <c r="JG588" s="2"/>
      <c r="JH588" s="2"/>
    </row>
    <row r="589" spans="1:268" ht="17.25" customHeight="1" x14ac:dyDescent="0.2">
      <c r="A589" s="216"/>
      <c r="B589" s="240"/>
      <c r="C589" s="265"/>
      <c r="D589" s="161" t="s">
        <v>25</v>
      </c>
      <c r="E589" s="162" t="s">
        <v>26</v>
      </c>
      <c r="F589" s="22"/>
      <c r="G589" s="22"/>
      <c r="H589" s="22">
        <v>3</v>
      </c>
      <c r="I589" s="22"/>
      <c r="J589" s="22"/>
      <c r="K589" s="22"/>
      <c r="L589" s="247"/>
      <c r="M589" s="315">
        <f t="shared" ref="M589:M597" si="64">SUM(F589:L589)</f>
        <v>3</v>
      </c>
    </row>
    <row r="590" spans="1:268" s="4" customFormat="1" ht="17.25" customHeight="1" x14ac:dyDescent="0.2">
      <c r="A590" s="216"/>
      <c r="B590" s="240"/>
      <c r="C590" s="265"/>
      <c r="D590" s="161" t="s">
        <v>64</v>
      </c>
      <c r="E590" s="162" t="s">
        <v>37</v>
      </c>
      <c r="F590" s="22"/>
      <c r="G590" s="22">
        <v>8</v>
      </c>
      <c r="H590" s="22">
        <v>5</v>
      </c>
      <c r="I590" s="22"/>
      <c r="J590" s="22"/>
      <c r="K590" s="22"/>
      <c r="L590" s="247"/>
      <c r="M590" s="319">
        <f t="shared" si="64"/>
        <v>13</v>
      </c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  <c r="AV590" s="25"/>
      <c r="AW590" s="25"/>
      <c r="AX590" s="25"/>
      <c r="AY590" s="36"/>
      <c r="AZ590" s="36"/>
      <c r="BA590" s="36"/>
      <c r="BB590" s="36"/>
      <c r="BC590" s="36"/>
      <c r="BD590" s="36"/>
      <c r="BE590" s="36"/>
      <c r="BF590" s="36"/>
      <c r="BG590" s="36"/>
      <c r="BH590" s="36"/>
      <c r="BI590" s="36"/>
      <c r="BJ590" s="36"/>
      <c r="BK590" s="36"/>
      <c r="BL590" s="36"/>
      <c r="BM590" s="36"/>
      <c r="BN590" s="36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  <c r="IW590" s="2"/>
      <c r="IX590" s="2"/>
      <c r="IY590" s="2"/>
      <c r="IZ590" s="2"/>
      <c r="JA590" s="2"/>
      <c r="JB590" s="2"/>
      <c r="JC590" s="2"/>
      <c r="JD590" s="2"/>
      <c r="JE590" s="2"/>
      <c r="JF590" s="2"/>
      <c r="JG590" s="2"/>
      <c r="JH590" s="2"/>
    </row>
    <row r="591" spans="1:268" s="4" customFormat="1" ht="17.25" customHeight="1" x14ac:dyDescent="0.2">
      <c r="A591" s="216"/>
      <c r="B591" s="240"/>
      <c r="C591" s="265"/>
      <c r="D591" s="161" t="s">
        <v>66</v>
      </c>
      <c r="E591" s="162" t="s">
        <v>67</v>
      </c>
      <c r="F591" s="22"/>
      <c r="G591" s="22">
        <v>1</v>
      </c>
      <c r="H591" s="22"/>
      <c r="I591" s="22"/>
      <c r="J591" s="22"/>
      <c r="K591" s="22"/>
      <c r="L591" s="247"/>
      <c r="M591" s="315">
        <f t="shared" si="64"/>
        <v>1</v>
      </c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  <c r="AK591" s="25"/>
      <c r="AL591" s="25"/>
      <c r="AM591" s="25"/>
      <c r="AN591" s="25"/>
      <c r="AO591" s="25"/>
      <c r="AP591" s="25"/>
      <c r="AQ591" s="25"/>
      <c r="AR591" s="25"/>
      <c r="AS591" s="25"/>
      <c r="AT591" s="25"/>
      <c r="AU591" s="25"/>
      <c r="AV591" s="25"/>
      <c r="AW591" s="25"/>
      <c r="AX591" s="25"/>
      <c r="AY591" s="36"/>
      <c r="AZ591" s="36"/>
      <c r="BA591" s="36"/>
      <c r="BB591" s="36"/>
      <c r="BC591" s="36"/>
      <c r="BD591" s="36"/>
      <c r="BE591" s="36"/>
      <c r="BF591" s="36"/>
      <c r="BG591" s="36"/>
      <c r="BH591" s="36"/>
      <c r="BI591" s="36"/>
      <c r="BJ591" s="36"/>
      <c r="BK591" s="36"/>
      <c r="BL591" s="36"/>
      <c r="BM591" s="36"/>
      <c r="BN591" s="36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  <c r="IW591" s="2"/>
      <c r="IX591" s="2"/>
      <c r="IY591" s="2"/>
      <c r="IZ591" s="2"/>
      <c r="JA591" s="2"/>
      <c r="JB591" s="2"/>
      <c r="JC591" s="2"/>
      <c r="JD591" s="2"/>
      <c r="JE591" s="2"/>
      <c r="JF591" s="2"/>
      <c r="JG591" s="2"/>
      <c r="JH591" s="2"/>
    </row>
    <row r="592" spans="1:268" ht="17.25" customHeight="1" x14ac:dyDescent="0.2">
      <c r="A592" s="216"/>
      <c r="B592" s="240"/>
      <c r="C592" s="265"/>
      <c r="D592" s="161" t="s">
        <v>129</v>
      </c>
      <c r="E592" s="162" t="s">
        <v>130</v>
      </c>
      <c r="F592" s="22">
        <v>3</v>
      </c>
      <c r="G592" s="22"/>
      <c r="H592" s="22">
        <v>1</v>
      </c>
      <c r="I592" s="22"/>
      <c r="J592" s="22"/>
      <c r="K592" s="22"/>
      <c r="L592" s="247"/>
      <c r="M592" s="317">
        <f t="shared" si="64"/>
        <v>4</v>
      </c>
    </row>
    <row r="593" spans="1:268" ht="17.25" customHeight="1" x14ac:dyDescent="0.2">
      <c r="A593" s="216"/>
      <c r="B593" s="240"/>
      <c r="C593" s="265"/>
      <c r="D593" s="161" t="s">
        <v>35</v>
      </c>
      <c r="E593" s="162" t="s">
        <v>36</v>
      </c>
      <c r="F593" s="22"/>
      <c r="G593" s="22"/>
      <c r="H593" s="22">
        <v>1</v>
      </c>
      <c r="I593" s="22"/>
      <c r="J593" s="22"/>
      <c r="K593" s="22"/>
      <c r="L593" s="247"/>
      <c r="M593" s="319">
        <f t="shared" si="64"/>
        <v>1</v>
      </c>
    </row>
    <row r="594" spans="1:268" ht="18" customHeight="1" x14ac:dyDescent="0.2">
      <c r="A594" s="216"/>
      <c r="B594" s="240"/>
      <c r="C594" s="265"/>
      <c r="D594" s="161" t="s">
        <v>33</v>
      </c>
      <c r="E594" s="162" t="s">
        <v>34</v>
      </c>
      <c r="F594" s="22"/>
      <c r="G594" s="22">
        <v>3</v>
      </c>
      <c r="H594" s="22"/>
      <c r="I594" s="22"/>
      <c r="J594" s="22"/>
      <c r="K594" s="22"/>
      <c r="L594" s="247"/>
      <c r="M594" s="320">
        <f t="shared" si="64"/>
        <v>3</v>
      </c>
    </row>
    <row r="595" spans="1:268" ht="17.25" customHeight="1" x14ac:dyDescent="0.2">
      <c r="A595" s="216"/>
      <c r="B595" s="240"/>
      <c r="C595" s="265"/>
      <c r="D595" s="161" t="s">
        <v>15</v>
      </c>
      <c r="E595" s="162" t="s">
        <v>16</v>
      </c>
      <c r="F595" s="22"/>
      <c r="G595" s="22"/>
      <c r="H595" s="22">
        <v>2</v>
      </c>
      <c r="I595" s="22"/>
      <c r="J595" s="22"/>
      <c r="K595" s="22"/>
      <c r="L595" s="247"/>
      <c r="M595" s="315">
        <f t="shared" si="64"/>
        <v>2</v>
      </c>
    </row>
    <row r="596" spans="1:268" ht="17.25" customHeight="1" x14ac:dyDescent="0.2">
      <c r="A596" s="216"/>
      <c r="B596" s="240"/>
      <c r="C596" s="265"/>
      <c r="D596" s="161" t="s">
        <v>1753</v>
      </c>
      <c r="E596" s="162" t="s">
        <v>9</v>
      </c>
      <c r="F596" s="22"/>
      <c r="G596" s="22"/>
      <c r="H596" s="22">
        <v>1</v>
      </c>
      <c r="I596" s="22"/>
      <c r="J596" s="22"/>
      <c r="K596" s="22"/>
      <c r="L596" s="247"/>
      <c r="M596" s="315">
        <f t="shared" si="64"/>
        <v>1</v>
      </c>
    </row>
    <row r="597" spans="1:268" ht="17.25" customHeight="1" x14ac:dyDescent="0.2">
      <c r="A597" s="216"/>
      <c r="B597" s="240"/>
      <c r="C597" s="265"/>
      <c r="D597" s="161" t="s">
        <v>1751</v>
      </c>
      <c r="E597" s="162" t="s">
        <v>1752</v>
      </c>
      <c r="F597" s="22"/>
      <c r="G597" s="22"/>
      <c r="H597" s="22">
        <v>1</v>
      </c>
      <c r="I597" s="22"/>
      <c r="J597" s="22"/>
      <c r="K597" s="22"/>
      <c r="L597" s="247"/>
      <c r="M597" s="317">
        <f t="shared" si="64"/>
        <v>1</v>
      </c>
    </row>
    <row r="598" spans="1:268" ht="17.25" customHeight="1" thickBot="1" x14ac:dyDescent="0.25">
      <c r="A598" s="217"/>
      <c r="B598" s="239"/>
      <c r="C598" s="266"/>
      <c r="D598" s="168"/>
      <c r="E598" s="169"/>
      <c r="F598" s="170"/>
      <c r="G598" s="170"/>
      <c r="H598" s="170"/>
      <c r="I598" s="170"/>
      <c r="J598" s="170"/>
      <c r="K598" s="170"/>
      <c r="L598" s="272"/>
      <c r="M598" s="316">
        <f>SUM(M587:M597)</f>
        <v>33</v>
      </c>
    </row>
    <row r="599" spans="1:268" s="4" customFormat="1" ht="17.25" customHeight="1" x14ac:dyDescent="0.2">
      <c r="A599" s="663">
        <v>78</v>
      </c>
      <c r="B599" s="605" t="s">
        <v>335</v>
      </c>
      <c r="C599" s="171">
        <v>5254001230</v>
      </c>
      <c r="D599" s="172" t="s">
        <v>111</v>
      </c>
      <c r="E599" s="173" t="s">
        <v>31</v>
      </c>
      <c r="F599" s="26"/>
      <c r="G599" s="26"/>
      <c r="H599" s="26">
        <v>1</v>
      </c>
      <c r="I599" s="26"/>
      <c r="J599" s="26"/>
      <c r="K599" s="26"/>
      <c r="L599" s="304"/>
      <c r="M599" s="317">
        <f t="shared" ref="M599:M616" si="65">SUM(F599:L599)</f>
        <v>1</v>
      </c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  <c r="AK599" s="25"/>
      <c r="AL599" s="25"/>
      <c r="AM599" s="25"/>
      <c r="AN599" s="25"/>
      <c r="AO599" s="25"/>
      <c r="AP599" s="25"/>
      <c r="AQ599" s="25"/>
      <c r="AR599" s="25"/>
      <c r="AS599" s="25"/>
      <c r="AT599" s="25"/>
      <c r="AU599" s="25"/>
      <c r="AV599" s="25"/>
      <c r="AW599" s="25"/>
      <c r="AX599" s="25"/>
      <c r="AY599" s="36"/>
      <c r="AZ599" s="36"/>
      <c r="BA599" s="36"/>
      <c r="BB599" s="36"/>
      <c r="BC599" s="36"/>
      <c r="BD599" s="36"/>
      <c r="BE599" s="36"/>
      <c r="BF599" s="36"/>
      <c r="BG599" s="36"/>
      <c r="BH599" s="36"/>
      <c r="BI599" s="36"/>
      <c r="BJ599" s="36"/>
      <c r="BK599" s="36"/>
      <c r="BL599" s="36"/>
      <c r="BM599" s="36"/>
      <c r="BN599" s="36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  <c r="IW599" s="2"/>
      <c r="IX599" s="2"/>
      <c r="IY599" s="2"/>
      <c r="IZ599" s="2"/>
      <c r="JA599" s="2"/>
      <c r="JB599" s="2"/>
      <c r="JC599" s="2"/>
      <c r="JD599" s="2"/>
      <c r="JE599" s="2"/>
      <c r="JF599" s="2"/>
      <c r="JG599" s="2"/>
      <c r="JH599" s="2"/>
    </row>
    <row r="600" spans="1:268" s="4" customFormat="1" ht="17.25" customHeight="1" x14ac:dyDescent="0.2">
      <c r="A600" s="664"/>
      <c r="B600" s="606"/>
      <c r="C600" s="160">
        <v>525401001</v>
      </c>
      <c r="D600" s="161" t="s">
        <v>40</v>
      </c>
      <c r="E600" s="162" t="s">
        <v>41</v>
      </c>
      <c r="F600" s="22"/>
      <c r="G600" s="22"/>
      <c r="H600" s="22"/>
      <c r="I600" s="22"/>
      <c r="J600" s="22">
        <v>1</v>
      </c>
      <c r="K600" s="22"/>
      <c r="L600" s="247"/>
      <c r="M600" s="317">
        <f t="shared" ref="M600" si="66">SUM(F600:L600)</f>
        <v>1</v>
      </c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  <c r="AK600" s="25"/>
      <c r="AL600" s="25"/>
      <c r="AM600" s="25"/>
      <c r="AN600" s="25"/>
      <c r="AO600" s="25"/>
      <c r="AP600" s="25"/>
      <c r="AQ600" s="25"/>
      <c r="AR600" s="25"/>
      <c r="AS600" s="25"/>
      <c r="AT600" s="25"/>
      <c r="AU600" s="25"/>
      <c r="AV600" s="25"/>
      <c r="AW600" s="25"/>
      <c r="AX600" s="25"/>
      <c r="AY600" s="36"/>
      <c r="AZ600" s="36"/>
      <c r="BA600" s="36"/>
      <c r="BB600" s="36"/>
      <c r="BC600" s="36"/>
      <c r="BD600" s="36"/>
      <c r="BE600" s="36"/>
      <c r="BF600" s="36"/>
      <c r="BG600" s="36"/>
      <c r="BH600" s="36"/>
      <c r="BI600" s="36"/>
      <c r="BJ600" s="36"/>
      <c r="BK600" s="36"/>
      <c r="BL600" s="36"/>
      <c r="BM600" s="36"/>
      <c r="BN600" s="36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  <c r="IW600" s="2"/>
      <c r="IX600" s="2"/>
      <c r="IY600" s="2"/>
      <c r="IZ600" s="2"/>
      <c r="JA600" s="2"/>
      <c r="JB600" s="2"/>
      <c r="JC600" s="2"/>
      <c r="JD600" s="2"/>
      <c r="JE600" s="2"/>
      <c r="JF600" s="2"/>
      <c r="JG600" s="2"/>
      <c r="JH600" s="2"/>
    </row>
    <row r="601" spans="1:268" ht="17.25" customHeight="1" x14ac:dyDescent="0.2">
      <c r="A601" s="664"/>
      <c r="B601" s="606"/>
      <c r="C601" s="160"/>
      <c r="D601" s="161" t="s">
        <v>25</v>
      </c>
      <c r="E601" s="162" t="s">
        <v>26</v>
      </c>
      <c r="F601" s="22"/>
      <c r="G601" s="22"/>
      <c r="H601" s="22">
        <v>1</v>
      </c>
      <c r="I601" s="22">
        <v>1</v>
      </c>
      <c r="J601" s="22">
        <v>2</v>
      </c>
      <c r="K601" s="22"/>
      <c r="L601" s="247"/>
      <c r="M601" s="317">
        <f t="shared" si="65"/>
        <v>4</v>
      </c>
    </row>
    <row r="602" spans="1:268" s="4" customFormat="1" ht="17.25" customHeight="1" x14ac:dyDescent="0.2">
      <c r="A602" s="664"/>
      <c r="B602" s="606"/>
      <c r="C602" s="160"/>
      <c r="D602" s="161" t="s">
        <v>86</v>
      </c>
      <c r="E602" s="162" t="s">
        <v>87</v>
      </c>
      <c r="F602" s="22">
        <v>1</v>
      </c>
      <c r="G602" s="22"/>
      <c r="H602" s="22"/>
      <c r="I602" s="22"/>
      <c r="J602" s="22"/>
      <c r="K602" s="22"/>
      <c r="L602" s="247"/>
      <c r="M602" s="317">
        <f t="shared" si="65"/>
        <v>1</v>
      </c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  <c r="AK602" s="25"/>
      <c r="AL602" s="25"/>
      <c r="AM602" s="25"/>
      <c r="AN602" s="25"/>
      <c r="AO602" s="25"/>
      <c r="AP602" s="25"/>
      <c r="AQ602" s="25"/>
      <c r="AR602" s="25"/>
      <c r="AS602" s="25"/>
      <c r="AT602" s="25"/>
      <c r="AU602" s="25"/>
      <c r="AV602" s="25"/>
      <c r="AW602" s="25"/>
      <c r="AX602" s="25"/>
      <c r="AY602" s="36"/>
      <c r="AZ602" s="36"/>
      <c r="BA602" s="36"/>
      <c r="BB602" s="36"/>
      <c r="BC602" s="36"/>
      <c r="BD602" s="36"/>
      <c r="BE602" s="36"/>
      <c r="BF602" s="36"/>
      <c r="BG602" s="36"/>
      <c r="BH602" s="36"/>
      <c r="BI602" s="36"/>
      <c r="BJ602" s="36"/>
      <c r="BK602" s="36"/>
      <c r="BL602" s="36"/>
      <c r="BM602" s="36"/>
      <c r="BN602" s="36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  <c r="IW602" s="2"/>
      <c r="IX602" s="2"/>
      <c r="IY602" s="2"/>
      <c r="IZ602" s="2"/>
      <c r="JA602" s="2"/>
      <c r="JB602" s="2"/>
      <c r="JC602" s="2"/>
      <c r="JD602" s="2"/>
      <c r="JE602" s="2"/>
      <c r="JF602" s="2"/>
      <c r="JG602" s="2"/>
      <c r="JH602" s="2"/>
    </row>
    <row r="603" spans="1:268" s="4" customFormat="1" ht="17.25" customHeight="1" x14ac:dyDescent="0.2">
      <c r="A603" s="664"/>
      <c r="B603" s="606"/>
      <c r="C603" s="160"/>
      <c r="D603" s="161" t="s">
        <v>13</v>
      </c>
      <c r="E603" s="162" t="s">
        <v>14</v>
      </c>
      <c r="F603" s="22"/>
      <c r="G603" s="22"/>
      <c r="H603" s="22"/>
      <c r="I603" s="22">
        <v>1</v>
      </c>
      <c r="J603" s="22">
        <v>1</v>
      </c>
      <c r="K603" s="22"/>
      <c r="L603" s="247"/>
      <c r="M603" s="317">
        <f t="shared" si="65"/>
        <v>2</v>
      </c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36"/>
      <c r="AZ603" s="36"/>
      <c r="BA603" s="36"/>
      <c r="BB603" s="36"/>
      <c r="BC603" s="36"/>
      <c r="BD603" s="36"/>
      <c r="BE603" s="36"/>
      <c r="BF603" s="36"/>
      <c r="BG603" s="36"/>
      <c r="BH603" s="36"/>
      <c r="BI603" s="36"/>
      <c r="BJ603" s="36"/>
      <c r="BK603" s="36"/>
      <c r="BL603" s="36"/>
      <c r="BM603" s="36"/>
      <c r="BN603" s="36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  <c r="IW603" s="2"/>
      <c r="IX603" s="2"/>
      <c r="IY603" s="2"/>
      <c r="IZ603" s="2"/>
      <c r="JA603" s="2"/>
      <c r="JB603" s="2"/>
      <c r="JC603" s="2"/>
      <c r="JD603" s="2"/>
      <c r="JE603" s="2"/>
      <c r="JF603" s="2"/>
      <c r="JG603" s="2"/>
      <c r="JH603" s="2"/>
    </row>
    <row r="604" spans="1:268" s="4" customFormat="1" ht="17.25" customHeight="1" x14ac:dyDescent="0.2">
      <c r="A604" s="664"/>
      <c r="B604" s="606"/>
      <c r="C604" s="160"/>
      <c r="D604" s="161" t="s">
        <v>358</v>
      </c>
      <c r="E604" s="162" t="s">
        <v>18</v>
      </c>
      <c r="F604" s="22"/>
      <c r="G604" s="22"/>
      <c r="H604" s="22"/>
      <c r="I604" s="22"/>
      <c r="J604" s="22"/>
      <c r="K604" s="22">
        <v>2</v>
      </c>
      <c r="L604" s="247">
        <v>1</v>
      </c>
      <c r="M604" s="317">
        <f t="shared" si="65"/>
        <v>3</v>
      </c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  <c r="AK604" s="25"/>
      <c r="AL604" s="25"/>
      <c r="AM604" s="25"/>
      <c r="AN604" s="25"/>
      <c r="AO604" s="25"/>
      <c r="AP604" s="25"/>
      <c r="AQ604" s="25"/>
      <c r="AR604" s="25"/>
      <c r="AS604" s="25"/>
      <c r="AT604" s="25"/>
      <c r="AU604" s="25"/>
      <c r="AV604" s="25"/>
      <c r="AW604" s="25"/>
      <c r="AX604" s="25"/>
      <c r="AY604" s="36"/>
      <c r="AZ604" s="36"/>
      <c r="BA604" s="36"/>
      <c r="BB604" s="36"/>
      <c r="BC604" s="36"/>
      <c r="BD604" s="36"/>
      <c r="BE604" s="36"/>
      <c r="BF604" s="36"/>
      <c r="BG604" s="36"/>
      <c r="BH604" s="36"/>
      <c r="BI604" s="36"/>
      <c r="BJ604" s="36"/>
      <c r="BK604" s="36"/>
      <c r="BL604" s="36"/>
      <c r="BM604" s="36"/>
      <c r="BN604" s="36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  <c r="IW604" s="2"/>
      <c r="IX604" s="2"/>
      <c r="IY604" s="2"/>
      <c r="IZ604" s="2"/>
      <c r="JA604" s="2"/>
      <c r="JB604" s="2"/>
      <c r="JC604" s="2"/>
      <c r="JD604" s="2"/>
      <c r="JE604" s="2"/>
      <c r="JF604" s="2"/>
      <c r="JG604" s="2"/>
      <c r="JH604" s="2"/>
    </row>
    <row r="605" spans="1:268" s="4" customFormat="1" ht="17.25" customHeight="1" x14ac:dyDescent="0.2">
      <c r="A605" s="664"/>
      <c r="B605" s="606"/>
      <c r="C605" s="160"/>
      <c r="D605" s="161" t="s">
        <v>619</v>
      </c>
      <c r="E605" s="162" t="s">
        <v>130</v>
      </c>
      <c r="F605" s="22"/>
      <c r="G605" s="22"/>
      <c r="H605" s="22">
        <v>1</v>
      </c>
      <c r="I605" s="22"/>
      <c r="J605" s="22"/>
      <c r="K605" s="22"/>
      <c r="L605" s="247"/>
      <c r="M605" s="317">
        <f t="shared" si="65"/>
        <v>1</v>
      </c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  <c r="AK605" s="25"/>
      <c r="AL605" s="25"/>
      <c r="AM605" s="25"/>
      <c r="AN605" s="25"/>
      <c r="AO605" s="25"/>
      <c r="AP605" s="25"/>
      <c r="AQ605" s="25"/>
      <c r="AR605" s="25"/>
      <c r="AS605" s="25"/>
      <c r="AT605" s="25"/>
      <c r="AU605" s="25"/>
      <c r="AV605" s="25"/>
      <c r="AW605" s="25"/>
      <c r="AX605" s="25"/>
      <c r="AY605" s="36"/>
      <c r="AZ605" s="36"/>
      <c r="BA605" s="36"/>
      <c r="BB605" s="36"/>
      <c r="BC605" s="36"/>
      <c r="BD605" s="36"/>
      <c r="BE605" s="36"/>
      <c r="BF605" s="36"/>
      <c r="BG605" s="36"/>
      <c r="BH605" s="36"/>
      <c r="BI605" s="36"/>
      <c r="BJ605" s="36"/>
      <c r="BK605" s="36"/>
      <c r="BL605" s="36"/>
      <c r="BM605" s="36"/>
      <c r="BN605" s="36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  <c r="IW605" s="2"/>
      <c r="IX605" s="2"/>
      <c r="IY605" s="2"/>
      <c r="IZ605" s="2"/>
      <c r="JA605" s="2"/>
      <c r="JB605" s="2"/>
      <c r="JC605" s="2"/>
      <c r="JD605" s="2"/>
      <c r="JE605" s="2"/>
      <c r="JF605" s="2"/>
      <c r="JG605" s="2"/>
      <c r="JH605" s="2"/>
    </row>
    <row r="606" spans="1:268" s="4" customFormat="1" ht="17.25" customHeight="1" x14ac:dyDescent="0.2">
      <c r="A606" s="664"/>
      <c r="B606" s="606"/>
      <c r="C606" s="160"/>
      <c r="D606" s="161" t="s">
        <v>129</v>
      </c>
      <c r="E606" s="162" t="s">
        <v>130</v>
      </c>
      <c r="F606" s="22"/>
      <c r="G606" s="22"/>
      <c r="H606" s="22">
        <v>2</v>
      </c>
      <c r="I606" s="22"/>
      <c r="J606" s="22"/>
      <c r="K606" s="22"/>
      <c r="L606" s="247"/>
      <c r="M606" s="317">
        <f t="shared" si="65"/>
        <v>2</v>
      </c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  <c r="AK606" s="25"/>
      <c r="AL606" s="25"/>
      <c r="AM606" s="25"/>
      <c r="AN606" s="25"/>
      <c r="AO606" s="25"/>
      <c r="AP606" s="25"/>
      <c r="AQ606" s="25"/>
      <c r="AR606" s="25"/>
      <c r="AS606" s="25"/>
      <c r="AT606" s="25"/>
      <c r="AU606" s="25"/>
      <c r="AV606" s="25"/>
      <c r="AW606" s="25"/>
      <c r="AX606" s="25"/>
      <c r="AY606" s="36"/>
      <c r="AZ606" s="36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36"/>
      <c r="BL606" s="36"/>
      <c r="BM606" s="36"/>
      <c r="BN606" s="36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  <c r="IW606" s="2"/>
      <c r="IX606" s="2"/>
      <c r="IY606" s="2"/>
      <c r="IZ606" s="2"/>
      <c r="JA606" s="2"/>
      <c r="JB606" s="2"/>
      <c r="JC606" s="2"/>
      <c r="JD606" s="2"/>
      <c r="JE606" s="2"/>
      <c r="JF606" s="2"/>
      <c r="JG606" s="2"/>
      <c r="JH606" s="2"/>
    </row>
    <row r="607" spans="1:268" ht="17.25" customHeight="1" x14ac:dyDescent="0.2">
      <c r="A607" s="664"/>
      <c r="B607" s="606"/>
      <c r="C607" s="160"/>
      <c r="D607" s="161" t="s">
        <v>45</v>
      </c>
      <c r="E607" s="162" t="s">
        <v>46</v>
      </c>
      <c r="F607" s="22"/>
      <c r="G607" s="22">
        <v>1</v>
      </c>
      <c r="H607" s="22">
        <v>1</v>
      </c>
      <c r="I607" s="22">
        <v>1</v>
      </c>
      <c r="J607" s="22"/>
      <c r="K607" s="22"/>
      <c r="L607" s="247"/>
      <c r="M607" s="317">
        <f t="shared" si="65"/>
        <v>3</v>
      </c>
    </row>
    <row r="608" spans="1:268" s="4" customFormat="1" ht="17.25" customHeight="1" x14ac:dyDescent="0.2">
      <c r="A608" s="664"/>
      <c r="B608" s="606"/>
      <c r="C608" s="160"/>
      <c r="D608" s="161" t="s">
        <v>367</v>
      </c>
      <c r="E608" s="162" t="s">
        <v>622</v>
      </c>
      <c r="F608" s="22"/>
      <c r="G608" s="22">
        <v>1</v>
      </c>
      <c r="H608" s="22"/>
      <c r="I608" s="22"/>
      <c r="J608" s="22"/>
      <c r="K608" s="22"/>
      <c r="L608" s="247"/>
      <c r="M608" s="317">
        <f t="shared" si="65"/>
        <v>1</v>
      </c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  <c r="AK608" s="25"/>
      <c r="AL608" s="25"/>
      <c r="AM608" s="25"/>
      <c r="AN608" s="25"/>
      <c r="AO608" s="25"/>
      <c r="AP608" s="25"/>
      <c r="AQ608" s="25"/>
      <c r="AR608" s="25"/>
      <c r="AS608" s="25"/>
      <c r="AT608" s="25"/>
      <c r="AU608" s="25"/>
      <c r="AV608" s="25"/>
      <c r="AW608" s="25"/>
      <c r="AX608" s="25"/>
      <c r="AY608" s="36"/>
      <c r="AZ608" s="36"/>
      <c r="BA608" s="36"/>
      <c r="BB608" s="36"/>
      <c r="BC608" s="36"/>
      <c r="BD608" s="36"/>
      <c r="BE608" s="36"/>
      <c r="BF608" s="36"/>
      <c r="BG608" s="36"/>
      <c r="BH608" s="36"/>
      <c r="BI608" s="36"/>
      <c r="BJ608" s="36"/>
      <c r="BK608" s="36"/>
      <c r="BL608" s="36"/>
      <c r="BM608" s="36"/>
      <c r="BN608" s="36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  <c r="IY608" s="2"/>
      <c r="IZ608" s="2"/>
      <c r="JA608" s="2"/>
      <c r="JB608" s="2"/>
      <c r="JC608" s="2"/>
      <c r="JD608" s="2"/>
      <c r="JE608" s="2"/>
      <c r="JF608" s="2"/>
      <c r="JG608" s="2"/>
      <c r="JH608" s="2"/>
    </row>
    <row r="609" spans="1:268" ht="17.25" customHeight="1" x14ac:dyDescent="0.2">
      <c r="A609" s="664"/>
      <c r="B609" s="606"/>
      <c r="C609" s="160"/>
      <c r="D609" s="161" t="s">
        <v>47</v>
      </c>
      <c r="E609" s="162" t="s">
        <v>48</v>
      </c>
      <c r="F609" s="22"/>
      <c r="G609" s="22"/>
      <c r="H609" s="22">
        <v>1</v>
      </c>
      <c r="I609" s="22">
        <v>1</v>
      </c>
      <c r="J609" s="22">
        <v>1</v>
      </c>
      <c r="K609" s="22"/>
      <c r="L609" s="247"/>
      <c r="M609" s="317">
        <f t="shared" si="65"/>
        <v>3</v>
      </c>
    </row>
    <row r="610" spans="1:268" s="4" customFormat="1" ht="17.25" customHeight="1" x14ac:dyDescent="0.2">
      <c r="A610" s="664"/>
      <c r="B610" s="606"/>
      <c r="C610" s="160"/>
      <c r="D610" s="161" t="s">
        <v>96</v>
      </c>
      <c r="E610" s="162" t="s">
        <v>97</v>
      </c>
      <c r="F610" s="22"/>
      <c r="G610" s="22"/>
      <c r="H610" s="22"/>
      <c r="I610" s="22">
        <v>1</v>
      </c>
      <c r="J610" s="22"/>
      <c r="K610" s="22"/>
      <c r="L610" s="247"/>
      <c r="M610" s="317">
        <f t="shared" si="65"/>
        <v>1</v>
      </c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  <c r="AK610" s="25"/>
      <c r="AL610" s="25"/>
      <c r="AM610" s="25"/>
      <c r="AN610" s="25"/>
      <c r="AO610" s="25"/>
      <c r="AP610" s="25"/>
      <c r="AQ610" s="25"/>
      <c r="AR610" s="25"/>
      <c r="AS610" s="25"/>
      <c r="AT610" s="25"/>
      <c r="AU610" s="25"/>
      <c r="AV610" s="25"/>
      <c r="AW610" s="25"/>
      <c r="AX610" s="25"/>
      <c r="AY610" s="36"/>
      <c r="AZ610" s="36"/>
      <c r="BA610" s="36"/>
      <c r="BB610" s="36"/>
      <c r="BC610" s="36"/>
      <c r="BD610" s="36"/>
      <c r="BE610" s="36"/>
      <c r="BF610" s="36"/>
      <c r="BG610" s="36"/>
      <c r="BH610" s="36"/>
      <c r="BI610" s="36"/>
      <c r="BJ610" s="36"/>
      <c r="BK610" s="36"/>
      <c r="BL610" s="36"/>
      <c r="BM610" s="36"/>
      <c r="BN610" s="36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  <c r="IW610" s="2"/>
      <c r="IX610" s="2"/>
      <c r="IY610" s="2"/>
      <c r="IZ610" s="2"/>
      <c r="JA610" s="2"/>
      <c r="JB610" s="2"/>
      <c r="JC610" s="2"/>
      <c r="JD610" s="2"/>
      <c r="JE610" s="2"/>
      <c r="JF610" s="2"/>
      <c r="JG610" s="2"/>
      <c r="JH610" s="2"/>
    </row>
    <row r="611" spans="1:268" s="4" customFormat="1" ht="17.25" customHeight="1" x14ac:dyDescent="0.2">
      <c r="A611" s="664"/>
      <c r="B611" s="606"/>
      <c r="C611" s="160"/>
      <c r="D611" s="161" t="s">
        <v>621</v>
      </c>
      <c r="E611" s="162" t="s">
        <v>32</v>
      </c>
      <c r="F611" s="22"/>
      <c r="G611" s="22"/>
      <c r="H611" s="22">
        <v>2</v>
      </c>
      <c r="I611" s="22"/>
      <c r="J611" s="22"/>
      <c r="K611" s="22"/>
      <c r="L611" s="247"/>
      <c r="M611" s="317">
        <f t="shared" si="65"/>
        <v>2</v>
      </c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  <c r="AK611" s="25"/>
      <c r="AL611" s="25"/>
      <c r="AM611" s="25"/>
      <c r="AN611" s="25"/>
      <c r="AO611" s="25"/>
      <c r="AP611" s="25"/>
      <c r="AQ611" s="25"/>
      <c r="AR611" s="25"/>
      <c r="AS611" s="25"/>
      <c r="AT611" s="25"/>
      <c r="AU611" s="25"/>
      <c r="AV611" s="25"/>
      <c r="AW611" s="25"/>
      <c r="AX611" s="25"/>
      <c r="AY611" s="36"/>
      <c r="AZ611" s="36"/>
      <c r="BA611" s="36"/>
      <c r="BB611" s="36"/>
      <c r="BC611" s="36"/>
      <c r="BD611" s="36"/>
      <c r="BE611" s="36"/>
      <c r="BF611" s="36"/>
      <c r="BG611" s="36"/>
      <c r="BH611" s="36"/>
      <c r="BI611" s="36"/>
      <c r="BJ611" s="36"/>
      <c r="BK611" s="36"/>
      <c r="BL611" s="36"/>
      <c r="BM611" s="36"/>
      <c r="BN611" s="36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  <c r="IW611" s="2"/>
      <c r="IX611" s="2"/>
      <c r="IY611" s="2"/>
      <c r="IZ611" s="2"/>
      <c r="JA611" s="2"/>
      <c r="JB611" s="2"/>
      <c r="JC611" s="2"/>
      <c r="JD611" s="2"/>
      <c r="JE611" s="2"/>
      <c r="JF611" s="2"/>
      <c r="JG611" s="2"/>
      <c r="JH611" s="2"/>
    </row>
    <row r="612" spans="1:268" s="4" customFormat="1" ht="17.25" customHeight="1" x14ac:dyDescent="0.2">
      <c r="A612" s="664"/>
      <c r="B612" s="606"/>
      <c r="C612" s="160"/>
      <c r="D612" s="161" t="s">
        <v>503</v>
      </c>
      <c r="E612" s="162" t="s">
        <v>55</v>
      </c>
      <c r="F612" s="22"/>
      <c r="G612" s="22">
        <v>1</v>
      </c>
      <c r="H612" s="22"/>
      <c r="I612" s="22"/>
      <c r="J612" s="22"/>
      <c r="K612" s="22"/>
      <c r="L612" s="247"/>
      <c r="M612" s="317">
        <f t="shared" si="65"/>
        <v>1</v>
      </c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  <c r="AK612" s="25"/>
      <c r="AL612" s="25"/>
      <c r="AM612" s="25"/>
      <c r="AN612" s="25"/>
      <c r="AO612" s="25"/>
      <c r="AP612" s="25"/>
      <c r="AQ612" s="25"/>
      <c r="AR612" s="25"/>
      <c r="AS612" s="25"/>
      <c r="AT612" s="25"/>
      <c r="AU612" s="25"/>
      <c r="AV612" s="25"/>
      <c r="AW612" s="25"/>
      <c r="AX612" s="25"/>
      <c r="AY612" s="36"/>
      <c r="AZ612" s="36"/>
      <c r="BA612" s="36"/>
      <c r="BB612" s="36"/>
      <c r="BC612" s="36"/>
      <c r="BD612" s="36"/>
      <c r="BE612" s="36"/>
      <c r="BF612" s="36"/>
      <c r="BG612" s="36"/>
      <c r="BH612" s="36"/>
      <c r="BI612" s="36"/>
      <c r="BJ612" s="36"/>
      <c r="BK612" s="36"/>
      <c r="BL612" s="36"/>
      <c r="BM612" s="36"/>
      <c r="BN612" s="36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  <c r="IW612" s="2"/>
      <c r="IX612" s="2"/>
      <c r="IY612" s="2"/>
      <c r="IZ612" s="2"/>
      <c r="JA612" s="2"/>
      <c r="JB612" s="2"/>
      <c r="JC612" s="2"/>
      <c r="JD612" s="2"/>
      <c r="JE612" s="2"/>
      <c r="JF612" s="2"/>
      <c r="JG612" s="2"/>
      <c r="JH612" s="2"/>
    </row>
    <row r="613" spans="1:268" s="4" customFormat="1" ht="17.25" customHeight="1" x14ac:dyDescent="0.2">
      <c r="A613" s="664"/>
      <c r="B613" s="606"/>
      <c r="C613" s="160"/>
      <c r="D613" s="161" t="s">
        <v>62</v>
      </c>
      <c r="E613" s="162" t="s">
        <v>63</v>
      </c>
      <c r="F613" s="22"/>
      <c r="G613" s="22"/>
      <c r="H613" s="22"/>
      <c r="I613" s="22"/>
      <c r="J613" s="22">
        <v>1</v>
      </c>
      <c r="K613" s="22"/>
      <c r="L613" s="247"/>
      <c r="M613" s="317">
        <f t="shared" si="65"/>
        <v>1</v>
      </c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  <c r="AK613" s="25"/>
      <c r="AL613" s="25"/>
      <c r="AM613" s="25"/>
      <c r="AN613" s="25"/>
      <c r="AO613" s="25"/>
      <c r="AP613" s="25"/>
      <c r="AQ613" s="25"/>
      <c r="AR613" s="25"/>
      <c r="AS613" s="25"/>
      <c r="AT613" s="25"/>
      <c r="AU613" s="25"/>
      <c r="AV613" s="25"/>
      <c r="AW613" s="25"/>
      <c r="AX613" s="25"/>
      <c r="AY613" s="36"/>
      <c r="AZ613" s="36"/>
      <c r="BA613" s="36"/>
      <c r="BB613" s="36"/>
      <c r="BC613" s="36"/>
      <c r="BD613" s="36"/>
      <c r="BE613" s="36"/>
      <c r="BF613" s="36"/>
      <c r="BG613" s="36"/>
      <c r="BH613" s="36"/>
      <c r="BI613" s="36"/>
      <c r="BJ613" s="36"/>
      <c r="BK613" s="36"/>
      <c r="BL613" s="36"/>
      <c r="BM613" s="36"/>
      <c r="BN613" s="36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  <c r="IW613" s="2"/>
      <c r="IX613" s="2"/>
      <c r="IY613" s="2"/>
      <c r="IZ613" s="2"/>
      <c r="JA613" s="2"/>
      <c r="JB613" s="2"/>
      <c r="JC613" s="2"/>
      <c r="JD613" s="2"/>
      <c r="JE613" s="2"/>
      <c r="JF613" s="2"/>
      <c r="JG613" s="2"/>
      <c r="JH613" s="2"/>
    </row>
    <row r="614" spans="1:268" ht="17.25" customHeight="1" x14ac:dyDescent="0.2">
      <c r="A614" s="664"/>
      <c r="B614" s="606"/>
      <c r="C614" s="160"/>
      <c r="D614" s="161" t="s">
        <v>84</v>
      </c>
      <c r="E614" s="162" t="s">
        <v>85</v>
      </c>
      <c r="F614" s="22"/>
      <c r="G614" s="22">
        <v>2</v>
      </c>
      <c r="H614" s="22"/>
      <c r="I614" s="22"/>
      <c r="J614" s="22"/>
      <c r="K614" s="22"/>
      <c r="L614" s="247"/>
      <c r="M614" s="317">
        <f t="shared" si="65"/>
        <v>2</v>
      </c>
    </row>
    <row r="615" spans="1:268" s="4" customFormat="1" ht="24.75" customHeight="1" x14ac:dyDescent="0.2">
      <c r="A615" s="664"/>
      <c r="B615" s="606"/>
      <c r="C615" s="160"/>
      <c r="D615" s="161" t="s">
        <v>134</v>
      </c>
      <c r="E615" s="162" t="s">
        <v>135</v>
      </c>
      <c r="F615" s="22"/>
      <c r="G615" s="22"/>
      <c r="H615" s="22"/>
      <c r="I615" s="22"/>
      <c r="J615" s="22"/>
      <c r="K615" s="22">
        <v>1</v>
      </c>
      <c r="L615" s="247"/>
      <c r="M615" s="317">
        <f t="shared" si="65"/>
        <v>1</v>
      </c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  <c r="AK615" s="25"/>
      <c r="AL615" s="25"/>
      <c r="AM615" s="25"/>
      <c r="AN615" s="25"/>
      <c r="AO615" s="25"/>
      <c r="AP615" s="25"/>
      <c r="AQ615" s="25"/>
      <c r="AR615" s="25"/>
      <c r="AS615" s="25"/>
      <c r="AT615" s="25"/>
      <c r="AU615" s="25"/>
      <c r="AV615" s="25"/>
      <c r="AW615" s="25"/>
      <c r="AX615" s="25"/>
      <c r="AY615" s="36"/>
      <c r="AZ615" s="36"/>
      <c r="BA615" s="36"/>
      <c r="BB615" s="36"/>
      <c r="BC615" s="36"/>
      <c r="BD615" s="36"/>
      <c r="BE615" s="36"/>
      <c r="BF615" s="36"/>
      <c r="BG615" s="36"/>
      <c r="BH615" s="36"/>
      <c r="BI615" s="36"/>
      <c r="BJ615" s="36"/>
      <c r="BK615" s="36"/>
      <c r="BL615" s="36"/>
      <c r="BM615" s="36"/>
      <c r="BN615" s="36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  <c r="IW615" s="2"/>
      <c r="IX615" s="2"/>
      <c r="IY615" s="2"/>
      <c r="IZ615" s="2"/>
      <c r="JA615" s="2"/>
      <c r="JB615" s="2"/>
      <c r="JC615" s="2"/>
      <c r="JD615" s="2"/>
      <c r="JE615" s="2"/>
      <c r="JF615" s="2"/>
      <c r="JG615" s="2"/>
      <c r="JH615" s="2"/>
    </row>
    <row r="616" spans="1:268" s="4" customFormat="1" ht="17.25" customHeight="1" x14ac:dyDescent="0.2">
      <c r="A616" s="664"/>
      <c r="B616" s="606"/>
      <c r="C616" s="160"/>
      <c r="D616" s="161" t="s">
        <v>369</v>
      </c>
      <c r="E616" s="162" t="s">
        <v>59</v>
      </c>
      <c r="F616" s="22"/>
      <c r="G616" s="22"/>
      <c r="H616" s="22"/>
      <c r="I616" s="22"/>
      <c r="J616" s="22"/>
      <c r="K616" s="22">
        <v>1</v>
      </c>
      <c r="L616" s="247"/>
      <c r="M616" s="317">
        <f t="shared" si="65"/>
        <v>1</v>
      </c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  <c r="AK616" s="25"/>
      <c r="AL616" s="25"/>
      <c r="AM616" s="25"/>
      <c r="AN616" s="25"/>
      <c r="AO616" s="25"/>
      <c r="AP616" s="25"/>
      <c r="AQ616" s="25"/>
      <c r="AR616" s="25"/>
      <c r="AS616" s="25"/>
      <c r="AT616" s="25"/>
      <c r="AU616" s="25"/>
      <c r="AV616" s="25"/>
      <c r="AW616" s="25"/>
      <c r="AX616" s="25"/>
      <c r="AY616" s="36"/>
      <c r="AZ616" s="36"/>
      <c r="BA616" s="36"/>
      <c r="BB616" s="36"/>
      <c r="BC616" s="36"/>
      <c r="BD616" s="36"/>
      <c r="BE616" s="36"/>
      <c r="BF616" s="36"/>
      <c r="BG616" s="36"/>
      <c r="BH616" s="36"/>
      <c r="BI616" s="36"/>
      <c r="BJ616" s="36"/>
      <c r="BK616" s="36"/>
      <c r="BL616" s="36"/>
      <c r="BM616" s="36"/>
      <c r="BN616" s="36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  <c r="IW616" s="2"/>
      <c r="IX616" s="2"/>
      <c r="IY616" s="2"/>
      <c r="IZ616" s="2"/>
      <c r="JA616" s="2"/>
      <c r="JB616" s="2"/>
      <c r="JC616" s="2"/>
      <c r="JD616" s="2"/>
      <c r="JE616" s="2"/>
      <c r="JF616" s="2"/>
      <c r="JG616" s="2"/>
      <c r="JH616" s="2"/>
    </row>
    <row r="617" spans="1:268" ht="17.25" customHeight="1" thickBot="1" x14ac:dyDescent="0.25">
      <c r="A617" s="665"/>
      <c r="B617" s="607"/>
      <c r="C617" s="167"/>
      <c r="D617" s="182"/>
      <c r="E617" s="183"/>
      <c r="F617" s="23"/>
      <c r="G617" s="23"/>
      <c r="H617" s="23"/>
      <c r="I617" s="23"/>
      <c r="J617" s="23"/>
      <c r="K617" s="23"/>
      <c r="L617" s="273"/>
      <c r="M617" s="318">
        <f>SUM(M599:M616)</f>
        <v>31</v>
      </c>
    </row>
    <row r="618" spans="1:268" s="4" customFormat="1" ht="33" customHeight="1" x14ac:dyDescent="0.2">
      <c r="A618" s="440">
        <v>79</v>
      </c>
      <c r="B618" s="452" t="s">
        <v>594</v>
      </c>
      <c r="C618" s="585">
        <v>5404105174</v>
      </c>
      <c r="D618" s="164" t="s">
        <v>96</v>
      </c>
      <c r="E618" s="165"/>
      <c r="F618" s="166"/>
      <c r="G618" s="166"/>
      <c r="H618" s="166">
        <v>1</v>
      </c>
      <c r="I618" s="166"/>
      <c r="J618" s="166"/>
      <c r="K618" s="166"/>
      <c r="L618" s="451"/>
      <c r="M618" s="314">
        <f t="shared" ref="M618" si="67">SUM(F618:L618)</f>
        <v>1</v>
      </c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  <c r="AK618" s="25"/>
      <c r="AL618" s="25"/>
      <c r="AM618" s="25"/>
      <c r="AN618" s="25"/>
      <c r="AO618" s="25"/>
      <c r="AP618" s="25"/>
      <c r="AQ618" s="25"/>
      <c r="AR618" s="25"/>
      <c r="AS618" s="25"/>
      <c r="AT618" s="25"/>
      <c r="AU618" s="25"/>
      <c r="AV618" s="25"/>
      <c r="AW618" s="25"/>
      <c r="AX618" s="25"/>
      <c r="AY618" s="36"/>
      <c r="AZ618" s="36"/>
      <c r="BA618" s="36"/>
      <c r="BB618" s="36"/>
      <c r="BC618" s="36"/>
      <c r="BD618" s="36"/>
      <c r="BE618" s="36"/>
      <c r="BF618" s="36"/>
      <c r="BG618" s="36"/>
      <c r="BH618" s="36"/>
      <c r="BI618" s="36"/>
      <c r="BJ618" s="36"/>
      <c r="BK618" s="36"/>
      <c r="BL618" s="36"/>
      <c r="BM618" s="36"/>
      <c r="BN618" s="36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  <c r="IW618" s="2"/>
      <c r="IX618" s="2"/>
      <c r="IY618" s="2"/>
      <c r="IZ618" s="2"/>
      <c r="JA618" s="2"/>
      <c r="JB618" s="2"/>
      <c r="JC618" s="2"/>
      <c r="JD618" s="2"/>
      <c r="JE618" s="2"/>
      <c r="JF618" s="2"/>
      <c r="JG618" s="2"/>
      <c r="JH618" s="2"/>
    </row>
    <row r="619" spans="1:268" s="4" customFormat="1" ht="16.5" customHeight="1" thickBot="1" x14ac:dyDescent="0.25">
      <c r="A619" s="441"/>
      <c r="B619" s="442"/>
      <c r="C619" s="750">
        <v>540401001</v>
      </c>
      <c r="D619" s="182"/>
      <c r="E619" s="183"/>
      <c r="F619" s="170"/>
      <c r="G619" s="170"/>
      <c r="H619" s="170"/>
      <c r="I619" s="170"/>
      <c r="J619" s="170"/>
      <c r="K619" s="170"/>
      <c r="L619" s="272"/>
      <c r="M619" s="316">
        <v>1</v>
      </c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  <c r="AK619" s="25"/>
      <c r="AL619" s="25"/>
      <c r="AM619" s="25"/>
      <c r="AN619" s="25"/>
      <c r="AO619" s="25"/>
      <c r="AP619" s="25"/>
      <c r="AQ619" s="25"/>
      <c r="AR619" s="25"/>
      <c r="AS619" s="25"/>
      <c r="AT619" s="25"/>
      <c r="AU619" s="25"/>
      <c r="AV619" s="25"/>
      <c r="AW619" s="25"/>
      <c r="AX619" s="25"/>
      <c r="AY619" s="36"/>
      <c r="AZ619" s="36"/>
      <c r="BA619" s="36"/>
      <c r="BB619" s="36"/>
      <c r="BC619" s="36"/>
      <c r="BD619" s="36"/>
      <c r="BE619" s="36"/>
      <c r="BF619" s="36"/>
      <c r="BG619" s="36"/>
      <c r="BH619" s="36"/>
      <c r="BI619" s="36"/>
      <c r="BJ619" s="36"/>
      <c r="BK619" s="36"/>
      <c r="BL619" s="36"/>
      <c r="BM619" s="36"/>
      <c r="BN619" s="36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  <c r="IW619" s="2"/>
      <c r="IX619" s="2"/>
      <c r="IY619" s="2"/>
      <c r="IZ619" s="2"/>
      <c r="JA619" s="2"/>
      <c r="JB619" s="2"/>
      <c r="JC619" s="2"/>
      <c r="JD619" s="2"/>
      <c r="JE619" s="2"/>
      <c r="JF619" s="2"/>
      <c r="JG619" s="2"/>
      <c r="JH619" s="2"/>
    </row>
    <row r="620" spans="1:268" s="4" customFormat="1" ht="31.5" customHeight="1" x14ac:dyDescent="0.2">
      <c r="A620" s="459">
        <v>80</v>
      </c>
      <c r="B620" s="461" t="s">
        <v>607</v>
      </c>
      <c r="C620" s="171" t="s">
        <v>1727</v>
      </c>
      <c r="D620" s="164" t="s">
        <v>38</v>
      </c>
      <c r="E620" s="165" t="s">
        <v>39</v>
      </c>
      <c r="F620" s="26"/>
      <c r="G620" s="26"/>
      <c r="H620" s="26"/>
      <c r="I620" s="26"/>
      <c r="J620" s="26"/>
      <c r="K620" s="26">
        <v>1</v>
      </c>
      <c r="L620" s="304"/>
      <c r="M620" s="317">
        <f>SUM(F620:L620)</f>
        <v>1</v>
      </c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  <c r="AK620" s="25"/>
      <c r="AL620" s="25"/>
      <c r="AM620" s="25"/>
      <c r="AN620" s="25"/>
      <c r="AO620" s="25"/>
      <c r="AP620" s="25"/>
      <c r="AQ620" s="25"/>
      <c r="AR620" s="25"/>
      <c r="AS620" s="25"/>
      <c r="AT620" s="25"/>
      <c r="AU620" s="25"/>
      <c r="AV620" s="25"/>
      <c r="AW620" s="25"/>
      <c r="AX620" s="25"/>
      <c r="AY620" s="36"/>
      <c r="AZ620" s="36"/>
      <c r="BA620" s="36"/>
      <c r="BB620" s="36"/>
      <c r="BC620" s="36"/>
      <c r="BD620" s="36"/>
      <c r="BE620" s="36"/>
      <c r="BF620" s="36"/>
      <c r="BG620" s="36"/>
      <c r="BH620" s="36"/>
      <c r="BI620" s="36"/>
      <c r="BJ620" s="36"/>
      <c r="BK620" s="36"/>
      <c r="BL620" s="36"/>
      <c r="BM620" s="36"/>
      <c r="BN620" s="36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  <c r="IW620" s="2"/>
      <c r="IX620" s="2"/>
      <c r="IY620" s="2"/>
      <c r="IZ620" s="2"/>
      <c r="JA620" s="2"/>
      <c r="JB620" s="2"/>
      <c r="JC620" s="2"/>
      <c r="JD620" s="2"/>
      <c r="JE620" s="2"/>
      <c r="JF620" s="2"/>
      <c r="JG620" s="2"/>
      <c r="JH620" s="2"/>
    </row>
    <row r="621" spans="1:268" s="4" customFormat="1" ht="31.5" customHeight="1" x14ac:dyDescent="0.2">
      <c r="A621" s="459"/>
      <c r="B621" s="457"/>
      <c r="C621" s="160" t="s">
        <v>1728</v>
      </c>
      <c r="D621" s="161" t="s">
        <v>19</v>
      </c>
      <c r="E621" s="162" t="s">
        <v>20</v>
      </c>
      <c r="F621" s="22"/>
      <c r="G621" s="22"/>
      <c r="H621" s="22">
        <v>1</v>
      </c>
      <c r="I621" s="22"/>
      <c r="J621" s="22"/>
      <c r="K621" s="22"/>
      <c r="L621" s="247"/>
      <c r="M621" s="317">
        <f t="shared" ref="M621" si="68">SUM(F621:L621)</f>
        <v>1</v>
      </c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  <c r="AK621" s="25"/>
      <c r="AL621" s="25"/>
      <c r="AM621" s="25"/>
      <c r="AN621" s="25"/>
      <c r="AO621" s="25"/>
      <c r="AP621" s="25"/>
      <c r="AQ621" s="25"/>
      <c r="AR621" s="25"/>
      <c r="AS621" s="25"/>
      <c r="AT621" s="25"/>
      <c r="AU621" s="25"/>
      <c r="AV621" s="25"/>
      <c r="AW621" s="25"/>
      <c r="AX621" s="25"/>
      <c r="AY621" s="36"/>
      <c r="AZ621" s="36"/>
      <c r="BA621" s="36"/>
      <c r="BB621" s="36"/>
      <c r="BC621" s="36"/>
      <c r="BD621" s="36"/>
      <c r="BE621" s="36"/>
      <c r="BF621" s="36"/>
      <c r="BG621" s="36"/>
      <c r="BH621" s="36"/>
      <c r="BI621" s="36"/>
      <c r="BJ621" s="36"/>
      <c r="BK621" s="36"/>
      <c r="BL621" s="36"/>
      <c r="BM621" s="36"/>
      <c r="BN621" s="36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  <c r="IW621" s="2"/>
      <c r="IX621" s="2"/>
      <c r="IY621" s="2"/>
      <c r="IZ621" s="2"/>
      <c r="JA621" s="2"/>
      <c r="JB621" s="2"/>
      <c r="JC621" s="2"/>
      <c r="JD621" s="2"/>
      <c r="JE621" s="2"/>
      <c r="JF621" s="2"/>
      <c r="JG621" s="2"/>
      <c r="JH621" s="2"/>
    </row>
    <row r="622" spans="1:268" s="4" customFormat="1" ht="16.5" customHeight="1" thickBot="1" x14ac:dyDescent="0.25">
      <c r="A622" s="460"/>
      <c r="B622" s="458"/>
      <c r="C622" s="490"/>
      <c r="D622" s="491"/>
      <c r="E622" s="326"/>
      <c r="F622" s="489"/>
      <c r="G622" s="489"/>
      <c r="H622" s="489"/>
      <c r="I622" s="489"/>
      <c r="J622" s="489"/>
      <c r="K622" s="489"/>
      <c r="L622" s="492"/>
      <c r="M622" s="316">
        <f>SUM(M620:M621)</f>
        <v>2</v>
      </c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  <c r="AK622" s="25"/>
      <c r="AL622" s="25"/>
      <c r="AM622" s="25"/>
      <c r="AN622" s="25"/>
      <c r="AO622" s="25"/>
      <c r="AP622" s="25"/>
      <c r="AQ622" s="25"/>
      <c r="AR622" s="25"/>
      <c r="AS622" s="25"/>
      <c r="AT622" s="25"/>
      <c r="AU622" s="25"/>
      <c r="AV622" s="25"/>
      <c r="AW622" s="25"/>
      <c r="AX622" s="25"/>
      <c r="AY622" s="36"/>
      <c r="AZ622" s="36"/>
      <c r="BA622" s="36"/>
      <c r="BB622" s="36"/>
      <c r="BC622" s="36"/>
      <c r="BD622" s="36"/>
      <c r="BE622" s="36"/>
      <c r="BF622" s="36"/>
      <c r="BG622" s="36"/>
      <c r="BH622" s="36"/>
      <c r="BI622" s="36"/>
      <c r="BJ622" s="36"/>
      <c r="BK622" s="36"/>
      <c r="BL622" s="36"/>
      <c r="BM622" s="36"/>
      <c r="BN622" s="36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  <c r="IW622" s="2"/>
      <c r="IX622" s="2"/>
      <c r="IY622" s="2"/>
      <c r="IZ622" s="2"/>
      <c r="JA622" s="2"/>
      <c r="JB622" s="2"/>
      <c r="JC622" s="2"/>
      <c r="JD622" s="2"/>
      <c r="JE622" s="2"/>
      <c r="JF622" s="2"/>
      <c r="JG622" s="2"/>
      <c r="JH622" s="2"/>
    </row>
    <row r="623" spans="1:268" s="4" customFormat="1" ht="27" customHeight="1" x14ac:dyDescent="0.2">
      <c r="A623" s="459">
        <v>81</v>
      </c>
      <c r="B623" s="461" t="s">
        <v>608</v>
      </c>
      <c r="C623" s="163" t="s">
        <v>393</v>
      </c>
      <c r="D623" s="164" t="s">
        <v>13</v>
      </c>
      <c r="E623" s="165" t="s">
        <v>14</v>
      </c>
      <c r="F623" s="166"/>
      <c r="G623" s="166"/>
      <c r="H623" s="166"/>
      <c r="I623" s="166">
        <v>1</v>
      </c>
      <c r="J623" s="166"/>
      <c r="K623" s="166"/>
      <c r="L623" s="246"/>
      <c r="M623" s="317">
        <f t="shared" ref="M623:M626" si="69">SUM(F623:L623)</f>
        <v>1</v>
      </c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  <c r="AK623" s="25"/>
      <c r="AL623" s="25"/>
      <c r="AM623" s="25"/>
      <c r="AN623" s="25"/>
      <c r="AO623" s="25"/>
      <c r="AP623" s="25"/>
      <c r="AQ623" s="25"/>
      <c r="AR623" s="25"/>
      <c r="AS623" s="25"/>
      <c r="AT623" s="25"/>
      <c r="AU623" s="25"/>
      <c r="AV623" s="25"/>
      <c r="AW623" s="25"/>
      <c r="AX623" s="25"/>
      <c r="AY623" s="36"/>
      <c r="AZ623" s="36"/>
      <c r="BA623" s="36"/>
      <c r="BB623" s="36"/>
      <c r="BC623" s="36"/>
      <c r="BD623" s="36"/>
      <c r="BE623" s="36"/>
      <c r="BF623" s="36"/>
      <c r="BG623" s="36"/>
      <c r="BH623" s="36"/>
      <c r="BI623" s="36"/>
      <c r="BJ623" s="36"/>
      <c r="BK623" s="36"/>
      <c r="BL623" s="36"/>
      <c r="BM623" s="36"/>
      <c r="BN623" s="36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  <c r="IW623" s="2"/>
      <c r="IX623" s="2"/>
      <c r="IY623" s="2"/>
      <c r="IZ623" s="2"/>
      <c r="JA623" s="2"/>
      <c r="JB623" s="2"/>
      <c r="JC623" s="2"/>
      <c r="JD623" s="2"/>
      <c r="JE623" s="2"/>
      <c r="JF623" s="2"/>
      <c r="JG623" s="2"/>
      <c r="JH623" s="2"/>
    </row>
    <row r="624" spans="1:268" s="4" customFormat="1" ht="16.5" customHeight="1" x14ac:dyDescent="0.2">
      <c r="A624" s="459"/>
      <c r="B624" s="457"/>
      <c r="C624" s="160" t="s">
        <v>1729</v>
      </c>
      <c r="D624" s="161" t="s">
        <v>23</v>
      </c>
      <c r="E624" s="162" t="s">
        <v>24</v>
      </c>
      <c r="F624" s="22"/>
      <c r="G624" s="22"/>
      <c r="H624" s="22"/>
      <c r="I624" s="22"/>
      <c r="J624" s="22"/>
      <c r="K624" s="22">
        <v>1</v>
      </c>
      <c r="L624" s="247"/>
      <c r="M624" s="317">
        <f t="shared" si="69"/>
        <v>1</v>
      </c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  <c r="AK624" s="25"/>
      <c r="AL624" s="25"/>
      <c r="AM624" s="25"/>
      <c r="AN624" s="25"/>
      <c r="AO624" s="25"/>
      <c r="AP624" s="25"/>
      <c r="AQ624" s="25"/>
      <c r="AR624" s="25"/>
      <c r="AS624" s="25"/>
      <c r="AT624" s="25"/>
      <c r="AU624" s="25"/>
      <c r="AV624" s="25"/>
      <c r="AW624" s="25"/>
      <c r="AX624" s="25"/>
      <c r="AY624" s="36"/>
      <c r="AZ624" s="36"/>
      <c r="BA624" s="36"/>
      <c r="BB624" s="36"/>
      <c r="BC624" s="36"/>
      <c r="BD624" s="36"/>
      <c r="BE624" s="36"/>
      <c r="BF624" s="36"/>
      <c r="BG624" s="36"/>
      <c r="BH624" s="36"/>
      <c r="BI624" s="36"/>
      <c r="BJ624" s="36"/>
      <c r="BK624" s="36"/>
      <c r="BL624" s="36"/>
      <c r="BM624" s="36"/>
      <c r="BN624" s="36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  <c r="IW624" s="2"/>
      <c r="IX624" s="2"/>
      <c r="IY624" s="2"/>
      <c r="IZ624" s="2"/>
      <c r="JA624" s="2"/>
      <c r="JB624" s="2"/>
      <c r="JC624" s="2"/>
      <c r="JD624" s="2"/>
      <c r="JE624" s="2"/>
      <c r="JF624" s="2"/>
      <c r="JG624" s="2"/>
      <c r="JH624" s="2"/>
    </row>
    <row r="625" spans="1:268" s="4" customFormat="1" ht="16.5" customHeight="1" thickBot="1" x14ac:dyDescent="0.25">
      <c r="A625" s="460"/>
      <c r="B625" s="458"/>
      <c r="C625" s="490"/>
      <c r="D625" s="491"/>
      <c r="E625" s="326"/>
      <c r="F625" s="489"/>
      <c r="G625" s="489"/>
      <c r="H625" s="489"/>
      <c r="I625" s="489"/>
      <c r="J625" s="489"/>
      <c r="K625" s="489"/>
      <c r="L625" s="492"/>
      <c r="M625" s="316">
        <f>SUM(M623:M624)</f>
        <v>2</v>
      </c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  <c r="AK625" s="25"/>
      <c r="AL625" s="25"/>
      <c r="AM625" s="25"/>
      <c r="AN625" s="25"/>
      <c r="AO625" s="25"/>
      <c r="AP625" s="25"/>
      <c r="AQ625" s="25"/>
      <c r="AR625" s="25"/>
      <c r="AS625" s="25"/>
      <c r="AT625" s="25"/>
      <c r="AU625" s="25"/>
      <c r="AV625" s="25"/>
      <c r="AW625" s="25"/>
      <c r="AX625" s="25"/>
      <c r="AY625" s="36"/>
      <c r="AZ625" s="36"/>
      <c r="BA625" s="36"/>
      <c r="BB625" s="36"/>
      <c r="BC625" s="36"/>
      <c r="BD625" s="36"/>
      <c r="BE625" s="36"/>
      <c r="BF625" s="36"/>
      <c r="BG625" s="36"/>
      <c r="BH625" s="36"/>
      <c r="BI625" s="36"/>
      <c r="BJ625" s="36"/>
      <c r="BK625" s="36"/>
      <c r="BL625" s="36"/>
      <c r="BM625" s="36"/>
      <c r="BN625" s="36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  <c r="IW625" s="2"/>
      <c r="IX625" s="2"/>
      <c r="IY625" s="2"/>
      <c r="IZ625" s="2"/>
      <c r="JA625" s="2"/>
      <c r="JB625" s="2"/>
      <c r="JC625" s="2"/>
      <c r="JD625" s="2"/>
      <c r="JE625" s="2"/>
      <c r="JF625" s="2"/>
      <c r="JG625" s="2"/>
      <c r="JH625" s="2"/>
    </row>
    <row r="626" spans="1:268" s="4" customFormat="1" ht="16.5" customHeight="1" x14ac:dyDescent="0.2">
      <c r="A626" s="459">
        <v>82</v>
      </c>
      <c r="B626" s="457"/>
      <c r="C626" s="163" t="s">
        <v>1730</v>
      </c>
      <c r="D626" s="164" t="s">
        <v>86</v>
      </c>
      <c r="E626" s="165" t="s">
        <v>87</v>
      </c>
      <c r="F626" s="166">
        <v>1</v>
      </c>
      <c r="G626" s="166"/>
      <c r="H626" s="166"/>
      <c r="I626" s="166"/>
      <c r="J626" s="166"/>
      <c r="K626" s="166"/>
      <c r="L626" s="246"/>
      <c r="M626" s="317">
        <f t="shared" si="69"/>
        <v>1</v>
      </c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  <c r="AK626" s="25"/>
      <c r="AL626" s="25"/>
      <c r="AM626" s="25"/>
      <c r="AN626" s="25"/>
      <c r="AO626" s="25"/>
      <c r="AP626" s="25"/>
      <c r="AQ626" s="25"/>
      <c r="AR626" s="25"/>
      <c r="AS626" s="25"/>
      <c r="AT626" s="25"/>
      <c r="AU626" s="25"/>
      <c r="AV626" s="25"/>
      <c r="AW626" s="25"/>
      <c r="AX626" s="25"/>
      <c r="AY626" s="36"/>
      <c r="AZ626" s="36"/>
      <c r="BA626" s="36"/>
      <c r="BB626" s="36"/>
      <c r="BC626" s="36"/>
      <c r="BD626" s="36"/>
      <c r="BE626" s="36"/>
      <c r="BF626" s="36"/>
      <c r="BG626" s="36"/>
      <c r="BH626" s="36"/>
      <c r="BI626" s="36"/>
      <c r="BJ626" s="36"/>
      <c r="BK626" s="36"/>
      <c r="BL626" s="36"/>
      <c r="BM626" s="36"/>
      <c r="BN626" s="36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  <c r="IW626" s="2"/>
      <c r="IX626" s="2"/>
      <c r="IY626" s="2"/>
      <c r="IZ626" s="2"/>
      <c r="JA626" s="2"/>
      <c r="JB626" s="2"/>
      <c r="JC626" s="2"/>
      <c r="JD626" s="2"/>
      <c r="JE626" s="2"/>
      <c r="JF626" s="2"/>
      <c r="JG626" s="2"/>
      <c r="JH626" s="2"/>
    </row>
    <row r="627" spans="1:268" s="4" customFormat="1" ht="26.25" customHeight="1" thickBot="1" x14ac:dyDescent="0.25">
      <c r="A627" s="459"/>
      <c r="B627" s="461" t="s">
        <v>610</v>
      </c>
      <c r="C627" s="160" t="s">
        <v>1731</v>
      </c>
      <c r="D627" s="161"/>
      <c r="E627" s="162"/>
      <c r="F627" s="22"/>
      <c r="G627" s="22"/>
      <c r="H627" s="22"/>
      <c r="I627" s="22"/>
      <c r="J627" s="22"/>
      <c r="K627" s="22"/>
      <c r="L627" s="247"/>
      <c r="M627" s="316">
        <v>1</v>
      </c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  <c r="AK627" s="25"/>
      <c r="AL627" s="25"/>
      <c r="AM627" s="25"/>
      <c r="AN627" s="25"/>
      <c r="AO627" s="25"/>
      <c r="AP627" s="25"/>
      <c r="AQ627" s="25"/>
      <c r="AR627" s="25"/>
      <c r="AS627" s="25"/>
      <c r="AT627" s="25"/>
      <c r="AU627" s="25"/>
      <c r="AV627" s="25"/>
      <c r="AW627" s="25"/>
      <c r="AX627" s="25"/>
      <c r="AY627" s="36"/>
      <c r="AZ627" s="36"/>
      <c r="BA627" s="36"/>
      <c r="BB627" s="36"/>
      <c r="BC627" s="36"/>
      <c r="BD627" s="36"/>
      <c r="BE627" s="36"/>
      <c r="BF627" s="36"/>
      <c r="BG627" s="36"/>
      <c r="BH627" s="36"/>
      <c r="BI627" s="36"/>
      <c r="BJ627" s="36"/>
      <c r="BK627" s="36"/>
      <c r="BL627" s="36"/>
      <c r="BM627" s="36"/>
      <c r="BN627" s="36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  <c r="IW627" s="2"/>
      <c r="IX627" s="2"/>
      <c r="IY627" s="2"/>
      <c r="IZ627" s="2"/>
      <c r="JA627" s="2"/>
      <c r="JB627" s="2"/>
      <c r="JC627" s="2"/>
      <c r="JD627" s="2"/>
      <c r="JE627" s="2"/>
      <c r="JF627" s="2"/>
      <c r="JG627" s="2"/>
      <c r="JH627" s="2"/>
    </row>
    <row r="628" spans="1:268" s="4" customFormat="1" ht="16.5" customHeight="1" thickBot="1" x14ac:dyDescent="0.25">
      <c r="A628" s="611">
        <v>83</v>
      </c>
      <c r="B628" s="605" t="s">
        <v>324</v>
      </c>
      <c r="C628" s="163">
        <v>4102009338</v>
      </c>
      <c r="D628" s="164" t="s">
        <v>25</v>
      </c>
      <c r="E628" s="165" t="s">
        <v>26</v>
      </c>
      <c r="F628" s="166"/>
      <c r="G628" s="166"/>
      <c r="H628" s="166">
        <v>1</v>
      </c>
      <c r="I628" s="166">
        <v>3</v>
      </c>
      <c r="J628" s="166"/>
      <c r="K628" s="166"/>
      <c r="L628" s="246"/>
      <c r="M628" s="314">
        <f t="shared" ref="M628" si="70">SUM(F628:L628)</f>
        <v>4</v>
      </c>
      <c r="N628" s="25"/>
      <c r="O628" s="25"/>
      <c r="P628" s="494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  <c r="AK628" s="25"/>
      <c r="AL628" s="25"/>
      <c r="AM628" s="25"/>
      <c r="AN628" s="25"/>
      <c r="AO628" s="25"/>
      <c r="AP628" s="25"/>
      <c r="AQ628" s="25"/>
      <c r="AR628" s="25"/>
      <c r="AS628" s="25"/>
      <c r="AT628" s="25"/>
      <c r="AU628" s="25"/>
      <c r="AV628" s="25"/>
      <c r="AW628" s="25"/>
      <c r="AX628" s="25"/>
      <c r="AY628" s="36"/>
      <c r="AZ628" s="36"/>
      <c r="BA628" s="36"/>
      <c r="BB628" s="36"/>
      <c r="BC628" s="36"/>
      <c r="BD628" s="36"/>
      <c r="BE628" s="36"/>
      <c r="BF628" s="36"/>
      <c r="BG628" s="36"/>
      <c r="BH628" s="36"/>
      <c r="BI628" s="36"/>
      <c r="BJ628" s="36"/>
      <c r="BK628" s="36"/>
      <c r="BL628" s="36"/>
      <c r="BM628" s="36"/>
      <c r="BN628" s="36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  <c r="IW628" s="2"/>
      <c r="IX628" s="2"/>
      <c r="IY628" s="2"/>
      <c r="IZ628" s="2"/>
      <c r="JA628" s="2"/>
      <c r="JB628" s="2"/>
      <c r="JC628" s="2"/>
      <c r="JD628" s="2"/>
      <c r="JE628" s="2"/>
      <c r="JF628" s="2"/>
      <c r="JG628" s="2"/>
      <c r="JH628" s="2"/>
    </row>
    <row r="629" spans="1:268" s="4" customFormat="1" ht="16.5" customHeight="1" thickBot="1" x14ac:dyDescent="0.25">
      <c r="A629" s="614"/>
      <c r="B629" s="607"/>
      <c r="C629" s="167">
        <v>410201001</v>
      </c>
      <c r="D629" s="168"/>
      <c r="E629" s="169"/>
      <c r="F629" s="170"/>
      <c r="G629" s="170"/>
      <c r="H629" s="170"/>
      <c r="I629" s="170"/>
      <c r="J629" s="170"/>
      <c r="K629" s="170"/>
      <c r="L629" s="272"/>
      <c r="M629" s="493">
        <v>4</v>
      </c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  <c r="AK629" s="25"/>
      <c r="AL629" s="25"/>
      <c r="AM629" s="25"/>
      <c r="AN629" s="25"/>
      <c r="AO629" s="25"/>
      <c r="AP629" s="25"/>
      <c r="AQ629" s="25"/>
      <c r="AR629" s="25"/>
      <c r="AS629" s="25"/>
      <c r="AT629" s="25"/>
      <c r="AU629" s="25"/>
      <c r="AV629" s="25"/>
      <c r="AW629" s="25"/>
      <c r="AX629" s="25"/>
      <c r="AY629" s="36"/>
      <c r="AZ629" s="36"/>
      <c r="BA629" s="36"/>
      <c r="BB629" s="36"/>
      <c r="BC629" s="36"/>
      <c r="BD629" s="36"/>
      <c r="BE629" s="36"/>
      <c r="BF629" s="36"/>
      <c r="BG629" s="36"/>
      <c r="BH629" s="36"/>
      <c r="BI629" s="36"/>
      <c r="BJ629" s="36"/>
      <c r="BK629" s="36"/>
      <c r="BL629" s="36"/>
      <c r="BM629" s="36"/>
      <c r="BN629" s="36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  <c r="IW629" s="2"/>
      <c r="IX629" s="2"/>
      <c r="IY629" s="2"/>
      <c r="IZ629" s="2"/>
      <c r="JA629" s="2"/>
      <c r="JB629" s="2"/>
      <c r="JC629" s="2"/>
      <c r="JD629" s="2"/>
      <c r="JE629" s="2"/>
      <c r="JF629" s="2"/>
      <c r="JG629" s="2"/>
      <c r="JH629" s="2"/>
    </row>
    <row r="630" spans="1:268" ht="16.5" customHeight="1" x14ac:dyDescent="0.2">
      <c r="A630" s="611">
        <v>84</v>
      </c>
      <c r="B630" s="605" t="s">
        <v>334</v>
      </c>
      <c r="C630" s="163">
        <v>2902059091</v>
      </c>
      <c r="D630" s="164" t="s">
        <v>361</v>
      </c>
      <c r="E630" s="164" t="s">
        <v>85</v>
      </c>
      <c r="F630" s="166"/>
      <c r="G630" s="166"/>
      <c r="H630" s="166">
        <v>1</v>
      </c>
      <c r="I630" s="166"/>
      <c r="J630" s="166"/>
      <c r="K630" s="166"/>
      <c r="L630" s="246"/>
      <c r="M630" s="314">
        <f t="shared" ref="M630:M634" si="71">SUM(F630:L630)</f>
        <v>1</v>
      </c>
    </row>
    <row r="631" spans="1:268" ht="15.75" customHeight="1" thickBot="1" x14ac:dyDescent="0.25">
      <c r="A631" s="612"/>
      <c r="B631" s="606"/>
      <c r="C631" s="160">
        <v>290201001</v>
      </c>
      <c r="D631" s="161"/>
      <c r="E631" s="162"/>
      <c r="F631" s="22"/>
      <c r="G631" s="22"/>
      <c r="H631" s="22"/>
      <c r="I631" s="22"/>
      <c r="J631" s="22"/>
      <c r="K631" s="22"/>
      <c r="L631" s="247"/>
      <c r="M631" s="321">
        <v>1</v>
      </c>
    </row>
    <row r="632" spans="1:268" ht="17.25" customHeight="1" x14ac:dyDescent="0.2">
      <c r="A632" s="657">
        <v>85</v>
      </c>
      <c r="B632" s="660" t="s">
        <v>177</v>
      </c>
      <c r="C632" s="178">
        <v>7721632827</v>
      </c>
      <c r="D632" s="202" t="s">
        <v>27</v>
      </c>
      <c r="E632" s="165" t="s">
        <v>28</v>
      </c>
      <c r="F632" s="34"/>
      <c r="G632" s="34"/>
      <c r="H632" s="34">
        <v>2</v>
      </c>
      <c r="I632" s="34"/>
      <c r="J632" s="34"/>
      <c r="K632" s="34"/>
      <c r="L632" s="307"/>
      <c r="M632" s="314">
        <f t="shared" si="71"/>
        <v>2</v>
      </c>
      <c r="O632" s="262"/>
    </row>
    <row r="633" spans="1:268" ht="15.75" customHeight="1" x14ac:dyDescent="0.2">
      <c r="A633" s="658"/>
      <c r="B633" s="661"/>
      <c r="C633" s="176">
        <v>511743001</v>
      </c>
      <c r="D633" s="184" t="s">
        <v>128</v>
      </c>
      <c r="E633" s="162" t="s">
        <v>37</v>
      </c>
      <c r="F633" s="24"/>
      <c r="G633" s="24"/>
      <c r="H633" s="24">
        <v>1</v>
      </c>
      <c r="I633" s="24"/>
      <c r="J633" s="24"/>
      <c r="K633" s="24"/>
      <c r="L633" s="303"/>
      <c r="M633" s="315">
        <f t="shared" ref="M633" si="72">SUM(F633:L633)</f>
        <v>1</v>
      </c>
    </row>
    <row r="634" spans="1:268" s="4" customFormat="1" ht="15.75" customHeight="1" x14ac:dyDescent="0.2">
      <c r="A634" s="658"/>
      <c r="B634" s="661"/>
      <c r="C634" s="176"/>
      <c r="D634" s="184" t="s">
        <v>21</v>
      </c>
      <c r="E634" s="162" t="s">
        <v>22</v>
      </c>
      <c r="F634" s="24"/>
      <c r="G634" s="24"/>
      <c r="H634" s="24">
        <v>3</v>
      </c>
      <c r="I634" s="24"/>
      <c r="J634" s="24"/>
      <c r="K634" s="24"/>
      <c r="L634" s="303"/>
      <c r="M634" s="315">
        <f t="shared" si="71"/>
        <v>3</v>
      </c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  <c r="AK634" s="25"/>
      <c r="AL634" s="25"/>
      <c r="AM634" s="25"/>
      <c r="AN634" s="25"/>
      <c r="AO634" s="25"/>
      <c r="AP634" s="25"/>
      <c r="AQ634" s="25"/>
      <c r="AR634" s="25"/>
      <c r="AS634" s="25"/>
      <c r="AT634" s="25"/>
      <c r="AU634" s="25"/>
      <c r="AV634" s="25"/>
      <c r="AW634" s="25"/>
      <c r="AX634" s="25"/>
      <c r="AY634" s="36"/>
      <c r="AZ634" s="36"/>
      <c r="BA634" s="36"/>
      <c r="BB634" s="36"/>
      <c r="BC634" s="36"/>
      <c r="BD634" s="36"/>
      <c r="BE634" s="36"/>
      <c r="BF634" s="36"/>
      <c r="BG634" s="36"/>
      <c r="BH634" s="36"/>
      <c r="BI634" s="36"/>
      <c r="BJ634" s="36"/>
      <c r="BK634" s="36"/>
      <c r="BL634" s="36"/>
      <c r="BM634" s="36"/>
      <c r="BN634" s="36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  <c r="IW634" s="2"/>
      <c r="IX634" s="2"/>
      <c r="IY634" s="2"/>
      <c r="IZ634" s="2"/>
      <c r="JA634" s="2"/>
      <c r="JB634" s="2"/>
      <c r="JC634" s="2"/>
      <c r="JD634" s="2"/>
      <c r="JE634" s="2"/>
      <c r="JF634" s="2"/>
      <c r="JG634" s="2"/>
      <c r="JH634" s="2"/>
    </row>
    <row r="635" spans="1:268" s="4" customFormat="1" ht="15.75" customHeight="1" thickBot="1" x14ac:dyDescent="0.25">
      <c r="A635" s="659"/>
      <c r="B635" s="662"/>
      <c r="C635" s="180"/>
      <c r="D635" s="203"/>
      <c r="E635" s="169"/>
      <c r="F635" s="170"/>
      <c r="G635" s="170"/>
      <c r="H635" s="170"/>
      <c r="I635" s="170"/>
      <c r="J635" s="170"/>
      <c r="K635" s="170"/>
      <c r="L635" s="306"/>
      <c r="M635" s="321">
        <f>SUM(M632:M634)</f>
        <v>6</v>
      </c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  <c r="AK635" s="25"/>
      <c r="AL635" s="25"/>
      <c r="AM635" s="25"/>
      <c r="AN635" s="25"/>
      <c r="AO635" s="25"/>
      <c r="AP635" s="25"/>
      <c r="AQ635" s="25"/>
      <c r="AR635" s="25"/>
      <c r="AS635" s="25"/>
      <c r="AT635" s="25"/>
      <c r="AU635" s="25"/>
      <c r="AV635" s="25"/>
      <c r="AW635" s="25"/>
      <c r="AX635" s="25"/>
      <c r="AY635" s="36"/>
      <c r="AZ635" s="36"/>
      <c r="BA635" s="36"/>
      <c r="BB635" s="36"/>
      <c r="BC635" s="36"/>
      <c r="BD635" s="36"/>
      <c r="BE635" s="36"/>
      <c r="BF635" s="36"/>
      <c r="BG635" s="36"/>
      <c r="BH635" s="36"/>
      <c r="BI635" s="36"/>
      <c r="BJ635" s="36"/>
      <c r="BK635" s="36"/>
      <c r="BL635" s="36"/>
      <c r="BM635" s="36"/>
      <c r="BN635" s="36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  <c r="IW635" s="2"/>
      <c r="IX635" s="2"/>
      <c r="IY635" s="2"/>
      <c r="IZ635" s="2"/>
      <c r="JA635" s="2"/>
      <c r="JB635" s="2"/>
      <c r="JC635" s="2"/>
      <c r="JD635" s="2"/>
      <c r="JE635" s="2"/>
      <c r="JF635" s="2"/>
      <c r="JG635" s="2"/>
      <c r="JH635" s="2"/>
    </row>
    <row r="636" spans="1:268" ht="17.25" customHeight="1" x14ac:dyDescent="0.2">
      <c r="A636" s="657">
        <v>86</v>
      </c>
      <c r="B636" s="660" t="s">
        <v>179</v>
      </c>
      <c r="C636" s="178">
        <v>7721632827</v>
      </c>
      <c r="D636" s="202" t="s">
        <v>13</v>
      </c>
      <c r="E636" s="165" t="s">
        <v>14</v>
      </c>
      <c r="F636" s="34"/>
      <c r="G636" s="34"/>
      <c r="H636" s="34">
        <v>9</v>
      </c>
      <c r="I636" s="34"/>
      <c r="J636" s="34"/>
      <c r="K636" s="34"/>
      <c r="L636" s="307"/>
      <c r="M636" s="314">
        <f t="shared" ref="M636:M639" si="73">SUM(F636:L636)</f>
        <v>9</v>
      </c>
    </row>
    <row r="637" spans="1:268" ht="14.25" customHeight="1" x14ac:dyDescent="0.2">
      <c r="A637" s="658"/>
      <c r="B637" s="661"/>
      <c r="C637" s="176">
        <v>472643001</v>
      </c>
      <c r="D637" s="184" t="s">
        <v>15</v>
      </c>
      <c r="E637" s="162" t="s">
        <v>16</v>
      </c>
      <c r="F637" s="24"/>
      <c r="G637" s="24"/>
      <c r="H637" s="24">
        <v>3</v>
      </c>
      <c r="I637" s="24"/>
      <c r="J637" s="24"/>
      <c r="K637" s="24"/>
      <c r="L637" s="303"/>
      <c r="M637" s="315">
        <f t="shared" si="73"/>
        <v>3</v>
      </c>
    </row>
    <row r="638" spans="1:268" ht="20.25" customHeight="1" x14ac:dyDescent="0.2">
      <c r="A638" s="658"/>
      <c r="B638" s="661"/>
      <c r="C638" s="176"/>
      <c r="D638" s="184" t="s">
        <v>21</v>
      </c>
      <c r="E638" s="162" t="s">
        <v>22</v>
      </c>
      <c r="F638" s="24"/>
      <c r="G638" s="24"/>
      <c r="H638" s="24">
        <v>4</v>
      </c>
      <c r="I638" s="24"/>
      <c r="J638" s="24"/>
      <c r="K638" s="24"/>
      <c r="L638" s="303"/>
      <c r="M638" s="315">
        <f t="shared" si="73"/>
        <v>4</v>
      </c>
    </row>
    <row r="639" spans="1:268" s="4" customFormat="1" ht="16.5" customHeight="1" x14ac:dyDescent="0.2">
      <c r="A639" s="658"/>
      <c r="B639" s="661"/>
      <c r="C639" s="176"/>
      <c r="D639" s="184" t="s">
        <v>17</v>
      </c>
      <c r="E639" s="162" t="s">
        <v>18</v>
      </c>
      <c r="F639" s="24"/>
      <c r="G639" s="24"/>
      <c r="H639" s="24"/>
      <c r="I639" s="24"/>
      <c r="J639" s="24"/>
      <c r="K639" s="24"/>
      <c r="L639" s="303">
        <v>1</v>
      </c>
      <c r="M639" s="315">
        <f t="shared" si="73"/>
        <v>1</v>
      </c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  <c r="AK639" s="25"/>
      <c r="AL639" s="25"/>
      <c r="AM639" s="25"/>
      <c r="AN639" s="25"/>
      <c r="AO639" s="25"/>
      <c r="AP639" s="25"/>
      <c r="AQ639" s="25"/>
      <c r="AR639" s="25"/>
      <c r="AS639" s="25"/>
      <c r="AT639" s="25"/>
      <c r="AU639" s="25"/>
      <c r="AV639" s="25"/>
      <c r="AW639" s="25"/>
      <c r="AX639" s="25"/>
      <c r="AY639" s="36"/>
      <c r="AZ639" s="36"/>
      <c r="BA639" s="36"/>
      <c r="BB639" s="36"/>
      <c r="BC639" s="36"/>
      <c r="BD639" s="36"/>
      <c r="BE639" s="36"/>
      <c r="BF639" s="36"/>
      <c r="BG639" s="36"/>
      <c r="BH639" s="36"/>
      <c r="BI639" s="36"/>
      <c r="BJ639" s="36"/>
      <c r="BK639" s="36"/>
      <c r="BL639" s="36"/>
      <c r="BM639" s="36"/>
      <c r="BN639" s="36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  <c r="IW639" s="2"/>
      <c r="IX639" s="2"/>
      <c r="IY639" s="2"/>
      <c r="IZ639" s="2"/>
      <c r="JA639" s="2"/>
      <c r="JB639" s="2"/>
      <c r="JC639" s="2"/>
      <c r="JD639" s="2"/>
      <c r="JE639" s="2"/>
      <c r="JF639" s="2"/>
      <c r="JG639" s="2"/>
      <c r="JH639" s="2"/>
    </row>
    <row r="640" spans="1:268" ht="19.5" customHeight="1" thickBot="1" x14ac:dyDescent="0.25">
      <c r="A640" s="659"/>
      <c r="B640" s="662"/>
      <c r="C640" s="180"/>
      <c r="D640" s="203"/>
      <c r="E640" s="169"/>
      <c r="F640" s="170"/>
      <c r="G640" s="170"/>
      <c r="H640" s="170"/>
      <c r="I640" s="170"/>
      <c r="J640" s="170"/>
      <c r="K640" s="170"/>
      <c r="L640" s="308"/>
      <c r="M640" s="316">
        <f>SUM(M636:M639)</f>
        <v>17</v>
      </c>
    </row>
    <row r="641" spans="1:268" ht="15" customHeight="1" x14ac:dyDescent="0.2">
      <c r="A641" s="611">
        <v>87</v>
      </c>
      <c r="B641" s="637" t="s">
        <v>397</v>
      </c>
      <c r="C641" s="163" t="s">
        <v>393</v>
      </c>
      <c r="D641" s="210" t="s">
        <v>21</v>
      </c>
      <c r="E641" s="206" t="s">
        <v>22</v>
      </c>
      <c r="F641" s="207"/>
      <c r="G641" s="207"/>
      <c r="H641" s="207">
        <v>5</v>
      </c>
      <c r="I641" s="207"/>
      <c r="J641" s="207"/>
      <c r="K641" s="207"/>
      <c r="L641" s="309"/>
      <c r="M641" s="322">
        <f>SUM(F641:L641)</f>
        <v>5</v>
      </c>
    </row>
    <row r="642" spans="1:268" s="4" customFormat="1" ht="15" customHeight="1" x14ac:dyDescent="0.2">
      <c r="A642" s="612"/>
      <c r="B642" s="638"/>
      <c r="C642" s="160" t="s">
        <v>394</v>
      </c>
      <c r="D642" s="189" t="s">
        <v>13</v>
      </c>
      <c r="E642" s="188" t="s">
        <v>14</v>
      </c>
      <c r="F642" s="33"/>
      <c r="G642" s="33"/>
      <c r="H642" s="33">
        <v>4</v>
      </c>
      <c r="I642" s="33"/>
      <c r="J642" s="33"/>
      <c r="K642" s="33"/>
      <c r="L642" s="310"/>
      <c r="M642" s="323">
        <f>SUM(F642:L642)</f>
        <v>4</v>
      </c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  <c r="AK642" s="25"/>
      <c r="AL642" s="25"/>
      <c r="AM642" s="25"/>
      <c r="AN642" s="25"/>
      <c r="AO642" s="25"/>
      <c r="AP642" s="25"/>
      <c r="AQ642" s="25"/>
      <c r="AR642" s="25"/>
      <c r="AS642" s="25"/>
      <c r="AT642" s="25"/>
      <c r="AU642" s="25"/>
      <c r="AV642" s="25"/>
      <c r="AW642" s="25"/>
      <c r="AX642" s="25"/>
      <c r="AY642" s="36"/>
      <c r="AZ642" s="36"/>
      <c r="BA642" s="36"/>
      <c r="BB642" s="36"/>
      <c r="BC642" s="36"/>
      <c r="BD642" s="36"/>
      <c r="BE642" s="36"/>
      <c r="BF642" s="36"/>
      <c r="BG642" s="36"/>
      <c r="BH642" s="36"/>
      <c r="BI642" s="36"/>
      <c r="BJ642" s="36"/>
      <c r="BK642" s="36"/>
      <c r="BL642" s="36"/>
      <c r="BM642" s="36"/>
      <c r="BN642" s="36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  <c r="IW642" s="2"/>
      <c r="IX642" s="2"/>
      <c r="IY642" s="2"/>
      <c r="IZ642" s="2"/>
      <c r="JA642" s="2"/>
      <c r="JB642" s="2"/>
      <c r="JC642" s="2"/>
      <c r="JD642" s="2"/>
      <c r="JE642" s="2"/>
      <c r="JF642" s="2"/>
      <c r="JG642" s="2"/>
      <c r="JH642" s="2"/>
    </row>
    <row r="643" spans="1:268" s="4" customFormat="1" ht="15" customHeight="1" x14ac:dyDescent="0.2">
      <c r="A643" s="612"/>
      <c r="B643" s="638"/>
      <c r="C643" s="160"/>
      <c r="D643" s="189" t="s">
        <v>357</v>
      </c>
      <c r="E643" s="188" t="s">
        <v>24</v>
      </c>
      <c r="F643" s="33"/>
      <c r="G643" s="33"/>
      <c r="H643" s="33"/>
      <c r="I643" s="33"/>
      <c r="J643" s="33"/>
      <c r="K643" s="33">
        <v>1</v>
      </c>
      <c r="L643" s="310"/>
      <c r="M643" s="323">
        <f>SUM(F643:L643)</f>
        <v>1</v>
      </c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  <c r="AK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  <c r="AV643" s="25"/>
      <c r="AW643" s="25"/>
      <c r="AX643" s="25"/>
      <c r="AY643" s="36"/>
      <c r="AZ643" s="36"/>
      <c r="BA643" s="36"/>
      <c r="BB643" s="36"/>
      <c r="BC643" s="36"/>
      <c r="BD643" s="36"/>
      <c r="BE643" s="36"/>
      <c r="BF643" s="36"/>
      <c r="BG643" s="36"/>
      <c r="BH643" s="36"/>
      <c r="BI643" s="36"/>
      <c r="BJ643" s="36"/>
      <c r="BK643" s="36"/>
      <c r="BL643" s="36"/>
      <c r="BM643" s="36"/>
      <c r="BN643" s="36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  <c r="IW643" s="2"/>
      <c r="IX643" s="2"/>
      <c r="IY643" s="2"/>
      <c r="IZ643" s="2"/>
      <c r="JA643" s="2"/>
      <c r="JB643" s="2"/>
      <c r="JC643" s="2"/>
      <c r="JD643" s="2"/>
      <c r="JE643" s="2"/>
      <c r="JF643" s="2"/>
      <c r="JG643" s="2"/>
      <c r="JH643" s="2"/>
    </row>
    <row r="644" spans="1:268" ht="24.75" customHeight="1" thickBot="1" x14ac:dyDescent="0.25">
      <c r="A644" s="614"/>
      <c r="B644" s="639"/>
      <c r="C644" s="167"/>
      <c r="D644" s="208"/>
      <c r="E644" s="209"/>
      <c r="F644" s="205"/>
      <c r="G644" s="205"/>
      <c r="H644" s="205"/>
      <c r="I644" s="205"/>
      <c r="J644" s="205"/>
      <c r="K644" s="205"/>
      <c r="L644" s="272"/>
      <c r="M644" s="316">
        <f>SUM(M641:M643)</f>
        <v>10</v>
      </c>
    </row>
    <row r="645" spans="1:268" s="4" customFormat="1" ht="24.75" customHeight="1" x14ac:dyDescent="0.2">
      <c r="A645" s="215">
        <v>88</v>
      </c>
      <c r="B645" s="641" t="s">
        <v>455</v>
      </c>
      <c r="C645" s="163" t="s">
        <v>1732</v>
      </c>
      <c r="D645" s="210" t="s">
        <v>595</v>
      </c>
      <c r="E645" s="206" t="s">
        <v>596</v>
      </c>
      <c r="F645" s="207"/>
      <c r="G645" s="207"/>
      <c r="H645" s="207">
        <v>1</v>
      </c>
      <c r="I645" s="207"/>
      <c r="J645" s="207"/>
      <c r="K645" s="207"/>
      <c r="L645" s="246"/>
      <c r="M645" s="423">
        <f>SUM(F645:L645)</f>
        <v>1</v>
      </c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  <c r="AK645" s="25"/>
      <c r="AL645" s="25"/>
      <c r="AM645" s="25"/>
      <c r="AN645" s="25"/>
      <c r="AO645" s="25"/>
      <c r="AP645" s="25"/>
      <c r="AQ645" s="25"/>
      <c r="AR645" s="25"/>
      <c r="AS645" s="25"/>
      <c r="AT645" s="25"/>
      <c r="AU645" s="25"/>
      <c r="AV645" s="25"/>
      <c r="AW645" s="25"/>
      <c r="AX645" s="25"/>
      <c r="AY645" s="36"/>
      <c r="AZ645" s="36"/>
      <c r="BA645" s="36"/>
      <c r="BB645" s="36"/>
      <c r="BC645" s="36"/>
      <c r="BD645" s="36"/>
      <c r="BE645" s="36"/>
      <c r="BF645" s="36"/>
      <c r="BG645" s="36"/>
      <c r="BH645" s="36"/>
      <c r="BI645" s="36"/>
      <c r="BJ645" s="36"/>
      <c r="BK645" s="36"/>
      <c r="BL645" s="36"/>
      <c r="BM645" s="36"/>
      <c r="BN645" s="36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  <c r="IW645" s="2"/>
      <c r="IX645" s="2"/>
      <c r="IY645" s="2"/>
      <c r="IZ645" s="2"/>
      <c r="JA645" s="2"/>
      <c r="JB645" s="2"/>
      <c r="JC645" s="2"/>
      <c r="JD645" s="2"/>
      <c r="JE645" s="2"/>
      <c r="JF645" s="2"/>
      <c r="JG645" s="2"/>
      <c r="JH645" s="2"/>
    </row>
    <row r="646" spans="1:268" s="4" customFormat="1" ht="24.75" customHeight="1" x14ac:dyDescent="0.2">
      <c r="A646" s="216"/>
      <c r="B646" s="642"/>
      <c r="C646" s="212" t="s">
        <v>1733</v>
      </c>
      <c r="D646" s="450" t="s">
        <v>113</v>
      </c>
      <c r="E646" s="454" t="s">
        <v>114</v>
      </c>
      <c r="F646" s="453"/>
      <c r="G646" s="453"/>
      <c r="H646" s="453"/>
      <c r="I646" s="453"/>
      <c r="J646" s="453"/>
      <c r="K646" s="453">
        <v>1</v>
      </c>
      <c r="L646" s="449"/>
      <c r="M646" s="323">
        <f>SUM(F646:L646)</f>
        <v>1</v>
      </c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  <c r="AK646" s="25"/>
      <c r="AL646" s="25"/>
      <c r="AM646" s="25"/>
      <c r="AN646" s="25"/>
      <c r="AO646" s="25"/>
      <c r="AP646" s="25"/>
      <c r="AQ646" s="25"/>
      <c r="AR646" s="25"/>
      <c r="AS646" s="25"/>
      <c r="AT646" s="25"/>
      <c r="AU646" s="25"/>
      <c r="AV646" s="25"/>
      <c r="AW646" s="25"/>
      <c r="AX646" s="25"/>
      <c r="AY646" s="36"/>
      <c r="AZ646" s="36"/>
      <c r="BA646" s="36"/>
      <c r="BB646" s="36"/>
      <c r="BC646" s="36"/>
      <c r="BD646" s="36"/>
      <c r="BE646" s="36"/>
      <c r="BF646" s="36"/>
      <c r="BG646" s="36"/>
      <c r="BH646" s="36"/>
      <c r="BI646" s="36"/>
      <c r="BJ646" s="36"/>
      <c r="BK646" s="36"/>
      <c r="BL646" s="36"/>
      <c r="BM646" s="36"/>
      <c r="BN646" s="36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  <c r="IW646" s="2"/>
      <c r="IX646" s="2"/>
      <c r="IY646" s="2"/>
      <c r="IZ646" s="2"/>
      <c r="JA646" s="2"/>
      <c r="JB646" s="2"/>
      <c r="JC646" s="2"/>
      <c r="JD646" s="2"/>
      <c r="JE646" s="2"/>
      <c r="JF646" s="2"/>
      <c r="JG646" s="2"/>
      <c r="JH646" s="2"/>
    </row>
    <row r="647" spans="1:268" s="4" customFormat="1" ht="24.75" customHeight="1" thickBot="1" x14ac:dyDescent="0.25">
      <c r="A647" s="217"/>
      <c r="B647" s="643"/>
      <c r="C647" s="167"/>
      <c r="D647" s="208"/>
      <c r="E647" s="209"/>
      <c r="F647" s="205"/>
      <c r="G647" s="205"/>
      <c r="H647" s="205"/>
      <c r="I647" s="205"/>
      <c r="J647" s="205"/>
      <c r="K647" s="205"/>
      <c r="L647" s="272"/>
      <c r="M647" s="324">
        <f>SUM(M645:M646)</f>
        <v>2</v>
      </c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  <c r="AK647" s="25"/>
      <c r="AL647" s="25"/>
      <c r="AM647" s="25"/>
      <c r="AN647" s="25"/>
      <c r="AO647" s="25"/>
      <c r="AP647" s="25"/>
      <c r="AQ647" s="25"/>
      <c r="AR647" s="25"/>
      <c r="AS647" s="25"/>
      <c r="AT647" s="25"/>
      <c r="AU647" s="25"/>
      <c r="AV647" s="25"/>
      <c r="AW647" s="25"/>
      <c r="AX647" s="25"/>
      <c r="AY647" s="36"/>
      <c r="AZ647" s="36"/>
      <c r="BA647" s="36"/>
      <c r="BB647" s="36"/>
      <c r="BC647" s="36"/>
      <c r="BD647" s="36"/>
      <c r="BE647" s="36"/>
      <c r="BF647" s="36"/>
      <c r="BG647" s="36"/>
      <c r="BH647" s="36"/>
      <c r="BI647" s="36"/>
      <c r="BJ647" s="36"/>
      <c r="BK647" s="36"/>
      <c r="BL647" s="36"/>
      <c r="BM647" s="36"/>
      <c r="BN647" s="36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  <c r="IW647" s="2"/>
      <c r="IX647" s="2"/>
      <c r="IY647" s="2"/>
      <c r="IZ647" s="2"/>
      <c r="JA647" s="2"/>
      <c r="JB647" s="2"/>
      <c r="JC647" s="2"/>
      <c r="JD647" s="2"/>
      <c r="JE647" s="2"/>
      <c r="JF647" s="2"/>
      <c r="JG647" s="2"/>
      <c r="JH647" s="2"/>
    </row>
    <row r="648" spans="1:268" s="4" customFormat="1" ht="38.25" customHeight="1" x14ac:dyDescent="0.2">
      <c r="A648" s="215">
        <v>89</v>
      </c>
      <c r="B648" s="425" t="s">
        <v>180</v>
      </c>
      <c r="C648" s="220">
        <v>7721632827</v>
      </c>
      <c r="D648" s="202" t="s">
        <v>27</v>
      </c>
      <c r="E648" s="165" t="s">
        <v>28</v>
      </c>
      <c r="F648" s="34"/>
      <c r="G648" s="34"/>
      <c r="H648" s="34">
        <v>3</v>
      </c>
      <c r="I648" s="34"/>
      <c r="J648" s="34"/>
      <c r="K648" s="34"/>
      <c r="L648" s="307"/>
      <c r="M648" s="423">
        <f t="shared" ref="M648:M650" si="74">SUM(F648:L648)</f>
        <v>3</v>
      </c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  <c r="AK648" s="25"/>
      <c r="AL648" s="25"/>
      <c r="AM648" s="25"/>
      <c r="AN648" s="25"/>
      <c r="AO648" s="25"/>
      <c r="AP648" s="25"/>
      <c r="AQ648" s="25"/>
      <c r="AR648" s="25"/>
      <c r="AS648" s="25"/>
      <c r="AT648" s="25"/>
      <c r="AU648" s="25"/>
      <c r="AV648" s="25"/>
      <c r="AW648" s="25"/>
      <c r="AX648" s="25"/>
      <c r="AY648" s="36"/>
      <c r="AZ648" s="36"/>
      <c r="BA648" s="36"/>
      <c r="BB648" s="36"/>
      <c r="BC648" s="36"/>
      <c r="BD648" s="36"/>
      <c r="BE648" s="36"/>
      <c r="BF648" s="36"/>
      <c r="BG648" s="36"/>
      <c r="BH648" s="36"/>
      <c r="BI648" s="36"/>
      <c r="BJ648" s="36"/>
      <c r="BK648" s="36"/>
      <c r="BL648" s="36"/>
      <c r="BM648" s="36"/>
      <c r="BN648" s="36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  <c r="IW648" s="2"/>
      <c r="IX648" s="2"/>
      <c r="IY648" s="2"/>
      <c r="IZ648" s="2"/>
      <c r="JA648" s="2"/>
      <c r="JB648" s="2"/>
      <c r="JC648" s="2"/>
      <c r="JD648" s="2"/>
      <c r="JE648" s="2"/>
      <c r="JF648" s="2"/>
      <c r="JG648" s="2"/>
      <c r="JH648" s="2"/>
    </row>
    <row r="649" spans="1:268" s="4" customFormat="1" ht="38.25" customHeight="1" x14ac:dyDescent="0.2">
      <c r="A649" s="216"/>
      <c r="B649" s="242"/>
      <c r="C649" s="227">
        <v>643943001</v>
      </c>
      <c r="D649" s="184" t="s">
        <v>15</v>
      </c>
      <c r="E649" s="162" t="s">
        <v>16</v>
      </c>
      <c r="F649" s="24"/>
      <c r="G649" s="24"/>
      <c r="H649" s="24"/>
      <c r="I649" s="24">
        <v>1</v>
      </c>
      <c r="J649" s="24"/>
      <c r="K649" s="24"/>
      <c r="L649" s="303"/>
      <c r="M649" s="323">
        <f t="shared" si="74"/>
        <v>1</v>
      </c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  <c r="AK649" s="25"/>
      <c r="AL649" s="25"/>
      <c r="AM649" s="25"/>
      <c r="AN649" s="25"/>
      <c r="AO649" s="25"/>
      <c r="AP649" s="25"/>
      <c r="AQ649" s="25"/>
      <c r="AR649" s="25"/>
      <c r="AS649" s="25"/>
      <c r="AT649" s="25"/>
      <c r="AU649" s="25"/>
      <c r="AV649" s="25"/>
      <c r="AW649" s="25"/>
      <c r="AX649" s="25"/>
      <c r="AY649" s="36"/>
      <c r="AZ649" s="36"/>
      <c r="BA649" s="36"/>
      <c r="BB649" s="36"/>
      <c r="BC649" s="36"/>
      <c r="BD649" s="36"/>
      <c r="BE649" s="36"/>
      <c r="BF649" s="36"/>
      <c r="BG649" s="36"/>
      <c r="BH649" s="36"/>
      <c r="BI649" s="36"/>
      <c r="BJ649" s="36"/>
      <c r="BK649" s="36"/>
      <c r="BL649" s="36"/>
      <c r="BM649" s="36"/>
      <c r="BN649" s="36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  <c r="IW649" s="2"/>
      <c r="IX649" s="2"/>
      <c r="IY649" s="2"/>
      <c r="IZ649" s="2"/>
      <c r="JA649" s="2"/>
      <c r="JB649" s="2"/>
      <c r="JC649" s="2"/>
      <c r="JD649" s="2"/>
      <c r="JE649" s="2"/>
      <c r="JF649" s="2"/>
      <c r="JG649" s="2"/>
      <c r="JH649" s="2"/>
    </row>
    <row r="650" spans="1:268" s="4" customFormat="1" ht="38.25" customHeight="1" x14ac:dyDescent="0.2">
      <c r="A650" s="216"/>
      <c r="B650" s="242"/>
      <c r="C650" s="227"/>
      <c r="D650" s="420" t="s">
        <v>21</v>
      </c>
      <c r="E650" s="183" t="s">
        <v>22</v>
      </c>
      <c r="F650" s="421"/>
      <c r="G650" s="421"/>
      <c r="H650" s="421">
        <v>1</v>
      </c>
      <c r="I650" s="421"/>
      <c r="J650" s="421"/>
      <c r="K650" s="421"/>
      <c r="L650" s="422"/>
      <c r="M650" s="424">
        <f t="shared" si="74"/>
        <v>1</v>
      </c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  <c r="AK650" s="25"/>
      <c r="AL650" s="25"/>
      <c r="AM650" s="25"/>
      <c r="AN650" s="25"/>
      <c r="AO650" s="25"/>
      <c r="AP650" s="25"/>
      <c r="AQ650" s="25"/>
      <c r="AR650" s="25"/>
      <c r="AS650" s="25"/>
      <c r="AT650" s="25"/>
      <c r="AU650" s="25"/>
      <c r="AV650" s="25"/>
      <c r="AW650" s="25"/>
      <c r="AX650" s="25"/>
      <c r="AY650" s="36"/>
      <c r="AZ650" s="36"/>
      <c r="BA650" s="36"/>
      <c r="BB650" s="36"/>
      <c r="BC650" s="36"/>
      <c r="BD650" s="36"/>
      <c r="BE650" s="36"/>
      <c r="BF650" s="36"/>
      <c r="BG650" s="36"/>
      <c r="BH650" s="36"/>
      <c r="BI650" s="36"/>
      <c r="BJ650" s="36"/>
      <c r="BK650" s="36"/>
      <c r="BL650" s="36"/>
      <c r="BM650" s="36"/>
      <c r="BN650" s="36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  <c r="IW650" s="2"/>
      <c r="IX650" s="2"/>
      <c r="IY650" s="2"/>
      <c r="IZ650" s="2"/>
      <c r="JA650" s="2"/>
      <c r="JB650" s="2"/>
      <c r="JC650" s="2"/>
      <c r="JD650" s="2"/>
      <c r="JE650" s="2"/>
      <c r="JF650" s="2"/>
      <c r="JG650" s="2"/>
      <c r="JH650" s="2"/>
    </row>
    <row r="651" spans="1:268" s="4" customFormat="1" ht="15" customHeight="1" thickBot="1" x14ac:dyDescent="0.25">
      <c r="A651" s="226"/>
      <c r="B651" s="243"/>
      <c r="C651" s="261"/>
      <c r="D651" s="203"/>
      <c r="E651" s="169"/>
      <c r="F651" s="159"/>
      <c r="G651" s="159"/>
      <c r="H651" s="159"/>
      <c r="I651" s="159"/>
      <c r="J651" s="159"/>
      <c r="K651" s="159"/>
      <c r="L651" s="306"/>
      <c r="M651" s="324">
        <f>SUM(M648:M650)</f>
        <v>5</v>
      </c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  <c r="AK651" s="25"/>
      <c r="AL651" s="25"/>
      <c r="AM651" s="25"/>
      <c r="AN651" s="25"/>
      <c r="AO651" s="25"/>
      <c r="AP651" s="25"/>
      <c r="AQ651" s="25"/>
      <c r="AR651" s="25"/>
      <c r="AS651" s="25"/>
      <c r="AT651" s="25"/>
      <c r="AU651" s="25"/>
      <c r="AV651" s="25"/>
      <c r="AW651" s="25"/>
      <c r="AX651" s="25"/>
      <c r="AY651" s="36"/>
      <c r="AZ651" s="36"/>
      <c r="BA651" s="36"/>
      <c r="BB651" s="36"/>
      <c r="BC651" s="36"/>
      <c r="BD651" s="36"/>
      <c r="BE651" s="36"/>
      <c r="BF651" s="36"/>
      <c r="BG651" s="36"/>
      <c r="BH651" s="36"/>
      <c r="BI651" s="36"/>
      <c r="BJ651" s="36"/>
      <c r="BK651" s="36"/>
      <c r="BL651" s="36"/>
      <c r="BM651" s="36"/>
      <c r="BN651" s="36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  <c r="IW651" s="2"/>
      <c r="IX651" s="2"/>
      <c r="IY651" s="2"/>
      <c r="IZ651" s="2"/>
      <c r="JA651" s="2"/>
      <c r="JB651" s="2"/>
      <c r="JC651" s="2"/>
      <c r="JD651" s="2"/>
      <c r="JE651" s="2"/>
      <c r="JF651" s="2"/>
      <c r="JG651" s="2"/>
      <c r="JH651" s="2"/>
    </row>
    <row r="652" spans="1:268" s="4" customFormat="1" ht="28.5" customHeight="1" x14ac:dyDescent="0.2">
      <c r="A652" s="291">
        <v>90</v>
      </c>
      <c r="B652" s="444" t="s">
        <v>336</v>
      </c>
      <c r="C652" s="220">
        <v>7721632827</v>
      </c>
      <c r="D652" s="202" t="s">
        <v>13</v>
      </c>
      <c r="E652" s="165" t="s">
        <v>14</v>
      </c>
      <c r="F652" s="34"/>
      <c r="G652" s="34"/>
      <c r="H652" s="34"/>
      <c r="I652" s="34">
        <v>1</v>
      </c>
      <c r="J652" s="34"/>
      <c r="K652" s="34"/>
      <c r="L652" s="307"/>
      <c r="M652" s="314">
        <f t="shared" ref="M652:M653" si="75">SUM(F652:L652)</f>
        <v>1</v>
      </c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  <c r="AK652" s="25"/>
      <c r="AL652" s="25"/>
      <c r="AM652" s="25"/>
      <c r="AN652" s="25"/>
      <c r="AO652" s="25"/>
      <c r="AP652" s="25"/>
      <c r="AQ652" s="25"/>
      <c r="AR652" s="25"/>
      <c r="AS652" s="25"/>
      <c r="AT652" s="25"/>
      <c r="AU652" s="25"/>
      <c r="AV652" s="25"/>
      <c r="AW652" s="25"/>
      <c r="AX652" s="25"/>
      <c r="AY652" s="36"/>
      <c r="AZ652" s="36"/>
      <c r="BA652" s="36"/>
      <c r="BB652" s="36"/>
      <c r="BC652" s="36"/>
      <c r="BD652" s="36"/>
      <c r="BE652" s="36"/>
      <c r="BF652" s="36"/>
      <c r="BG652" s="36"/>
      <c r="BH652" s="36"/>
      <c r="BI652" s="36"/>
      <c r="BJ652" s="36"/>
      <c r="BK652" s="36"/>
      <c r="BL652" s="36"/>
      <c r="BM652" s="36"/>
      <c r="BN652" s="36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  <c r="IW652" s="2"/>
      <c r="IX652" s="2"/>
      <c r="IY652" s="2"/>
      <c r="IZ652" s="2"/>
      <c r="JA652" s="2"/>
      <c r="JB652" s="2"/>
      <c r="JC652" s="2"/>
      <c r="JD652" s="2"/>
      <c r="JE652" s="2"/>
      <c r="JF652" s="2"/>
      <c r="JG652" s="2"/>
      <c r="JH652" s="2"/>
    </row>
    <row r="653" spans="1:268" s="4" customFormat="1" ht="28.5" customHeight="1" x14ac:dyDescent="0.2">
      <c r="A653" s="292"/>
      <c r="B653" s="276"/>
      <c r="C653" s="221">
        <v>691643001</v>
      </c>
      <c r="D653" s="283" t="s">
        <v>25</v>
      </c>
      <c r="E653" s="173" t="s">
        <v>26</v>
      </c>
      <c r="F653" s="278"/>
      <c r="G653" s="278"/>
      <c r="H653" s="278"/>
      <c r="I653" s="278">
        <v>1</v>
      </c>
      <c r="J653" s="278"/>
      <c r="K653" s="278"/>
      <c r="L653" s="302"/>
      <c r="M653" s="317">
        <f t="shared" si="75"/>
        <v>1</v>
      </c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  <c r="AK653" s="25"/>
      <c r="AL653" s="25"/>
      <c r="AM653" s="25"/>
      <c r="AN653" s="25"/>
      <c r="AO653" s="25"/>
      <c r="AP653" s="25"/>
      <c r="AQ653" s="25"/>
      <c r="AR653" s="25"/>
      <c r="AS653" s="25"/>
      <c r="AT653" s="25"/>
      <c r="AU653" s="25"/>
      <c r="AV653" s="25"/>
      <c r="AW653" s="25"/>
      <c r="AX653" s="25"/>
      <c r="AY653" s="36"/>
      <c r="AZ653" s="36"/>
      <c r="BA653" s="36"/>
      <c r="BB653" s="36"/>
      <c r="BC653" s="36"/>
      <c r="BD653" s="36"/>
      <c r="BE653" s="36"/>
      <c r="BF653" s="36"/>
      <c r="BG653" s="36"/>
      <c r="BH653" s="36"/>
      <c r="BI653" s="36"/>
      <c r="BJ653" s="36"/>
      <c r="BK653" s="36"/>
      <c r="BL653" s="36"/>
      <c r="BM653" s="36"/>
      <c r="BN653" s="36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  <c r="IW653" s="2"/>
      <c r="IX653" s="2"/>
      <c r="IY653" s="2"/>
      <c r="IZ653" s="2"/>
      <c r="JA653" s="2"/>
      <c r="JB653" s="2"/>
      <c r="JC653" s="2"/>
      <c r="JD653" s="2"/>
      <c r="JE653" s="2"/>
      <c r="JF653" s="2"/>
      <c r="JG653" s="2"/>
      <c r="JH653" s="2"/>
    </row>
    <row r="654" spans="1:268" s="4" customFormat="1" ht="15" customHeight="1" thickBot="1" x14ac:dyDescent="0.25">
      <c r="A654" s="292"/>
      <c r="B654" s="276"/>
      <c r="C654" s="221"/>
      <c r="D654" s="184"/>
      <c r="E654" s="162"/>
      <c r="F654" s="24"/>
      <c r="G654" s="24"/>
      <c r="H654" s="24"/>
      <c r="I654" s="24"/>
      <c r="J654" s="24"/>
      <c r="K654" s="24"/>
      <c r="L654" s="303"/>
      <c r="M654" s="331">
        <f>SUM(M652:M653)</f>
        <v>2</v>
      </c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  <c r="AK654" s="25"/>
      <c r="AL654" s="25"/>
      <c r="AM654" s="25"/>
      <c r="AN654" s="25"/>
      <c r="AO654" s="25"/>
      <c r="AP654" s="25"/>
      <c r="AQ654" s="25"/>
      <c r="AR654" s="25"/>
      <c r="AS654" s="25"/>
      <c r="AT654" s="25"/>
      <c r="AU654" s="25"/>
      <c r="AV654" s="25"/>
      <c r="AW654" s="25"/>
      <c r="AX654" s="25"/>
      <c r="AY654" s="36"/>
      <c r="AZ654" s="36"/>
      <c r="BA654" s="36"/>
      <c r="BB654" s="36"/>
      <c r="BC654" s="36"/>
      <c r="BD654" s="36"/>
      <c r="BE654" s="36"/>
      <c r="BF654" s="36"/>
      <c r="BG654" s="36"/>
      <c r="BH654" s="36"/>
      <c r="BI654" s="36"/>
      <c r="BJ654" s="36"/>
      <c r="BK654" s="36"/>
      <c r="BL654" s="36"/>
      <c r="BM654" s="36"/>
      <c r="BN654" s="36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  <c r="IW654" s="2"/>
      <c r="IX654" s="2"/>
      <c r="IY654" s="2"/>
      <c r="IZ654" s="2"/>
      <c r="JA654" s="2"/>
      <c r="JB654" s="2"/>
      <c r="JC654" s="2"/>
      <c r="JD654" s="2"/>
      <c r="JE654" s="2"/>
      <c r="JF654" s="2"/>
      <c r="JG654" s="2"/>
      <c r="JH654" s="2"/>
    </row>
    <row r="655" spans="1:268" s="4" customFormat="1" ht="25.5" customHeight="1" x14ac:dyDescent="0.2">
      <c r="A655" s="332">
        <v>91</v>
      </c>
      <c r="B655" s="444" t="s">
        <v>181</v>
      </c>
      <c r="C655" s="220"/>
      <c r="D655" s="202" t="s">
        <v>119</v>
      </c>
      <c r="E655" s="165" t="s">
        <v>120</v>
      </c>
      <c r="F655" s="34"/>
      <c r="G655" s="34"/>
      <c r="H655" s="34">
        <v>11</v>
      </c>
      <c r="I655" s="34"/>
      <c r="J655" s="34"/>
      <c r="K655" s="34"/>
      <c r="L655" s="307"/>
      <c r="M655" s="314">
        <f t="shared" ref="M655:M660" si="76">SUM(F655:L655)</f>
        <v>11</v>
      </c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  <c r="AK655" s="25"/>
      <c r="AL655" s="25"/>
      <c r="AM655" s="25"/>
      <c r="AN655" s="25"/>
      <c r="AO655" s="25"/>
      <c r="AP655" s="25"/>
      <c r="AQ655" s="25"/>
      <c r="AR655" s="25"/>
      <c r="AS655" s="25"/>
      <c r="AT655" s="25"/>
      <c r="AU655" s="25"/>
      <c r="AV655" s="25"/>
      <c r="AW655" s="25"/>
      <c r="AX655" s="25"/>
      <c r="AY655" s="36"/>
      <c r="AZ655" s="36"/>
      <c r="BA655" s="36"/>
      <c r="BB655" s="36"/>
      <c r="BC655" s="36"/>
      <c r="BD655" s="36"/>
      <c r="BE655" s="36"/>
      <c r="BF655" s="36"/>
      <c r="BG655" s="36"/>
      <c r="BH655" s="36"/>
      <c r="BI655" s="36"/>
      <c r="BJ655" s="36"/>
      <c r="BK655" s="36"/>
      <c r="BL655" s="36"/>
      <c r="BM655" s="36"/>
      <c r="BN655" s="36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  <c r="IW655" s="2"/>
      <c r="IX655" s="2"/>
      <c r="IY655" s="2"/>
      <c r="IZ655" s="2"/>
      <c r="JA655" s="2"/>
      <c r="JB655" s="2"/>
      <c r="JC655" s="2"/>
      <c r="JD655" s="2"/>
      <c r="JE655" s="2"/>
      <c r="JF655" s="2"/>
      <c r="JG655" s="2"/>
      <c r="JH655" s="2"/>
    </row>
    <row r="656" spans="1:268" s="4" customFormat="1" ht="25.5" customHeight="1" x14ac:dyDescent="0.2">
      <c r="A656" s="333"/>
      <c r="B656" s="276"/>
      <c r="C656" s="221"/>
      <c r="D656" s="184" t="s">
        <v>121</v>
      </c>
      <c r="E656" s="162" t="s">
        <v>120</v>
      </c>
      <c r="F656" s="24"/>
      <c r="G656" s="24"/>
      <c r="H656" s="24">
        <v>12</v>
      </c>
      <c r="I656" s="24"/>
      <c r="J656" s="24"/>
      <c r="K656" s="24"/>
      <c r="L656" s="303"/>
      <c r="M656" s="315">
        <f t="shared" si="76"/>
        <v>12</v>
      </c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  <c r="AK656" s="25"/>
      <c r="AL656" s="25"/>
      <c r="AM656" s="25"/>
      <c r="AN656" s="25"/>
      <c r="AO656" s="25"/>
      <c r="AP656" s="25"/>
      <c r="AQ656" s="25"/>
      <c r="AR656" s="25"/>
      <c r="AS656" s="25"/>
      <c r="AT656" s="25"/>
      <c r="AU656" s="25"/>
      <c r="AV656" s="25"/>
      <c r="AW656" s="25"/>
      <c r="AX656" s="25"/>
      <c r="AY656" s="36"/>
      <c r="AZ656" s="36"/>
      <c r="BA656" s="36"/>
      <c r="BB656" s="36"/>
      <c r="BC656" s="36"/>
      <c r="BD656" s="36"/>
      <c r="BE656" s="36"/>
      <c r="BF656" s="36"/>
      <c r="BG656" s="36"/>
      <c r="BH656" s="36"/>
      <c r="BI656" s="36"/>
      <c r="BJ656" s="36"/>
      <c r="BK656" s="36"/>
      <c r="BL656" s="36"/>
      <c r="BM656" s="36"/>
      <c r="BN656" s="36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  <c r="IW656" s="2"/>
      <c r="IX656" s="2"/>
      <c r="IY656" s="2"/>
      <c r="IZ656" s="2"/>
      <c r="JA656" s="2"/>
      <c r="JB656" s="2"/>
      <c r="JC656" s="2"/>
      <c r="JD656" s="2"/>
      <c r="JE656" s="2"/>
      <c r="JF656" s="2"/>
      <c r="JG656" s="2"/>
      <c r="JH656" s="2"/>
    </row>
    <row r="657" spans="1:268" s="4" customFormat="1" ht="25.5" customHeight="1" thickBot="1" x14ac:dyDescent="0.25">
      <c r="A657" s="334"/>
      <c r="B657" s="244"/>
      <c r="C657" s="222"/>
      <c r="D657" s="203"/>
      <c r="E657" s="169"/>
      <c r="F657" s="159"/>
      <c r="G657" s="159"/>
      <c r="H657" s="159"/>
      <c r="I657" s="159"/>
      <c r="J657" s="159"/>
      <c r="K657" s="159"/>
      <c r="L657" s="306"/>
      <c r="M657" s="316">
        <f>SUM(M655:M656)</f>
        <v>23</v>
      </c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  <c r="AK657" s="25"/>
      <c r="AL657" s="25"/>
      <c r="AM657" s="25"/>
      <c r="AN657" s="25"/>
      <c r="AO657" s="25"/>
      <c r="AP657" s="25"/>
      <c r="AQ657" s="25"/>
      <c r="AR657" s="25"/>
      <c r="AS657" s="25"/>
      <c r="AT657" s="25"/>
      <c r="AU657" s="25"/>
      <c r="AV657" s="25"/>
      <c r="AW657" s="25"/>
      <c r="AX657" s="25"/>
      <c r="AY657" s="36"/>
      <c r="AZ657" s="36"/>
      <c r="BA657" s="36"/>
      <c r="BB657" s="36"/>
      <c r="BC657" s="36"/>
      <c r="BD657" s="36"/>
      <c r="BE657" s="36"/>
      <c r="BF657" s="36"/>
      <c r="BG657" s="36"/>
      <c r="BH657" s="36"/>
      <c r="BI657" s="36"/>
      <c r="BJ657" s="36"/>
      <c r="BK657" s="36"/>
      <c r="BL657" s="36"/>
      <c r="BM657" s="36"/>
      <c r="BN657" s="36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  <c r="IW657" s="2"/>
      <c r="IX657" s="2"/>
      <c r="IY657" s="2"/>
      <c r="IZ657" s="2"/>
      <c r="JA657" s="2"/>
      <c r="JB657" s="2"/>
      <c r="JC657" s="2"/>
      <c r="JD657" s="2"/>
      <c r="JE657" s="2"/>
      <c r="JF657" s="2"/>
      <c r="JG657" s="2"/>
      <c r="JH657" s="2"/>
    </row>
    <row r="658" spans="1:268" ht="30.75" customHeight="1" x14ac:dyDescent="0.2">
      <c r="A658" s="295">
        <v>92</v>
      </c>
      <c r="B658" s="430" t="s">
        <v>580</v>
      </c>
      <c r="C658" s="284" t="s">
        <v>1734</v>
      </c>
      <c r="D658" s="277" t="s">
        <v>21</v>
      </c>
      <c r="E658" s="173" t="s">
        <v>22</v>
      </c>
      <c r="F658" s="278"/>
      <c r="G658" s="278"/>
      <c r="H658" s="278">
        <v>1</v>
      </c>
      <c r="I658" s="278"/>
      <c r="J658" s="278"/>
      <c r="K658" s="278"/>
      <c r="L658" s="302"/>
      <c r="M658" s="314">
        <f t="shared" si="76"/>
        <v>1</v>
      </c>
    </row>
    <row r="659" spans="1:268" s="4" customFormat="1" ht="31.5" customHeight="1" thickBot="1" x14ac:dyDescent="0.25">
      <c r="A659" s="293"/>
      <c r="B659" s="244"/>
      <c r="C659" s="280" t="s">
        <v>1735</v>
      </c>
      <c r="D659" s="281"/>
      <c r="E659" s="169"/>
      <c r="F659" s="159"/>
      <c r="G659" s="159"/>
      <c r="H659" s="159"/>
      <c r="I659" s="159"/>
      <c r="J659" s="159"/>
      <c r="K659" s="159"/>
      <c r="L659" s="306"/>
      <c r="M659" s="316">
        <v>1</v>
      </c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  <c r="AK659" s="25"/>
      <c r="AL659" s="25"/>
      <c r="AM659" s="25"/>
      <c r="AN659" s="25"/>
      <c r="AO659" s="25"/>
      <c r="AP659" s="25"/>
      <c r="AQ659" s="25"/>
      <c r="AR659" s="25"/>
      <c r="AS659" s="25"/>
      <c r="AT659" s="25"/>
      <c r="AU659" s="25"/>
      <c r="AV659" s="25"/>
      <c r="AW659" s="25"/>
      <c r="AX659" s="25"/>
      <c r="AY659" s="36"/>
      <c r="AZ659" s="36"/>
      <c r="BA659" s="36"/>
      <c r="BB659" s="36"/>
      <c r="BC659" s="36"/>
      <c r="BD659" s="36"/>
      <c r="BE659" s="36"/>
      <c r="BF659" s="36"/>
      <c r="BG659" s="36"/>
      <c r="BH659" s="36"/>
      <c r="BI659" s="36"/>
      <c r="BJ659" s="36"/>
      <c r="BK659" s="36"/>
      <c r="BL659" s="36"/>
      <c r="BM659" s="36"/>
      <c r="BN659" s="36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  <c r="IW659" s="2"/>
      <c r="IX659" s="2"/>
      <c r="IY659" s="2"/>
      <c r="IZ659" s="2"/>
      <c r="JA659" s="2"/>
      <c r="JB659" s="2"/>
      <c r="JC659" s="2"/>
      <c r="JD659" s="2"/>
      <c r="JE659" s="2"/>
      <c r="JF659" s="2"/>
      <c r="JG659" s="2"/>
      <c r="JH659" s="2"/>
    </row>
    <row r="660" spans="1:268" s="4" customFormat="1" ht="31.5" customHeight="1" x14ac:dyDescent="0.2">
      <c r="A660" s="640">
        <v>93</v>
      </c>
      <c r="B660" s="748" t="s">
        <v>603</v>
      </c>
      <c r="C660" s="220" t="s">
        <v>1736</v>
      </c>
      <c r="D660" s="450" t="s">
        <v>21</v>
      </c>
      <c r="E660" s="164" t="s">
        <v>22</v>
      </c>
      <c r="F660" s="166"/>
      <c r="G660" s="34"/>
      <c r="H660" s="34">
        <v>1</v>
      </c>
      <c r="I660" s="34"/>
      <c r="J660" s="198"/>
      <c r="K660" s="34"/>
      <c r="L660" s="307"/>
      <c r="M660" s="314">
        <f t="shared" si="76"/>
        <v>1</v>
      </c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5"/>
      <c r="AR660" s="25"/>
      <c r="AS660" s="25"/>
      <c r="AT660" s="25"/>
      <c r="AU660" s="25"/>
      <c r="AV660" s="25"/>
      <c r="AW660" s="25"/>
      <c r="AX660" s="25"/>
      <c r="AY660" s="36"/>
      <c r="AZ660" s="36"/>
      <c r="BA660" s="36"/>
      <c r="BB660" s="36"/>
      <c r="BC660" s="36"/>
      <c r="BD660" s="36"/>
      <c r="BE660" s="36"/>
      <c r="BF660" s="36"/>
      <c r="BG660" s="36"/>
      <c r="BH660" s="36"/>
      <c r="BI660" s="36"/>
      <c r="BJ660" s="36"/>
      <c r="BK660" s="36"/>
      <c r="BL660" s="36"/>
      <c r="BM660" s="36"/>
      <c r="BN660" s="36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  <c r="IW660" s="2"/>
      <c r="IX660" s="2"/>
      <c r="IY660" s="2"/>
      <c r="IZ660" s="2"/>
      <c r="JA660" s="2"/>
      <c r="JB660" s="2"/>
      <c r="JC660" s="2"/>
      <c r="JD660" s="2"/>
      <c r="JE660" s="2"/>
      <c r="JF660" s="2"/>
      <c r="JG660" s="2"/>
      <c r="JH660" s="2"/>
    </row>
    <row r="661" spans="1:268" s="4" customFormat="1" ht="31.5" customHeight="1" thickBot="1" x14ac:dyDescent="0.25">
      <c r="A661" s="747"/>
      <c r="B661" s="749"/>
      <c r="C661" s="221" t="s">
        <v>1737</v>
      </c>
      <c r="D661" s="161"/>
      <c r="E661" s="162"/>
      <c r="F661" s="22"/>
      <c r="G661" s="24"/>
      <c r="H661" s="24"/>
      <c r="I661" s="249"/>
      <c r="J661" s="24"/>
      <c r="K661" s="24"/>
      <c r="L661" s="303"/>
      <c r="M661" s="316">
        <v>1</v>
      </c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  <c r="AK661" s="25"/>
      <c r="AL661" s="25"/>
      <c r="AM661" s="25"/>
      <c r="AN661" s="25"/>
      <c r="AO661" s="25"/>
      <c r="AP661" s="25"/>
      <c r="AQ661" s="25"/>
      <c r="AR661" s="25"/>
      <c r="AS661" s="25"/>
      <c r="AT661" s="25"/>
      <c r="AU661" s="25"/>
      <c r="AV661" s="25"/>
      <c r="AW661" s="25"/>
      <c r="AX661" s="25"/>
      <c r="AY661" s="36"/>
      <c r="AZ661" s="36"/>
      <c r="BA661" s="36"/>
      <c r="BB661" s="36"/>
      <c r="BC661" s="36"/>
      <c r="BD661" s="36"/>
      <c r="BE661" s="36"/>
      <c r="BF661" s="36"/>
      <c r="BG661" s="36"/>
      <c r="BH661" s="36"/>
      <c r="BI661" s="36"/>
      <c r="BJ661" s="36"/>
      <c r="BK661" s="36"/>
      <c r="BL661" s="36"/>
      <c r="BM661" s="36"/>
      <c r="BN661" s="36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  <c r="IW661" s="2"/>
      <c r="IX661" s="2"/>
      <c r="IY661" s="2"/>
      <c r="IZ661" s="2"/>
      <c r="JA661" s="2"/>
      <c r="JB661" s="2"/>
      <c r="JC661" s="2"/>
      <c r="JD661" s="2"/>
      <c r="JE661" s="2"/>
      <c r="JF661" s="2"/>
      <c r="JG661" s="2"/>
      <c r="JH661" s="2"/>
    </row>
    <row r="662" spans="1:268" s="4" customFormat="1" ht="34.5" customHeight="1" x14ac:dyDescent="0.2">
      <c r="A662" s="745">
        <v>94</v>
      </c>
      <c r="B662" s="746" t="s">
        <v>604</v>
      </c>
      <c r="C662" s="284" t="s">
        <v>1738</v>
      </c>
      <c r="D662" s="279" t="s">
        <v>119</v>
      </c>
      <c r="E662" s="173" t="s">
        <v>120</v>
      </c>
      <c r="F662" s="34"/>
      <c r="G662" s="34"/>
      <c r="H662" s="34">
        <v>2</v>
      </c>
      <c r="I662" s="34"/>
      <c r="J662" s="34"/>
      <c r="K662" s="34"/>
      <c r="L662" s="307"/>
      <c r="M662" s="322">
        <f>SUM(F662:L662)</f>
        <v>2</v>
      </c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  <c r="AK662" s="25"/>
      <c r="AL662" s="25"/>
      <c r="AM662" s="25"/>
      <c r="AN662" s="25"/>
      <c r="AO662" s="25"/>
      <c r="AP662" s="25"/>
      <c r="AQ662" s="25"/>
      <c r="AR662" s="25"/>
      <c r="AS662" s="25"/>
      <c r="AT662" s="25"/>
      <c r="AU662" s="25"/>
      <c r="AV662" s="25"/>
      <c r="AW662" s="25"/>
      <c r="AX662" s="25"/>
      <c r="AY662" s="36"/>
      <c r="AZ662" s="36"/>
      <c r="BA662" s="36"/>
      <c r="BB662" s="36"/>
      <c r="BC662" s="36"/>
      <c r="BD662" s="36"/>
      <c r="BE662" s="36"/>
      <c r="BF662" s="36"/>
      <c r="BG662" s="36"/>
      <c r="BH662" s="36"/>
      <c r="BI662" s="36"/>
      <c r="BJ662" s="36"/>
      <c r="BK662" s="36"/>
      <c r="BL662" s="36"/>
      <c r="BM662" s="36"/>
      <c r="BN662" s="36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  <c r="IW662" s="2"/>
      <c r="IX662" s="2"/>
      <c r="IY662" s="2"/>
      <c r="IZ662" s="2"/>
      <c r="JA662" s="2"/>
      <c r="JB662" s="2"/>
      <c r="JC662" s="2"/>
      <c r="JD662" s="2"/>
      <c r="JE662" s="2"/>
      <c r="JF662" s="2"/>
      <c r="JG662" s="2"/>
      <c r="JH662" s="2"/>
    </row>
    <row r="663" spans="1:268" s="4" customFormat="1" ht="15" customHeight="1" thickBot="1" x14ac:dyDescent="0.25">
      <c r="A663" s="632"/>
      <c r="B663" s="244"/>
      <c r="C663" s="290" t="s">
        <v>1739</v>
      </c>
      <c r="D663" s="281"/>
      <c r="E663" s="169"/>
      <c r="F663" s="159"/>
      <c r="G663" s="159"/>
      <c r="H663" s="159"/>
      <c r="I663" s="159"/>
      <c r="J663" s="159"/>
      <c r="K663" s="159"/>
      <c r="L663" s="306"/>
      <c r="M663" s="324">
        <f>SUM(M662:M662)</f>
        <v>2</v>
      </c>
      <c r="N663" s="25"/>
      <c r="O663" s="25"/>
      <c r="P663" s="25"/>
      <c r="Q663" s="25"/>
      <c r="R663" s="52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  <c r="AK663" s="25"/>
      <c r="AL663" s="25"/>
      <c r="AM663" s="25"/>
      <c r="AN663" s="25"/>
      <c r="AO663" s="25"/>
      <c r="AP663" s="25"/>
      <c r="AQ663" s="25"/>
      <c r="AR663" s="25"/>
      <c r="AS663" s="25"/>
      <c r="AT663" s="25"/>
      <c r="AU663" s="25"/>
      <c r="AV663" s="25"/>
      <c r="AW663" s="25"/>
      <c r="AX663" s="25"/>
      <c r="AY663" s="36"/>
      <c r="AZ663" s="36"/>
      <c r="BA663" s="36"/>
      <c r="BB663" s="36"/>
      <c r="BC663" s="36"/>
      <c r="BD663" s="36"/>
      <c r="BE663" s="36"/>
      <c r="BF663" s="36"/>
      <c r="BG663" s="36"/>
      <c r="BH663" s="36"/>
      <c r="BI663" s="36"/>
      <c r="BJ663" s="36"/>
      <c r="BK663" s="36"/>
      <c r="BL663" s="36"/>
      <c r="BM663" s="36"/>
      <c r="BN663" s="36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  <c r="IW663" s="2"/>
      <c r="IX663" s="2"/>
      <c r="IY663" s="2"/>
      <c r="IZ663" s="2"/>
      <c r="JA663" s="2"/>
      <c r="JB663" s="2"/>
      <c r="JC663" s="2"/>
      <c r="JD663" s="2"/>
      <c r="JE663" s="2"/>
      <c r="JF663" s="2"/>
      <c r="JG663" s="2"/>
      <c r="JH663" s="2"/>
    </row>
    <row r="664" spans="1:268" s="4" customFormat="1" ht="36" customHeight="1" x14ac:dyDescent="0.2">
      <c r="A664" s="215">
        <v>95</v>
      </c>
      <c r="B664" s="456" t="s">
        <v>606</v>
      </c>
      <c r="C664" s="758" t="s">
        <v>1740</v>
      </c>
      <c r="D664" s="202" t="s">
        <v>11</v>
      </c>
      <c r="E664" s="165" t="s">
        <v>12</v>
      </c>
      <c r="F664" s="34"/>
      <c r="G664" s="34"/>
      <c r="H664" s="34">
        <v>1</v>
      </c>
      <c r="I664" s="34"/>
      <c r="J664" s="34"/>
      <c r="K664" s="34"/>
      <c r="L664" s="307"/>
      <c r="M664" s="322">
        <f>SUM(F664:L664)</f>
        <v>1</v>
      </c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  <c r="AK664" s="25"/>
      <c r="AL664" s="25"/>
      <c r="AM664" s="25"/>
      <c r="AN664" s="25"/>
      <c r="AO664" s="25"/>
      <c r="AP664" s="25"/>
      <c r="AQ664" s="25"/>
      <c r="AR664" s="25"/>
      <c r="AS664" s="25"/>
      <c r="AT664" s="25"/>
      <c r="AU664" s="25"/>
      <c r="AV664" s="25"/>
      <c r="AW664" s="25"/>
      <c r="AX664" s="25"/>
      <c r="AY664" s="36"/>
      <c r="AZ664" s="36"/>
      <c r="BA664" s="36"/>
      <c r="BB664" s="36"/>
      <c r="BC664" s="36"/>
      <c r="BD664" s="36"/>
      <c r="BE664" s="36"/>
      <c r="BF664" s="36"/>
      <c r="BG664" s="36"/>
      <c r="BH664" s="36"/>
      <c r="BI664" s="36"/>
      <c r="BJ664" s="36"/>
      <c r="BK664" s="36"/>
      <c r="BL664" s="36"/>
      <c r="BM664" s="36"/>
      <c r="BN664" s="36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  <c r="IW664" s="2"/>
      <c r="IX664" s="2"/>
      <c r="IY664" s="2"/>
      <c r="IZ664" s="2"/>
      <c r="JA664" s="2"/>
      <c r="JB664" s="2"/>
      <c r="JC664" s="2"/>
      <c r="JD664" s="2"/>
      <c r="JE664" s="2"/>
      <c r="JF664" s="2"/>
      <c r="JG664" s="2"/>
      <c r="JH664" s="2"/>
    </row>
    <row r="665" spans="1:268" ht="18.75" customHeight="1" thickBot="1" x14ac:dyDescent="0.25">
      <c r="A665" s="217"/>
      <c r="B665" s="288"/>
      <c r="C665" s="261" t="s">
        <v>1741</v>
      </c>
      <c r="D665" s="281"/>
      <c r="E665" s="169"/>
      <c r="F665" s="159"/>
      <c r="G665" s="159"/>
      <c r="H665" s="159"/>
      <c r="I665" s="159"/>
      <c r="J665" s="159"/>
      <c r="K665" s="159"/>
      <c r="L665" s="306"/>
      <c r="M665" s="324">
        <f>SUM(M664:M664)</f>
        <v>1</v>
      </c>
    </row>
    <row r="666" spans="1:268" ht="15" customHeight="1" x14ac:dyDescent="0.2">
      <c r="A666" s="216">
        <v>96</v>
      </c>
      <c r="B666" s="408" t="s">
        <v>377</v>
      </c>
      <c r="C666" s="284" t="s">
        <v>395</v>
      </c>
      <c r="D666" s="202" t="s">
        <v>25</v>
      </c>
      <c r="E666" s="165" t="s">
        <v>26</v>
      </c>
      <c r="F666" s="34"/>
      <c r="G666" s="34"/>
      <c r="H666" s="34"/>
      <c r="I666" s="34">
        <v>1</v>
      </c>
      <c r="J666" s="34">
        <v>3</v>
      </c>
      <c r="K666" s="34"/>
      <c r="L666" s="307"/>
      <c r="M666" s="314">
        <f>SUM(F666:L666)</f>
        <v>4</v>
      </c>
    </row>
    <row r="667" spans="1:268" s="4" customFormat="1" ht="15" customHeight="1" x14ac:dyDescent="0.2">
      <c r="A667" s="216"/>
      <c r="B667" s="242"/>
      <c r="C667" s="286" t="s">
        <v>396</v>
      </c>
      <c r="D667" s="184" t="s">
        <v>15</v>
      </c>
      <c r="E667" s="162" t="s">
        <v>16</v>
      </c>
      <c r="F667" s="24"/>
      <c r="G667" s="24"/>
      <c r="H667" s="24">
        <v>2</v>
      </c>
      <c r="I667" s="24"/>
      <c r="J667" s="24"/>
      <c r="K667" s="24"/>
      <c r="L667" s="303"/>
      <c r="M667" s="315">
        <f>SUM(F667:L667)</f>
        <v>2</v>
      </c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  <c r="AK667" s="25"/>
      <c r="AL667" s="25"/>
      <c r="AM667" s="25"/>
      <c r="AN667" s="25"/>
      <c r="AO667" s="25"/>
      <c r="AP667" s="25"/>
      <c r="AQ667" s="25"/>
      <c r="AR667" s="25"/>
      <c r="AS667" s="25"/>
      <c r="AT667" s="25"/>
      <c r="AU667" s="25"/>
      <c r="AV667" s="25"/>
      <c r="AW667" s="25"/>
      <c r="AX667" s="25"/>
      <c r="AY667" s="36"/>
      <c r="AZ667" s="36"/>
      <c r="BA667" s="36"/>
      <c r="BB667" s="36"/>
      <c r="BC667" s="36"/>
      <c r="BD667" s="36"/>
      <c r="BE667" s="36"/>
      <c r="BF667" s="36"/>
      <c r="BG667" s="36"/>
      <c r="BH667" s="36"/>
      <c r="BI667" s="36"/>
      <c r="BJ667" s="36"/>
      <c r="BK667" s="36"/>
      <c r="BL667" s="36"/>
      <c r="BM667" s="36"/>
      <c r="BN667" s="36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  <c r="IW667" s="2"/>
      <c r="IX667" s="2"/>
      <c r="IY667" s="2"/>
      <c r="IZ667" s="2"/>
      <c r="JA667" s="2"/>
      <c r="JB667" s="2"/>
      <c r="JC667" s="2"/>
      <c r="JD667" s="2"/>
      <c r="JE667" s="2"/>
      <c r="JF667" s="2"/>
      <c r="JG667" s="2"/>
      <c r="JH667" s="2"/>
    </row>
    <row r="668" spans="1:268" ht="17.25" customHeight="1" thickBot="1" x14ac:dyDescent="0.25">
      <c r="A668" s="217"/>
      <c r="B668" s="243"/>
      <c r="C668" s="261"/>
      <c r="D668" s="203"/>
      <c r="E668" s="169"/>
      <c r="F668" s="159"/>
      <c r="G668" s="159"/>
      <c r="H668" s="159"/>
      <c r="I668" s="159"/>
      <c r="J668" s="159"/>
      <c r="K668" s="159"/>
      <c r="L668" s="306"/>
      <c r="M668" s="316">
        <f>SUM(M666:M667)</f>
        <v>6</v>
      </c>
    </row>
    <row r="669" spans="1:268" s="4" customFormat="1" ht="24" customHeight="1" x14ac:dyDescent="0.2">
      <c r="A669" s="586">
        <v>97</v>
      </c>
      <c r="B669" s="720" t="s">
        <v>516</v>
      </c>
      <c r="C669" s="220" t="s">
        <v>517</v>
      </c>
      <c r="D669" s="327" t="s">
        <v>121</v>
      </c>
      <c r="E669" s="165" t="s">
        <v>120</v>
      </c>
      <c r="F669" s="328"/>
      <c r="G669" s="328"/>
      <c r="H669" s="34">
        <v>7</v>
      </c>
      <c r="I669" s="328"/>
      <c r="J669" s="328"/>
      <c r="K669" s="328"/>
      <c r="L669" s="329"/>
      <c r="M669" s="314">
        <f>SUM(F669:L669)</f>
        <v>7</v>
      </c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  <c r="AK669" s="25"/>
      <c r="AL669" s="25"/>
      <c r="AM669" s="25"/>
      <c r="AN669" s="25"/>
      <c r="AO669" s="25"/>
      <c r="AP669" s="25"/>
      <c r="AQ669" s="25"/>
      <c r="AR669" s="25"/>
      <c r="AS669" s="25"/>
      <c r="AT669" s="25"/>
      <c r="AU669" s="25"/>
      <c r="AV669" s="25"/>
      <c r="AW669" s="25"/>
      <c r="AX669" s="25"/>
      <c r="AY669" s="36"/>
      <c r="AZ669" s="36"/>
      <c r="BA669" s="36"/>
      <c r="BB669" s="36"/>
      <c r="BC669" s="36"/>
      <c r="BD669" s="36"/>
      <c r="BE669" s="36"/>
      <c r="BF669" s="36"/>
      <c r="BG669" s="36"/>
      <c r="BH669" s="36"/>
      <c r="BI669" s="36"/>
      <c r="BJ669" s="36"/>
      <c r="BK669" s="36"/>
      <c r="BL669" s="36"/>
      <c r="BM669" s="36"/>
      <c r="BN669" s="36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  <c r="IW669" s="2"/>
      <c r="IX669" s="2"/>
      <c r="IY669" s="2"/>
      <c r="IZ669" s="2"/>
      <c r="JA669" s="2"/>
      <c r="JB669" s="2"/>
      <c r="JC669" s="2"/>
      <c r="JD669" s="2"/>
      <c r="JE669" s="2"/>
      <c r="JF669" s="2"/>
      <c r="JG669" s="2"/>
      <c r="JH669" s="2"/>
    </row>
    <row r="670" spans="1:268" s="4" customFormat="1" ht="17.25" customHeight="1" thickBot="1" x14ac:dyDescent="0.25">
      <c r="A670" s="725"/>
      <c r="B670" s="518"/>
      <c r="C670" s="261" t="s">
        <v>518</v>
      </c>
      <c r="D670" s="519"/>
      <c r="E670" s="169"/>
      <c r="F670" s="520"/>
      <c r="G670" s="520"/>
      <c r="H670" s="520"/>
      <c r="I670" s="520"/>
      <c r="J670" s="520"/>
      <c r="K670" s="520"/>
      <c r="L670" s="521"/>
      <c r="M670" s="316">
        <v>7</v>
      </c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  <c r="AK670" s="25"/>
      <c r="AL670" s="25"/>
      <c r="AM670" s="25"/>
      <c r="AN670" s="25"/>
      <c r="AO670" s="25"/>
      <c r="AP670" s="25"/>
      <c r="AQ670" s="25"/>
      <c r="AR670" s="25"/>
      <c r="AS670" s="25"/>
      <c r="AT670" s="25"/>
      <c r="AU670" s="25"/>
      <c r="AV670" s="25"/>
      <c r="AW670" s="25"/>
      <c r="AX670" s="25"/>
      <c r="AY670" s="36"/>
      <c r="AZ670" s="36"/>
      <c r="BA670" s="36"/>
      <c r="BB670" s="36"/>
      <c r="BC670" s="36"/>
      <c r="BD670" s="36"/>
      <c r="BE670" s="36"/>
      <c r="BF670" s="36"/>
      <c r="BG670" s="36"/>
      <c r="BH670" s="36"/>
      <c r="BI670" s="36"/>
      <c r="BJ670" s="36"/>
      <c r="BK670" s="36"/>
      <c r="BL670" s="36"/>
      <c r="BM670" s="36"/>
      <c r="BN670" s="36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  <c r="IW670" s="2"/>
      <c r="IX670" s="2"/>
      <c r="IY670" s="2"/>
      <c r="IZ670" s="2"/>
      <c r="JA670" s="2"/>
      <c r="JB670" s="2"/>
      <c r="JC670" s="2"/>
      <c r="JD670" s="2"/>
      <c r="JE670" s="2"/>
      <c r="JF670" s="2"/>
      <c r="JG670" s="2"/>
      <c r="JH670" s="2"/>
    </row>
    <row r="671" spans="1:268" s="4" customFormat="1" ht="45.75" customHeight="1" x14ac:dyDescent="0.2">
      <c r="A671" s="586">
        <v>98</v>
      </c>
      <c r="B671" s="720" t="s">
        <v>1756</v>
      </c>
      <c r="C671" s="284" t="s">
        <v>1754</v>
      </c>
      <c r="D671" s="716" t="s">
        <v>119</v>
      </c>
      <c r="E671" s="165" t="s">
        <v>120</v>
      </c>
      <c r="F671" s="717"/>
      <c r="G671" s="717"/>
      <c r="H671" s="717">
        <v>2</v>
      </c>
      <c r="I671" s="717"/>
      <c r="J671" s="717"/>
      <c r="K671" s="717"/>
      <c r="L671" s="718"/>
      <c r="M671" s="314">
        <f>SUM(F671:L671)</f>
        <v>2</v>
      </c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  <c r="AK671" s="25"/>
      <c r="AL671" s="25"/>
      <c r="AM671" s="25"/>
      <c r="AN671" s="25"/>
      <c r="AO671" s="25"/>
      <c r="AP671" s="25"/>
      <c r="AQ671" s="25"/>
      <c r="AR671" s="25"/>
      <c r="AS671" s="25"/>
      <c r="AT671" s="25"/>
      <c r="AU671" s="25"/>
      <c r="AV671" s="25"/>
      <c r="AW671" s="25"/>
      <c r="AX671" s="25"/>
      <c r="AY671" s="36"/>
      <c r="AZ671" s="36"/>
      <c r="BA671" s="36"/>
      <c r="BB671" s="36"/>
      <c r="BC671" s="36"/>
      <c r="BD671" s="36"/>
      <c r="BE671" s="36"/>
      <c r="BF671" s="36"/>
      <c r="BG671" s="36"/>
      <c r="BH671" s="36"/>
      <c r="BI671" s="36"/>
      <c r="BJ671" s="36"/>
      <c r="BK671" s="36"/>
      <c r="BL671" s="36"/>
      <c r="BM671" s="36"/>
      <c r="BN671" s="36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  <c r="IW671" s="2"/>
      <c r="IX671" s="2"/>
      <c r="IY671" s="2"/>
      <c r="IZ671" s="2"/>
      <c r="JA671" s="2"/>
      <c r="JB671" s="2"/>
      <c r="JC671" s="2"/>
      <c r="JD671" s="2"/>
      <c r="JE671" s="2"/>
      <c r="JF671" s="2"/>
      <c r="JG671" s="2"/>
      <c r="JH671" s="2"/>
    </row>
    <row r="672" spans="1:268" s="4" customFormat="1" ht="17.25" customHeight="1" thickBot="1" x14ac:dyDescent="0.25">
      <c r="A672" s="726"/>
      <c r="B672" s="751"/>
      <c r="C672" s="261" t="s">
        <v>1755</v>
      </c>
      <c r="D672" s="519"/>
      <c r="E672" s="169"/>
      <c r="F672" s="520"/>
      <c r="G672" s="520"/>
      <c r="H672" s="520"/>
      <c r="I672" s="520"/>
      <c r="J672" s="520"/>
      <c r="K672" s="520"/>
      <c r="L672" s="724"/>
      <c r="M672" s="316">
        <v>2</v>
      </c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  <c r="AK672" s="25"/>
      <c r="AL672" s="25"/>
      <c r="AM672" s="25"/>
      <c r="AN672" s="25"/>
      <c r="AO672" s="25"/>
      <c r="AP672" s="25"/>
      <c r="AQ672" s="25"/>
      <c r="AR672" s="25"/>
      <c r="AS672" s="25"/>
      <c r="AT672" s="25"/>
      <c r="AU672" s="25"/>
      <c r="AV672" s="25"/>
      <c r="AW672" s="25"/>
      <c r="AX672" s="25"/>
      <c r="AY672" s="36"/>
      <c r="AZ672" s="36"/>
      <c r="BA672" s="36"/>
      <c r="BB672" s="36"/>
      <c r="BC672" s="36"/>
      <c r="BD672" s="36"/>
      <c r="BE672" s="36"/>
      <c r="BF672" s="36"/>
      <c r="BG672" s="36"/>
      <c r="BH672" s="36"/>
      <c r="BI672" s="36"/>
      <c r="BJ672" s="36"/>
      <c r="BK672" s="36"/>
      <c r="BL672" s="36"/>
      <c r="BM672" s="36"/>
      <c r="BN672" s="36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  <c r="IW672" s="2"/>
      <c r="IX672" s="2"/>
      <c r="IY672" s="2"/>
      <c r="IZ672" s="2"/>
      <c r="JA672" s="2"/>
      <c r="JB672" s="2"/>
      <c r="JC672" s="2"/>
      <c r="JD672" s="2"/>
      <c r="JE672" s="2"/>
      <c r="JF672" s="2"/>
      <c r="JG672" s="2"/>
      <c r="JH672" s="2"/>
    </row>
    <row r="673" spans="1:268" s="4" customFormat="1" ht="47.25" customHeight="1" x14ac:dyDescent="0.2">
      <c r="A673" s="719">
        <v>99</v>
      </c>
      <c r="B673" s="720" t="s">
        <v>1757</v>
      </c>
      <c r="C673" s="233" t="s">
        <v>1758</v>
      </c>
      <c r="D673" s="721" t="s">
        <v>13</v>
      </c>
      <c r="E673" s="417" t="s">
        <v>14</v>
      </c>
      <c r="F673" s="722"/>
      <c r="G673" s="722"/>
      <c r="H673" s="722"/>
      <c r="I673" s="722">
        <v>1</v>
      </c>
      <c r="J673" s="722"/>
      <c r="K673" s="722"/>
      <c r="L673" s="723"/>
      <c r="M673" s="314">
        <f>SUM(F673:L673)</f>
        <v>1</v>
      </c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  <c r="AK673" s="25"/>
      <c r="AL673" s="25"/>
      <c r="AM673" s="25"/>
      <c r="AN673" s="25"/>
      <c r="AO673" s="25"/>
      <c r="AP673" s="25"/>
      <c r="AQ673" s="25"/>
      <c r="AR673" s="25"/>
      <c r="AS673" s="25"/>
      <c r="AT673" s="25"/>
      <c r="AU673" s="25"/>
      <c r="AV673" s="25"/>
      <c r="AW673" s="25"/>
      <c r="AX673" s="25"/>
      <c r="AY673" s="36"/>
      <c r="AZ673" s="36"/>
      <c r="BA673" s="36"/>
      <c r="BB673" s="36"/>
      <c r="BC673" s="36"/>
      <c r="BD673" s="36"/>
      <c r="BE673" s="36"/>
      <c r="BF673" s="36"/>
      <c r="BG673" s="36"/>
      <c r="BH673" s="36"/>
      <c r="BI673" s="36"/>
      <c r="BJ673" s="36"/>
      <c r="BK673" s="36"/>
      <c r="BL673" s="36"/>
      <c r="BM673" s="36"/>
      <c r="BN673" s="36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  <c r="IW673" s="2"/>
      <c r="IX673" s="2"/>
      <c r="IY673" s="2"/>
      <c r="IZ673" s="2"/>
      <c r="JA673" s="2"/>
      <c r="JB673" s="2"/>
      <c r="JC673" s="2"/>
      <c r="JD673" s="2"/>
      <c r="JE673" s="2"/>
      <c r="JF673" s="2"/>
      <c r="JG673" s="2"/>
      <c r="JH673" s="2"/>
    </row>
    <row r="674" spans="1:268" s="4" customFormat="1" ht="17.25" customHeight="1" thickBot="1" x14ac:dyDescent="0.25">
      <c r="A674" s="719"/>
      <c r="B674" s="518"/>
      <c r="C674" s="222" t="s">
        <v>1759</v>
      </c>
      <c r="D674" s="519"/>
      <c r="E674" s="169"/>
      <c r="F674" s="520"/>
      <c r="G674" s="520"/>
      <c r="H674" s="520"/>
      <c r="I674" s="520"/>
      <c r="J674" s="520"/>
      <c r="K674" s="520"/>
      <c r="L674" s="521"/>
      <c r="M674" s="316">
        <v>1</v>
      </c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  <c r="AK674" s="25"/>
      <c r="AL674" s="25"/>
      <c r="AM674" s="25"/>
      <c r="AN674" s="25"/>
      <c r="AO674" s="25"/>
      <c r="AP674" s="25"/>
      <c r="AQ674" s="25"/>
      <c r="AR674" s="25"/>
      <c r="AS674" s="25"/>
      <c r="AT674" s="25"/>
      <c r="AU674" s="25"/>
      <c r="AV674" s="25"/>
      <c r="AW674" s="25"/>
      <c r="AX674" s="25"/>
      <c r="AY674" s="36"/>
      <c r="AZ674" s="36"/>
      <c r="BA674" s="36"/>
      <c r="BB674" s="36"/>
      <c r="BC674" s="36"/>
      <c r="BD674" s="36"/>
      <c r="BE674" s="36"/>
      <c r="BF674" s="36"/>
      <c r="BG674" s="36"/>
      <c r="BH674" s="36"/>
      <c r="BI674" s="36"/>
      <c r="BJ674" s="36"/>
      <c r="BK674" s="36"/>
      <c r="BL674" s="36"/>
      <c r="BM674" s="36"/>
      <c r="BN674" s="36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  <c r="IW674" s="2"/>
      <c r="IX674" s="2"/>
      <c r="IY674" s="2"/>
      <c r="IZ674" s="2"/>
      <c r="JA674" s="2"/>
      <c r="JB674" s="2"/>
      <c r="JC674" s="2"/>
      <c r="JD674" s="2"/>
      <c r="JE674" s="2"/>
      <c r="JF674" s="2"/>
      <c r="JG674" s="2"/>
      <c r="JH674" s="2"/>
    </row>
    <row r="675" spans="1:268" s="4" customFormat="1" ht="55.5" customHeight="1" x14ac:dyDescent="0.2">
      <c r="A675" s="586">
        <v>100</v>
      </c>
      <c r="B675" s="753" t="s">
        <v>1714</v>
      </c>
      <c r="C675" s="752"/>
      <c r="D675" s="283" t="s">
        <v>141</v>
      </c>
      <c r="E675" s="173" t="s">
        <v>73</v>
      </c>
      <c r="F675" s="278"/>
      <c r="G675" s="278"/>
      <c r="H675" s="278"/>
      <c r="I675" s="278"/>
      <c r="J675" s="278"/>
      <c r="K675" s="278">
        <v>5</v>
      </c>
      <c r="L675" s="278"/>
      <c r="M675" s="317">
        <f t="shared" ref="M675:M678" si="77">SUM(F675:L675)</f>
        <v>5</v>
      </c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  <c r="AK675" s="25"/>
      <c r="AL675" s="25"/>
      <c r="AM675" s="25"/>
      <c r="AN675" s="25"/>
      <c r="AO675" s="25"/>
      <c r="AP675" s="25"/>
      <c r="AQ675" s="25"/>
      <c r="AR675" s="25"/>
      <c r="AS675" s="25"/>
      <c r="AT675" s="25"/>
      <c r="AU675" s="25"/>
      <c r="AV675" s="25"/>
      <c r="AW675" s="25"/>
      <c r="AX675" s="25"/>
      <c r="AY675" s="36"/>
      <c r="AZ675" s="36"/>
      <c r="BA675" s="36"/>
      <c r="BB675" s="36"/>
      <c r="BC675" s="36"/>
      <c r="BD675" s="36"/>
      <c r="BE675" s="36"/>
      <c r="BF675" s="36"/>
      <c r="BG675" s="36"/>
      <c r="BH675" s="36"/>
      <c r="BI675" s="36"/>
      <c r="BJ675" s="36"/>
      <c r="BK675" s="36"/>
      <c r="BL675" s="36"/>
      <c r="BM675" s="36"/>
      <c r="BN675" s="36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  <c r="IW675" s="2"/>
      <c r="IX675" s="2"/>
      <c r="IY675" s="2"/>
      <c r="IZ675" s="2"/>
      <c r="JA675" s="2"/>
      <c r="JB675" s="2"/>
      <c r="JC675" s="2"/>
      <c r="JD675" s="2"/>
      <c r="JE675" s="2"/>
      <c r="JF675" s="2"/>
      <c r="JG675" s="2"/>
      <c r="JH675" s="2"/>
    </row>
    <row r="676" spans="1:268" s="4" customFormat="1" ht="55.5" customHeight="1" x14ac:dyDescent="0.2">
      <c r="A676" s="719"/>
      <c r="B676" s="754" t="s">
        <v>1714</v>
      </c>
      <c r="C676" s="221"/>
      <c r="D676" s="184" t="s">
        <v>72</v>
      </c>
      <c r="E676" s="162" t="s">
        <v>73</v>
      </c>
      <c r="F676" s="24"/>
      <c r="G676" s="24"/>
      <c r="H676" s="24"/>
      <c r="I676" s="24"/>
      <c r="J676" s="24"/>
      <c r="K676" s="24">
        <v>6</v>
      </c>
      <c r="L676" s="24"/>
      <c r="M676" s="319">
        <f t="shared" si="77"/>
        <v>6</v>
      </c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  <c r="AK676" s="25"/>
      <c r="AL676" s="25"/>
      <c r="AM676" s="25"/>
      <c r="AN676" s="25"/>
      <c r="AO676" s="25"/>
      <c r="AP676" s="25"/>
      <c r="AQ676" s="25"/>
      <c r="AR676" s="25"/>
      <c r="AS676" s="25"/>
      <c r="AT676" s="25"/>
      <c r="AU676" s="25"/>
      <c r="AV676" s="25"/>
      <c r="AW676" s="25"/>
      <c r="AX676" s="25"/>
      <c r="AY676" s="36"/>
      <c r="AZ676" s="36"/>
      <c r="BA676" s="36"/>
      <c r="BB676" s="36"/>
      <c r="BC676" s="36"/>
      <c r="BD676" s="36"/>
      <c r="BE676" s="36"/>
      <c r="BF676" s="36"/>
      <c r="BG676" s="36"/>
      <c r="BH676" s="36"/>
      <c r="BI676" s="36"/>
      <c r="BJ676" s="36"/>
      <c r="BK676" s="36"/>
      <c r="BL676" s="36"/>
      <c r="BM676" s="36"/>
      <c r="BN676" s="36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  <c r="IW676" s="2"/>
      <c r="IX676" s="2"/>
      <c r="IY676" s="2"/>
      <c r="IZ676" s="2"/>
      <c r="JA676" s="2"/>
      <c r="JB676" s="2"/>
      <c r="JC676" s="2"/>
      <c r="JD676" s="2"/>
      <c r="JE676" s="2"/>
      <c r="JF676" s="2"/>
      <c r="JG676" s="2"/>
      <c r="JH676" s="2"/>
    </row>
    <row r="677" spans="1:268" s="4" customFormat="1" ht="55.5" customHeight="1" x14ac:dyDescent="0.2">
      <c r="A677" s="719"/>
      <c r="B677" s="754" t="s">
        <v>1715</v>
      </c>
      <c r="C677" s="221"/>
      <c r="D677" s="184" t="s">
        <v>1716</v>
      </c>
      <c r="E677" s="162" t="s">
        <v>12</v>
      </c>
      <c r="F677" s="24"/>
      <c r="G677" s="24"/>
      <c r="H677" s="24"/>
      <c r="I677" s="24">
        <v>1</v>
      </c>
      <c r="J677" s="24"/>
      <c r="K677" s="24"/>
      <c r="L677" s="24"/>
      <c r="M677" s="315">
        <f t="shared" si="77"/>
        <v>1</v>
      </c>
      <c r="N677" s="25"/>
      <c r="O677" s="25"/>
      <c r="P677" s="52" t="s">
        <v>1718</v>
      </c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36"/>
      <c r="AZ677" s="36"/>
      <c r="BA677" s="36"/>
      <c r="BB677" s="36"/>
      <c r="BC677" s="36"/>
      <c r="BD677" s="36"/>
      <c r="BE677" s="36"/>
      <c r="BF677" s="36"/>
      <c r="BG677" s="36"/>
      <c r="BH677" s="36"/>
      <c r="BI677" s="36"/>
      <c r="BJ677" s="36"/>
      <c r="BK677" s="36"/>
      <c r="BL677" s="36"/>
      <c r="BM677" s="36"/>
      <c r="BN677" s="36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  <c r="IW677" s="2"/>
      <c r="IX677" s="2"/>
      <c r="IY677" s="2"/>
      <c r="IZ677" s="2"/>
      <c r="JA677" s="2"/>
      <c r="JB677" s="2"/>
      <c r="JC677" s="2"/>
      <c r="JD677" s="2"/>
      <c r="JE677" s="2"/>
      <c r="JF677" s="2"/>
      <c r="JG677" s="2"/>
      <c r="JH677" s="2"/>
    </row>
    <row r="678" spans="1:268" s="4" customFormat="1" ht="55.5" customHeight="1" thickBot="1" x14ac:dyDescent="0.25">
      <c r="A678" s="725"/>
      <c r="B678" s="755" t="s">
        <v>1717</v>
      </c>
      <c r="C678" s="222"/>
      <c r="D678" s="203" t="s">
        <v>151</v>
      </c>
      <c r="E678" s="169" t="s">
        <v>98</v>
      </c>
      <c r="F678" s="159"/>
      <c r="G678" s="159"/>
      <c r="H678" s="159"/>
      <c r="I678" s="159"/>
      <c r="J678" s="159"/>
      <c r="K678" s="159">
        <v>1</v>
      </c>
      <c r="L678" s="159">
        <v>1</v>
      </c>
      <c r="M678" s="732">
        <f t="shared" si="77"/>
        <v>2</v>
      </c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  <c r="AK678" s="25"/>
      <c r="AL678" s="25"/>
      <c r="AM678" s="25"/>
      <c r="AN678" s="25"/>
      <c r="AO678" s="25"/>
      <c r="AP678" s="25"/>
      <c r="AQ678" s="25"/>
      <c r="AR678" s="25"/>
      <c r="AS678" s="25"/>
      <c r="AT678" s="25"/>
      <c r="AU678" s="25"/>
      <c r="AV678" s="25"/>
      <c r="AW678" s="25"/>
      <c r="AX678" s="25"/>
      <c r="AY678" s="36"/>
      <c r="AZ678" s="36"/>
      <c r="BA678" s="36"/>
      <c r="BB678" s="36"/>
      <c r="BC678" s="36"/>
      <c r="BD678" s="36"/>
      <c r="BE678" s="36"/>
      <c r="BF678" s="36"/>
      <c r="BG678" s="36"/>
      <c r="BH678" s="36"/>
      <c r="BI678" s="36"/>
      <c r="BJ678" s="36"/>
      <c r="BK678" s="36"/>
      <c r="BL678" s="36"/>
      <c r="BM678" s="36"/>
      <c r="BN678" s="36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  <c r="IW678" s="2"/>
      <c r="IX678" s="2"/>
      <c r="IY678" s="2"/>
      <c r="IZ678" s="2"/>
      <c r="JA678" s="2"/>
      <c r="JB678" s="2"/>
      <c r="JC678" s="2"/>
      <c r="JD678" s="2"/>
      <c r="JE678" s="2"/>
      <c r="JF678" s="2"/>
      <c r="JG678" s="2"/>
      <c r="JH678" s="2"/>
    </row>
    <row r="679" spans="1:268" ht="26.25" customHeight="1" x14ac:dyDescent="0.25">
      <c r="A679" s="728"/>
      <c r="B679" s="756" t="s">
        <v>182</v>
      </c>
      <c r="C679" s="752"/>
      <c r="D679" s="283"/>
      <c r="E679" s="173"/>
      <c r="F679" s="729">
        <f>SUM(F585:F678)</f>
        <v>6</v>
      </c>
      <c r="G679" s="729">
        <f>SUM(G585:G678)</f>
        <v>18</v>
      </c>
      <c r="H679" s="729">
        <f>SUM(H585:H678)</f>
        <v>116</v>
      </c>
      <c r="I679" s="729">
        <f>SUM(I585:I678)</f>
        <v>15</v>
      </c>
      <c r="J679" s="729">
        <f>SUM(J585:J678)</f>
        <v>9</v>
      </c>
      <c r="K679" s="729">
        <f>SUM(K585:K678)</f>
        <v>20</v>
      </c>
      <c r="L679" s="730">
        <f>SUM(L585:L678)</f>
        <v>3</v>
      </c>
      <c r="M679" s="731">
        <f>SUM(F679:L679)</f>
        <v>187</v>
      </c>
    </row>
    <row r="680" spans="1:268" s="4" customFormat="1" ht="26.25" customHeight="1" x14ac:dyDescent="0.25">
      <c r="A680" s="727"/>
      <c r="B680" s="757" t="s">
        <v>183</v>
      </c>
      <c r="C680" s="221"/>
      <c r="D680" s="184"/>
      <c r="E680" s="162"/>
      <c r="F680" s="191">
        <f>SUM(F5:F584)</f>
        <v>281</v>
      </c>
      <c r="G680" s="191">
        <f>SUM(G5:G584)</f>
        <v>639</v>
      </c>
      <c r="H680" s="191">
        <f>SUM(H5:H584)</f>
        <v>599</v>
      </c>
      <c r="I680" s="191">
        <f>SUM(I5:I584)</f>
        <v>418</v>
      </c>
      <c r="J680" s="191">
        <f>SUM(J5:J584)</f>
        <v>91</v>
      </c>
      <c r="K680" s="191">
        <f>SUM(K5:K584)</f>
        <v>263</v>
      </c>
      <c r="L680" s="300">
        <f>SUM(L5:L584)</f>
        <v>144</v>
      </c>
      <c r="M680" s="312">
        <f>SUM(F680:L680)</f>
        <v>2435</v>
      </c>
      <c r="N680" s="50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  <c r="AK680" s="25"/>
      <c r="AL680" s="25"/>
      <c r="AM680" s="25"/>
      <c r="AN680" s="25"/>
      <c r="AO680" s="25"/>
      <c r="AP680" s="25"/>
      <c r="AQ680" s="25"/>
      <c r="AR680" s="25"/>
      <c r="AS680" s="25"/>
      <c r="AT680" s="25"/>
      <c r="AU680" s="25"/>
      <c r="AV680" s="25"/>
      <c r="AW680" s="25"/>
      <c r="AX680" s="25"/>
      <c r="AY680" s="36"/>
      <c r="AZ680" s="36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36"/>
      <c r="BL680" s="36"/>
      <c r="BM680" s="36"/>
      <c r="BN680" s="36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  <c r="IW680" s="2"/>
      <c r="IX680" s="2"/>
      <c r="IY680" s="2"/>
      <c r="IZ680" s="2"/>
      <c r="JA680" s="2"/>
      <c r="JB680" s="2"/>
      <c r="JC680" s="2"/>
      <c r="JD680" s="2"/>
      <c r="JE680" s="2"/>
      <c r="JF680" s="2"/>
      <c r="JG680" s="2"/>
      <c r="JH680" s="2"/>
    </row>
    <row r="681" spans="1:268" ht="29.25" hidden="1" customHeight="1" thickTop="1" thickBot="1" x14ac:dyDescent="0.25">
      <c r="A681" s="633" t="s">
        <v>184</v>
      </c>
      <c r="B681" s="634"/>
      <c r="C681" s="634"/>
      <c r="D681" s="635"/>
      <c r="F681" s="636">
        <f t="shared" ref="F681:K681" si="78">SUM(F679:F680)</f>
        <v>287</v>
      </c>
      <c r="G681" s="636">
        <f t="shared" si="78"/>
        <v>657</v>
      </c>
      <c r="H681" s="636">
        <f t="shared" si="78"/>
        <v>715</v>
      </c>
      <c r="I681" s="636">
        <f t="shared" si="78"/>
        <v>433</v>
      </c>
      <c r="J681" s="636">
        <f t="shared" si="78"/>
        <v>100</v>
      </c>
      <c r="K681" s="636">
        <f t="shared" si="78"/>
        <v>283</v>
      </c>
      <c r="L681" s="301"/>
      <c r="M681" s="312"/>
    </row>
    <row r="682" spans="1:268" ht="33.75" customHeight="1" thickBot="1" x14ac:dyDescent="0.25">
      <c r="A682" s="742"/>
      <c r="B682" s="743"/>
      <c r="C682" s="743"/>
      <c r="D682" s="744"/>
      <c r="E682" s="741"/>
      <c r="F682" s="740"/>
      <c r="G682" s="740"/>
      <c r="H682" s="740"/>
      <c r="I682" s="740"/>
      <c r="J682" s="740"/>
      <c r="K682" s="740"/>
      <c r="L682" s="739">
        <f>SUM(L679:L680)</f>
        <v>147</v>
      </c>
      <c r="M682" s="313">
        <f>SUM(M679:M680)</f>
        <v>2622</v>
      </c>
      <c r="N682" s="50"/>
    </row>
    <row r="683" spans="1:268" ht="12.75" customHeight="1" x14ac:dyDescent="0.25">
      <c r="A683" s="735"/>
      <c r="B683" s="736"/>
      <c r="C683" s="737"/>
      <c r="D683" s="738"/>
      <c r="E683" s="734"/>
      <c r="F683" s="733"/>
      <c r="G683" s="733"/>
      <c r="H683" s="733"/>
      <c r="I683" s="733"/>
      <c r="J683" s="733"/>
      <c r="K683" s="733"/>
      <c r="L683" s="733"/>
      <c r="M683" s="311"/>
      <c r="P683" s="411"/>
    </row>
    <row r="684" spans="1:268" ht="12.75" customHeight="1" x14ac:dyDescent="0.25">
      <c r="B684" s="245"/>
      <c r="C684" s="234"/>
      <c r="D684" s="194"/>
      <c r="E684" s="195"/>
      <c r="F684" s="192"/>
      <c r="G684" s="192"/>
      <c r="H684" s="192"/>
      <c r="I684" s="192"/>
      <c r="J684" s="192"/>
      <c r="K684" s="192"/>
      <c r="L684" s="192"/>
      <c r="M684" s="253"/>
    </row>
    <row r="685" spans="1:268" ht="12.75" customHeight="1" x14ac:dyDescent="0.25">
      <c r="B685" s="245"/>
      <c r="C685" s="234"/>
      <c r="D685" s="194"/>
      <c r="E685" s="195"/>
      <c r="F685" s="192"/>
      <c r="G685" s="192"/>
      <c r="H685" s="192"/>
      <c r="I685" s="192"/>
      <c r="J685" s="192"/>
      <c r="K685" s="192"/>
      <c r="L685" s="192"/>
      <c r="M685" s="255"/>
    </row>
    <row r="686" spans="1:268" ht="12.75" customHeight="1" x14ac:dyDescent="0.25">
      <c r="B686" s="245"/>
      <c r="C686" s="234"/>
      <c r="D686" s="194"/>
      <c r="E686" s="195"/>
      <c r="F686" s="192"/>
      <c r="G686" s="192"/>
      <c r="H686" s="192"/>
      <c r="I686" s="192"/>
      <c r="J686" s="192"/>
      <c r="K686" s="192"/>
      <c r="L686" s="192"/>
      <c r="M686" s="255"/>
    </row>
    <row r="687" spans="1:268" ht="12.75" customHeight="1" x14ac:dyDescent="0.25">
      <c r="B687" s="245"/>
      <c r="C687" s="234"/>
      <c r="D687" s="194"/>
      <c r="E687" s="195"/>
      <c r="F687" s="192"/>
      <c r="G687" s="192"/>
      <c r="H687" s="192"/>
      <c r="I687" s="192"/>
      <c r="J687" s="192"/>
      <c r="K687" s="192"/>
      <c r="L687" s="192"/>
      <c r="M687" s="253"/>
    </row>
    <row r="688" spans="1:268" ht="12.75" customHeight="1" x14ac:dyDescent="0.25">
      <c r="B688" s="245"/>
      <c r="C688" s="234"/>
      <c r="D688" s="194"/>
      <c r="E688" s="195"/>
      <c r="F688" s="192"/>
      <c r="G688" s="192"/>
      <c r="H688" s="192"/>
      <c r="I688" s="192"/>
      <c r="J688" s="192"/>
      <c r="K688" s="192"/>
      <c r="L688" s="192"/>
      <c r="M688" s="253"/>
    </row>
    <row r="689" spans="2:13" ht="12.75" customHeight="1" x14ac:dyDescent="0.25">
      <c r="B689" s="245"/>
      <c r="C689" s="234"/>
      <c r="D689" s="194"/>
      <c r="E689" s="195"/>
      <c r="F689" s="192"/>
      <c r="G689" s="192"/>
      <c r="H689" s="192"/>
      <c r="I689" s="192"/>
      <c r="J689" s="192"/>
      <c r="K689" s="192"/>
      <c r="L689" s="192"/>
      <c r="M689" s="253"/>
    </row>
    <row r="690" spans="2:13" ht="12.75" customHeight="1" x14ac:dyDescent="0.25">
      <c r="B690" s="245"/>
      <c r="C690" s="234"/>
      <c r="D690" s="194"/>
      <c r="E690" s="195"/>
      <c r="F690" s="192"/>
      <c r="G690" s="192"/>
      <c r="H690" s="192"/>
      <c r="I690" s="192"/>
      <c r="J690" s="192"/>
      <c r="K690" s="192"/>
      <c r="L690" s="192"/>
      <c r="M690" s="253"/>
    </row>
    <row r="691" spans="2:13" ht="12.75" customHeight="1" x14ac:dyDescent="0.25">
      <c r="B691" s="245"/>
      <c r="C691" s="234"/>
      <c r="D691" s="194"/>
      <c r="E691" s="195"/>
      <c r="F691" s="192"/>
      <c r="G691" s="192"/>
      <c r="H691" s="192"/>
      <c r="I691" s="192"/>
      <c r="J691" s="192"/>
      <c r="K691" s="192"/>
      <c r="L691" s="192"/>
      <c r="M691" s="253"/>
    </row>
    <row r="692" spans="2:13" ht="12.75" customHeight="1" x14ac:dyDescent="0.25">
      <c r="B692" s="245"/>
      <c r="C692" s="234"/>
      <c r="D692" s="194"/>
      <c r="E692" s="195"/>
      <c r="F692" s="192"/>
      <c r="G692" s="192"/>
      <c r="H692" s="192"/>
      <c r="I692" s="192"/>
      <c r="J692" s="192"/>
      <c r="K692" s="192"/>
      <c r="L692" s="192"/>
      <c r="M692" s="253"/>
    </row>
    <row r="693" spans="2:13" ht="12.75" customHeight="1" x14ac:dyDescent="0.25">
      <c r="B693" s="245"/>
      <c r="C693" s="234"/>
      <c r="D693" s="194"/>
      <c r="E693" s="195"/>
      <c r="F693" s="192"/>
      <c r="G693" s="192"/>
      <c r="H693" s="192"/>
      <c r="I693" s="192"/>
      <c r="J693" s="192"/>
      <c r="K693" s="192"/>
      <c r="L693" s="192"/>
      <c r="M693" s="253"/>
    </row>
    <row r="694" spans="2:13" ht="12.75" customHeight="1" x14ac:dyDescent="0.25">
      <c r="B694" s="245"/>
      <c r="C694" s="234"/>
      <c r="D694" s="194"/>
      <c r="E694" s="195"/>
      <c r="F694" s="192"/>
      <c r="G694" s="192"/>
      <c r="H694" s="192"/>
      <c r="I694" s="192"/>
      <c r="J694" s="192"/>
      <c r="K694" s="192"/>
      <c r="L694" s="192"/>
      <c r="M694" s="253"/>
    </row>
    <row r="695" spans="2:13" ht="12.75" customHeight="1" x14ac:dyDescent="0.25">
      <c r="B695" s="245"/>
      <c r="C695" s="234"/>
      <c r="D695" s="194"/>
      <c r="E695" s="195"/>
      <c r="F695" s="192"/>
      <c r="G695" s="192"/>
      <c r="H695" s="192"/>
      <c r="I695" s="192"/>
      <c r="J695" s="192"/>
      <c r="K695" s="192"/>
      <c r="L695" s="192"/>
      <c r="M695" s="253"/>
    </row>
    <row r="696" spans="2:13" ht="12.75" customHeight="1" x14ac:dyDescent="0.25">
      <c r="B696" s="245"/>
      <c r="C696" s="234"/>
      <c r="D696" s="194"/>
      <c r="E696" s="195"/>
      <c r="F696" s="192"/>
      <c r="G696" s="192"/>
      <c r="H696" s="192"/>
      <c r="I696" s="192"/>
      <c r="J696" s="192"/>
      <c r="K696" s="192"/>
      <c r="L696" s="192"/>
      <c r="M696" s="253"/>
    </row>
    <row r="697" spans="2:13" ht="12.75" customHeight="1" x14ac:dyDescent="0.25">
      <c r="B697" s="245"/>
      <c r="C697" s="234"/>
      <c r="D697" s="194"/>
      <c r="E697" s="195"/>
      <c r="F697" s="192"/>
      <c r="G697" s="192"/>
      <c r="H697" s="192"/>
      <c r="I697" s="192"/>
      <c r="J697" s="192"/>
      <c r="K697" s="192"/>
      <c r="L697" s="192"/>
      <c r="M697" s="253"/>
    </row>
    <row r="698" spans="2:13" ht="12.75" customHeight="1" x14ac:dyDescent="0.25">
      <c r="B698" s="245"/>
      <c r="C698" s="234"/>
      <c r="D698" s="194"/>
      <c r="E698" s="195"/>
      <c r="F698" s="192"/>
      <c r="G698" s="192"/>
      <c r="H698" s="192"/>
      <c r="I698" s="192"/>
      <c r="J698" s="192"/>
      <c r="K698" s="192"/>
      <c r="L698" s="192"/>
      <c r="M698" s="256"/>
    </row>
    <row r="699" spans="2:13" ht="12.75" customHeight="1" x14ac:dyDescent="0.25">
      <c r="B699" s="245"/>
      <c r="C699" s="234"/>
      <c r="D699" s="194"/>
      <c r="E699" s="195"/>
      <c r="F699" s="192"/>
      <c r="G699" s="192"/>
      <c r="H699" s="192"/>
      <c r="I699" s="192"/>
      <c r="J699" s="192"/>
      <c r="K699" s="192"/>
      <c r="L699" s="192"/>
      <c r="M699" s="256"/>
    </row>
    <row r="700" spans="2:13" ht="12.75" customHeight="1" x14ac:dyDescent="0.25">
      <c r="B700" s="245"/>
      <c r="C700" s="234"/>
      <c r="D700" s="194"/>
      <c r="E700" s="195"/>
      <c r="F700" s="192"/>
      <c r="G700" s="192"/>
      <c r="H700" s="192"/>
      <c r="I700" s="192"/>
      <c r="J700" s="192"/>
      <c r="K700" s="192"/>
      <c r="L700" s="192"/>
      <c r="M700" s="256"/>
    </row>
    <row r="701" spans="2:13" ht="12.75" customHeight="1" x14ac:dyDescent="0.25">
      <c r="B701" s="245"/>
      <c r="C701" s="234"/>
      <c r="D701" s="194"/>
      <c r="E701" s="195"/>
      <c r="F701" s="192"/>
      <c r="G701" s="192"/>
      <c r="H701" s="192"/>
      <c r="I701" s="192"/>
      <c r="J701" s="192"/>
      <c r="K701" s="192"/>
      <c r="L701" s="192"/>
      <c r="M701" s="256"/>
    </row>
    <row r="702" spans="2:13" ht="12.75" customHeight="1" x14ac:dyDescent="0.25">
      <c r="B702" s="245"/>
      <c r="C702" s="234"/>
      <c r="D702" s="194"/>
      <c r="E702" s="195"/>
      <c r="F702" s="192"/>
      <c r="G702" s="192"/>
      <c r="H702" s="192"/>
      <c r="I702" s="192"/>
      <c r="J702" s="192"/>
      <c r="K702" s="192"/>
      <c r="L702" s="257"/>
      <c r="M702" s="256"/>
    </row>
    <row r="703" spans="2:13" ht="12.75" customHeight="1" x14ac:dyDescent="0.25">
      <c r="F703" s="257"/>
      <c r="G703" s="257"/>
      <c r="H703" s="257"/>
      <c r="I703" s="257"/>
      <c r="J703" s="257"/>
      <c r="K703" s="257"/>
      <c r="L703" s="257"/>
      <c r="M703" s="256"/>
    </row>
    <row r="704" spans="2:13" ht="12.75" customHeight="1" x14ac:dyDescent="0.25">
      <c r="F704" s="257"/>
      <c r="G704" s="257"/>
      <c r="H704" s="257"/>
      <c r="I704" s="257"/>
      <c r="J704" s="257"/>
      <c r="K704" s="257"/>
      <c r="L704" s="257"/>
      <c r="M704" s="256"/>
    </row>
    <row r="705" spans="6:13" ht="12.75" customHeight="1" x14ac:dyDescent="0.25">
      <c r="F705" s="257"/>
      <c r="G705" s="257"/>
      <c r="H705" s="257"/>
      <c r="I705" s="257"/>
      <c r="J705" s="257"/>
      <c r="K705" s="257"/>
      <c r="L705" s="257"/>
      <c r="M705" s="256"/>
    </row>
    <row r="706" spans="6:13" ht="12.75" customHeight="1" x14ac:dyDescent="0.25">
      <c r="F706" s="257"/>
      <c r="G706" s="257"/>
      <c r="H706" s="257"/>
      <c r="I706" s="257"/>
      <c r="J706" s="257"/>
      <c r="K706" s="257"/>
      <c r="L706" s="257"/>
      <c r="M706" s="256"/>
    </row>
    <row r="707" spans="6:13" ht="12.75" customHeight="1" x14ac:dyDescent="0.25">
      <c r="F707" s="257"/>
      <c r="G707" s="257"/>
      <c r="H707" s="257"/>
      <c r="I707" s="257"/>
      <c r="J707" s="257"/>
      <c r="K707" s="257"/>
      <c r="L707" s="257"/>
      <c r="M707" s="256"/>
    </row>
    <row r="708" spans="6:13" ht="12.75" customHeight="1" x14ac:dyDescent="0.25">
      <c r="F708" s="257"/>
      <c r="G708" s="257"/>
      <c r="H708" s="257"/>
      <c r="I708" s="257"/>
      <c r="J708" s="257"/>
      <c r="K708" s="257"/>
      <c r="L708" s="257"/>
      <c r="M708" s="256"/>
    </row>
    <row r="709" spans="6:13" ht="12.75" customHeight="1" x14ac:dyDescent="0.25">
      <c r="F709" s="257"/>
      <c r="G709" s="257"/>
      <c r="H709" s="257"/>
      <c r="I709" s="257"/>
      <c r="J709" s="257"/>
      <c r="K709" s="257"/>
      <c r="L709" s="257"/>
      <c r="M709" s="256"/>
    </row>
    <row r="710" spans="6:13" ht="12.75" customHeight="1" x14ac:dyDescent="0.25">
      <c r="F710" s="257"/>
      <c r="G710" s="257"/>
      <c r="H710" s="257"/>
      <c r="I710" s="257"/>
      <c r="J710" s="257"/>
      <c r="K710" s="257"/>
      <c r="L710" s="257"/>
      <c r="M710" s="256"/>
    </row>
    <row r="711" spans="6:13" ht="12.75" customHeight="1" x14ac:dyDescent="0.25">
      <c r="F711" s="257"/>
      <c r="G711" s="257"/>
      <c r="H711" s="257"/>
      <c r="I711" s="257"/>
      <c r="J711" s="257"/>
      <c r="K711" s="257"/>
      <c r="L711" s="257"/>
      <c r="M711" s="256"/>
    </row>
    <row r="712" spans="6:13" ht="12.75" customHeight="1" x14ac:dyDescent="0.25">
      <c r="F712" s="257"/>
      <c r="G712" s="257"/>
      <c r="H712" s="257"/>
      <c r="I712" s="257"/>
      <c r="J712" s="257"/>
      <c r="K712" s="257"/>
      <c r="L712" s="257"/>
      <c r="M712" s="256"/>
    </row>
    <row r="713" spans="6:13" ht="12.75" customHeight="1" x14ac:dyDescent="0.25">
      <c r="F713" s="257"/>
      <c r="G713" s="257"/>
      <c r="H713" s="257"/>
      <c r="I713" s="257"/>
      <c r="J713" s="257"/>
      <c r="K713" s="257"/>
      <c r="L713" s="257"/>
      <c r="M713" s="256"/>
    </row>
    <row r="714" spans="6:13" ht="12.75" customHeight="1" x14ac:dyDescent="0.25">
      <c r="F714" s="257"/>
      <c r="G714" s="257"/>
      <c r="H714" s="257"/>
      <c r="I714" s="257"/>
      <c r="J714" s="257"/>
      <c r="K714" s="257"/>
      <c r="L714" s="257"/>
      <c r="M714" s="256"/>
    </row>
    <row r="715" spans="6:13" ht="12.75" customHeight="1" x14ac:dyDescent="0.25">
      <c r="F715" s="257"/>
      <c r="G715" s="257"/>
      <c r="H715" s="257"/>
      <c r="I715" s="257"/>
      <c r="J715" s="257"/>
      <c r="K715" s="257"/>
      <c r="L715" s="257"/>
      <c r="M715" s="256"/>
    </row>
    <row r="716" spans="6:13" ht="12.75" customHeight="1" x14ac:dyDescent="0.25">
      <c r="F716" s="257"/>
      <c r="G716" s="257"/>
      <c r="H716" s="257"/>
      <c r="I716" s="257"/>
      <c r="J716" s="257"/>
      <c r="K716" s="257"/>
      <c r="L716" s="257"/>
      <c r="M716" s="256"/>
    </row>
    <row r="717" spans="6:13" ht="12.75" customHeight="1" x14ac:dyDescent="0.25">
      <c r="F717" s="257"/>
      <c r="G717" s="257"/>
      <c r="H717" s="257"/>
      <c r="I717" s="257"/>
      <c r="J717" s="257"/>
      <c r="K717" s="257"/>
      <c r="L717" s="257"/>
      <c r="M717" s="256"/>
    </row>
    <row r="718" spans="6:13" ht="12.75" customHeight="1" x14ac:dyDescent="0.25">
      <c r="F718" s="257"/>
      <c r="G718" s="257"/>
      <c r="H718" s="257"/>
      <c r="I718" s="257"/>
      <c r="J718" s="257"/>
      <c r="K718" s="257"/>
      <c r="L718" s="257"/>
      <c r="M718" s="256"/>
    </row>
    <row r="719" spans="6:13" ht="12.75" customHeight="1" x14ac:dyDescent="0.25">
      <c r="F719" s="257"/>
      <c r="G719" s="257"/>
      <c r="H719" s="257"/>
      <c r="I719" s="257"/>
      <c r="J719" s="257"/>
      <c r="K719" s="257"/>
      <c r="L719" s="257"/>
      <c r="M719" s="256"/>
    </row>
    <row r="720" spans="6:13" ht="12.75" customHeight="1" x14ac:dyDescent="0.25">
      <c r="F720" s="257"/>
      <c r="G720" s="257"/>
      <c r="H720" s="257"/>
      <c r="I720" s="257"/>
      <c r="J720" s="257"/>
      <c r="K720" s="257"/>
      <c r="L720" s="257"/>
      <c r="M720" s="256"/>
    </row>
    <row r="721" spans="6:13" ht="12.75" customHeight="1" x14ac:dyDescent="0.25">
      <c r="F721" s="257"/>
      <c r="G721" s="257"/>
      <c r="H721" s="257"/>
      <c r="I721" s="257"/>
      <c r="J721" s="257"/>
      <c r="K721" s="257"/>
      <c r="L721" s="257"/>
      <c r="M721" s="256"/>
    </row>
    <row r="722" spans="6:13" ht="12.75" customHeight="1" x14ac:dyDescent="0.25">
      <c r="F722" s="257"/>
      <c r="G722" s="257"/>
      <c r="H722" s="257"/>
      <c r="I722" s="257"/>
      <c r="J722" s="257"/>
      <c r="K722" s="257"/>
      <c r="L722" s="257"/>
      <c r="M722" s="256"/>
    </row>
    <row r="723" spans="6:13" ht="12.75" customHeight="1" x14ac:dyDescent="0.25">
      <c r="F723" s="257"/>
      <c r="G723" s="257"/>
      <c r="H723" s="257"/>
      <c r="I723" s="257"/>
      <c r="J723" s="257"/>
      <c r="K723" s="257"/>
      <c r="L723" s="257"/>
      <c r="M723" s="256"/>
    </row>
    <row r="724" spans="6:13" ht="12.75" customHeight="1" x14ac:dyDescent="0.25">
      <c r="F724" s="257"/>
      <c r="G724" s="257"/>
      <c r="H724" s="257"/>
      <c r="I724" s="257"/>
      <c r="J724" s="257"/>
      <c r="K724" s="257"/>
      <c r="L724" s="257"/>
      <c r="M724" s="256"/>
    </row>
    <row r="725" spans="6:13" ht="12.75" customHeight="1" x14ac:dyDescent="0.25">
      <c r="F725" s="257"/>
      <c r="G725" s="257"/>
      <c r="H725" s="257"/>
      <c r="I725" s="257"/>
      <c r="J725" s="257"/>
      <c r="K725" s="257"/>
      <c r="L725" s="257"/>
      <c r="M725" s="256"/>
    </row>
    <row r="726" spans="6:13" ht="12.75" customHeight="1" x14ac:dyDescent="0.25">
      <c r="F726" s="257"/>
      <c r="G726" s="257"/>
      <c r="H726" s="257"/>
      <c r="I726" s="257"/>
      <c r="J726" s="257"/>
      <c r="K726" s="257"/>
      <c r="L726" s="257"/>
      <c r="M726" s="256"/>
    </row>
    <row r="727" spans="6:13" ht="12.75" customHeight="1" x14ac:dyDescent="0.25">
      <c r="F727" s="257"/>
      <c r="G727" s="257"/>
      <c r="H727" s="257"/>
      <c r="I727" s="257"/>
      <c r="J727" s="257"/>
      <c r="K727" s="257"/>
      <c r="L727" s="257"/>
      <c r="M727" s="256"/>
    </row>
    <row r="728" spans="6:13" ht="12.75" customHeight="1" x14ac:dyDescent="0.25">
      <c r="F728" s="257"/>
      <c r="G728" s="257"/>
      <c r="H728" s="257"/>
      <c r="I728" s="257"/>
      <c r="J728" s="257"/>
      <c r="K728" s="257"/>
      <c r="L728" s="257"/>
      <c r="M728" s="256"/>
    </row>
    <row r="729" spans="6:13" ht="12.75" customHeight="1" x14ac:dyDescent="0.25">
      <c r="F729" s="257"/>
      <c r="G729" s="257"/>
      <c r="H729" s="257"/>
      <c r="I729" s="257"/>
      <c r="J729" s="257"/>
      <c r="K729" s="257"/>
      <c r="L729" s="257"/>
      <c r="M729" s="256"/>
    </row>
    <row r="730" spans="6:13" ht="12.75" customHeight="1" x14ac:dyDescent="0.25">
      <c r="F730" s="257"/>
      <c r="G730" s="257"/>
      <c r="H730" s="257"/>
      <c r="I730" s="257"/>
      <c r="J730" s="257"/>
      <c r="K730" s="257"/>
      <c r="L730" s="257"/>
      <c r="M730" s="256"/>
    </row>
    <row r="731" spans="6:13" ht="12.75" customHeight="1" x14ac:dyDescent="0.25">
      <c r="F731" s="257"/>
      <c r="G731" s="257"/>
      <c r="H731" s="257"/>
      <c r="I731" s="257"/>
      <c r="J731" s="257"/>
      <c r="K731" s="257"/>
      <c r="L731" s="257"/>
    </row>
    <row r="732" spans="6:13" ht="12.75" customHeight="1" x14ac:dyDescent="0.25">
      <c r="F732" s="257"/>
      <c r="G732" s="257"/>
      <c r="H732" s="257"/>
      <c r="I732" s="257"/>
      <c r="J732" s="257"/>
      <c r="K732" s="257"/>
      <c r="L732" s="257"/>
    </row>
    <row r="733" spans="6:13" ht="12.75" customHeight="1" x14ac:dyDescent="0.25">
      <c r="F733" s="257"/>
      <c r="G733" s="257"/>
      <c r="H733" s="257"/>
      <c r="I733" s="257"/>
      <c r="J733" s="257"/>
      <c r="K733" s="257"/>
      <c r="L733" s="257"/>
    </row>
    <row r="734" spans="6:13" ht="12.75" customHeight="1" x14ac:dyDescent="0.25">
      <c r="F734" s="257"/>
      <c r="G734" s="257"/>
      <c r="H734" s="257"/>
      <c r="I734" s="257"/>
      <c r="J734" s="257"/>
      <c r="K734" s="257"/>
      <c r="L734" s="257"/>
    </row>
    <row r="735" spans="6:13" ht="12.75" customHeight="1" x14ac:dyDescent="0.25">
      <c r="F735" s="257"/>
      <c r="G735" s="257"/>
      <c r="H735" s="257"/>
      <c r="I735" s="257"/>
      <c r="J735" s="257"/>
      <c r="K735" s="257"/>
    </row>
  </sheetData>
  <mergeCells count="133">
    <mergeCell ref="A292:A295"/>
    <mergeCell ref="B292:B295"/>
    <mergeCell ref="A204:A222"/>
    <mergeCell ref="B204:B222"/>
    <mergeCell ref="B223:B253"/>
    <mergeCell ref="A223:A253"/>
    <mergeCell ref="B254:B275"/>
    <mergeCell ref="A254:A275"/>
    <mergeCell ref="A42:A46"/>
    <mergeCell ref="B42:B46"/>
    <mergeCell ref="A63:A66"/>
    <mergeCell ref="B63:B66"/>
    <mergeCell ref="B150:B152"/>
    <mergeCell ref="A169:A172"/>
    <mergeCell ref="B169:B172"/>
    <mergeCell ref="A173:A185"/>
    <mergeCell ref="B173:B185"/>
    <mergeCell ref="B156:B159"/>
    <mergeCell ref="A160:A163"/>
    <mergeCell ref="B160:B163"/>
    <mergeCell ref="B67:B72"/>
    <mergeCell ref="A150:A152"/>
    <mergeCell ref="B88:B93"/>
    <mergeCell ref="A88:A93"/>
    <mergeCell ref="A630:A631"/>
    <mergeCell ref="B630:B631"/>
    <mergeCell ref="B574:B578"/>
    <mergeCell ref="A632:A635"/>
    <mergeCell ref="B632:B635"/>
    <mergeCell ref="A636:A640"/>
    <mergeCell ref="B636:B640"/>
    <mergeCell ref="A599:A617"/>
    <mergeCell ref="B599:B617"/>
    <mergeCell ref="B140:B146"/>
    <mergeCell ref="A140:A146"/>
    <mergeCell ref="A67:A72"/>
    <mergeCell ref="B73:B82"/>
    <mergeCell ref="A73:A82"/>
    <mergeCell ref="B189:B195"/>
    <mergeCell ref="A189:A195"/>
    <mergeCell ref="A97:A116"/>
    <mergeCell ref="B97:B116"/>
    <mergeCell ref="A83:A87"/>
    <mergeCell ref="B83:B87"/>
    <mergeCell ref="A153:A155"/>
    <mergeCell ref="B153:B155"/>
    <mergeCell ref="A117:A120"/>
    <mergeCell ref="B117:B120"/>
    <mergeCell ref="A121:A133"/>
    <mergeCell ref="B121:B133"/>
    <mergeCell ref="A137:A139"/>
    <mergeCell ref="B137:B139"/>
    <mergeCell ref="A546:A561"/>
    <mergeCell ref="B546:B561"/>
    <mergeCell ref="A425:A429"/>
    <mergeCell ref="B425:B429"/>
    <mergeCell ref="A430:A433"/>
    <mergeCell ref="B430:B433"/>
    <mergeCell ref="A628:A629"/>
    <mergeCell ref="A521:A530"/>
    <mergeCell ref="B521:B530"/>
    <mergeCell ref="A566:A568"/>
    <mergeCell ref="B566:B568"/>
    <mergeCell ref="A490:A495"/>
    <mergeCell ref="A505:A517"/>
    <mergeCell ref="B505:B517"/>
    <mergeCell ref="A574:A578"/>
    <mergeCell ref="A537:A542"/>
    <mergeCell ref="B537:B542"/>
    <mergeCell ref="A450:A463"/>
    <mergeCell ref="B450:B463"/>
    <mergeCell ref="B628:B629"/>
    <mergeCell ref="A662:A663"/>
    <mergeCell ref="A681:D682"/>
    <mergeCell ref="F681:F682"/>
    <mergeCell ref="G681:G682"/>
    <mergeCell ref="H681:H682"/>
    <mergeCell ref="I681:I682"/>
    <mergeCell ref="J681:J682"/>
    <mergeCell ref="K681:K682"/>
    <mergeCell ref="A641:A644"/>
    <mergeCell ref="B641:B644"/>
    <mergeCell ref="B660:B661"/>
    <mergeCell ref="A660:A661"/>
    <mergeCell ref="B645:B647"/>
    <mergeCell ref="A12:A27"/>
    <mergeCell ref="B12:B27"/>
    <mergeCell ref="A32:A41"/>
    <mergeCell ref="B32:B41"/>
    <mergeCell ref="B47:B62"/>
    <mergeCell ref="A47:A62"/>
    <mergeCell ref="A356:A379"/>
    <mergeCell ref="B356:B379"/>
    <mergeCell ref="A383:A400"/>
    <mergeCell ref="B383:B400"/>
    <mergeCell ref="A296:A298"/>
    <mergeCell ref="B296:B298"/>
    <mergeCell ref="A299:A311"/>
    <mergeCell ref="B299:B311"/>
    <mergeCell ref="A312:A319"/>
    <mergeCell ref="B312:B319"/>
    <mergeCell ref="A339:A341"/>
    <mergeCell ref="B339:B341"/>
    <mergeCell ref="A342:A355"/>
    <mergeCell ref="B342:B355"/>
    <mergeCell ref="A276:A281"/>
    <mergeCell ref="B276:B281"/>
    <mergeCell ref="A282:A291"/>
    <mergeCell ref="B282:B291"/>
    <mergeCell ref="A1:M2"/>
    <mergeCell ref="A3:A4"/>
    <mergeCell ref="B3:B4"/>
    <mergeCell ref="D3:D4"/>
    <mergeCell ref="E3:E4"/>
    <mergeCell ref="F3:L3"/>
    <mergeCell ref="B8:B11"/>
    <mergeCell ref="B5:B7"/>
    <mergeCell ref="A8:A11"/>
    <mergeCell ref="A5:A7"/>
    <mergeCell ref="N5:N7"/>
    <mergeCell ref="O142:O151"/>
    <mergeCell ref="P138:P140"/>
    <mergeCell ref="O134:O137"/>
    <mergeCell ref="O121:O133"/>
    <mergeCell ref="O117:O120"/>
    <mergeCell ref="O97:O116"/>
    <mergeCell ref="O88:O93"/>
    <mergeCell ref="O83:O87"/>
    <mergeCell ref="O42:O46"/>
    <mergeCell ref="O47:O62"/>
    <mergeCell ref="O63:O66"/>
    <mergeCell ref="O67:O72"/>
    <mergeCell ref="O73:O82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140"/>
  <sheetViews>
    <sheetView zoomScale="140" zoomScaleNormal="140" workbookViewId="0">
      <pane ySplit="4" topLeftCell="A92" activePane="bottomLeft" state="frozen"/>
      <selection activeCell="P23" sqref="P23"/>
      <selection pane="bottomLeft" activeCell="C98" sqref="C98"/>
    </sheetView>
  </sheetViews>
  <sheetFormatPr defaultRowHeight="12.75" customHeight="1" x14ac:dyDescent="0.2"/>
  <cols>
    <col min="1" max="1" width="5.7109375" style="91" customWidth="1"/>
    <col min="2" max="2" width="35.5703125" style="91" customWidth="1"/>
    <col min="3" max="3" width="21.7109375" style="91" customWidth="1"/>
    <col min="4" max="4" width="6.42578125" style="71" customWidth="1"/>
    <col min="5" max="5" width="5.7109375" style="65" customWidth="1"/>
    <col min="6" max="6" width="0" style="65" hidden="1"/>
    <col min="7" max="7" width="6.140625" style="71" customWidth="1"/>
    <col min="8" max="8" width="0" style="71" hidden="1"/>
    <col min="9" max="9" width="5.28515625" style="71" customWidth="1"/>
    <col min="10" max="10" width="0" style="65" hidden="1"/>
    <col min="11" max="11" width="5" style="65" customWidth="1"/>
    <col min="12" max="12" width="0" style="65" hidden="1"/>
    <col min="13" max="13" width="5" style="71" customWidth="1"/>
    <col min="14" max="14" width="5" style="65" customWidth="1"/>
    <col min="15" max="15" width="8.7109375" style="65" customWidth="1"/>
    <col min="16" max="258" width="9.140625" style="2" customWidth="1"/>
  </cols>
  <sheetData>
    <row r="1" spans="1:258" s="354" customFormat="1" ht="36" customHeight="1" thickBot="1" x14ac:dyDescent="0.25">
      <c r="A1" s="672" t="s">
        <v>628</v>
      </c>
      <c r="B1" s="672"/>
      <c r="C1" s="672"/>
      <c r="D1" s="672"/>
      <c r="E1" s="672"/>
      <c r="F1" s="672"/>
      <c r="G1" s="672"/>
      <c r="H1" s="672"/>
      <c r="I1" s="672"/>
      <c r="J1" s="672"/>
      <c r="K1" s="672"/>
      <c r="L1" s="672"/>
      <c r="M1" s="672"/>
      <c r="N1" s="672"/>
      <c r="O1" s="672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3"/>
      <c r="AN1" s="353"/>
      <c r="AO1" s="353"/>
      <c r="AP1" s="353"/>
      <c r="AQ1" s="353"/>
      <c r="AR1" s="353"/>
      <c r="AS1" s="353"/>
      <c r="AT1" s="353"/>
      <c r="AU1" s="353"/>
      <c r="AV1" s="353"/>
      <c r="AW1" s="353"/>
      <c r="AX1" s="353"/>
      <c r="AY1" s="353"/>
      <c r="AZ1" s="353"/>
      <c r="BA1" s="353"/>
      <c r="BB1" s="353"/>
      <c r="BC1" s="353"/>
      <c r="BD1" s="353"/>
      <c r="BE1" s="353"/>
      <c r="BF1" s="353"/>
      <c r="BG1" s="353"/>
      <c r="BH1" s="353"/>
      <c r="BI1" s="353"/>
      <c r="BJ1" s="353"/>
      <c r="BK1" s="353"/>
      <c r="BL1" s="353"/>
      <c r="BM1" s="353"/>
      <c r="BN1" s="353"/>
      <c r="BO1" s="353"/>
      <c r="BP1" s="353"/>
      <c r="BQ1" s="353"/>
      <c r="BR1" s="353"/>
      <c r="BS1" s="353"/>
      <c r="BT1" s="353"/>
      <c r="BU1" s="353"/>
      <c r="BV1" s="353"/>
      <c r="BW1" s="353"/>
      <c r="BX1" s="353"/>
      <c r="BY1" s="353"/>
      <c r="BZ1" s="353"/>
      <c r="CA1" s="353"/>
      <c r="CB1" s="353"/>
      <c r="CC1" s="353"/>
      <c r="CD1" s="353"/>
      <c r="CE1" s="353"/>
      <c r="CF1" s="353"/>
      <c r="CG1" s="353"/>
      <c r="CH1" s="353"/>
      <c r="CI1" s="353"/>
      <c r="CJ1" s="353"/>
      <c r="CK1" s="353"/>
      <c r="CL1" s="353"/>
      <c r="CM1" s="353"/>
      <c r="CN1" s="353"/>
      <c r="CO1" s="353"/>
      <c r="CP1" s="353"/>
      <c r="CQ1" s="353"/>
      <c r="CR1" s="353"/>
      <c r="CS1" s="353"/>
      <c r="CT1" s="353"/>
      <c r="CU1" s="353"/>
      <c r="CV1" s="353"/>
      <c r="CW1" s="353"/>
      <c r="CX1" s="353"/>
      <c r="CY1" s="353"/>
      <c r="CZ1" s="353"/>
      <c r="DA1" s="353"/>
      <c r="DB1" s="353"/>
      <c r="DC1" s="353"/>
      <c r="DD1" s="353"/>
      <c r="DE1" s="353"/>
      <c r="DF1" s="353"/>
      <c r="DG1" s="353"/>
      <c r="DH1" s="353"/>
      <c r="DI1" s="353"/>
      <c r="DJ1" s="353"/>
      <c r="DK1" s="353"/>
      <c r="DL1" s="353"/>
      <c r="DM1" s="353"/>
      <c r="DN1" s="353"/>
      <c r="DO1" s="353"/>
      <c r="DP1" s="353"/>
      <c r="DQ1" s="353"/>
      <c r="DR1" s="353"/>
      <c r="DS1" s="353"/>
      <c r="DT1" s="353"/>
      <c r="DU1" s="353"/>
      <c r="DV1" s="353"/>
      <c r="DW1" s="353"/>
      <c r="DX1" s="353"/>
      <c r="DY1" s="353"/>
      <c r="DZ1" s="353"/>
      <c r="EA1" s="353"/>
      <c r="EB1" s="353"/>
      <c r="EC1" s="353"/>
      <c r="ED1" s="353"/>
      <c r="EE1" s="353"/>
      <c r="EF1" s="353"/>
      <c r="EG1" s="353"/>
      <c r="EH1" s="353"/>
      <c r="EI1" s="353"/>
      <c r="EJ1" s="353"/>
      <c r="EK1" s="353"/>
      <c r="EL1" s="353"/>
      <c r="EM1" s="353"/>
      <c r="EN1" s="353"/>
      <c r="EO1" s="353"/>
      <c r="EP1" s="353"/>
      <c r="EQ1" s="353"/>
      <c r="ER1" s="353"/>
      <c r="ES1" s="353"/>
      <c r="ET1" s="353"/>
      <c r="EU1" s="353"/>
      <c r="EV1" s="353"/>
      <c r="EW1" s="353"/>
      <c r="EX1" s="353"/>
      <c r="EY1" s="353"/>
      <c r="EZ1" s="353"/>
      <c r="FA1" s="353"/>
      <c r="FB1" s="353"/>
      <c r="FC1" s="353"/>
      <c r="FD1" s="353"/>
      <c r="FE1" s="353"/>
      <c r="FF1" s="353"/>
      <c r="FG1" s="353"/>
      <c r="FH1" s="353"/>
      <c r="FI1" s="353"/>
      <c r="FJ1" s="353"/>
      <c r="FK1" s="353"/>
      <c r="FL1" s="353"/>
      <c r="FM1" s="353"/>
      <c r="FN1" s="353"/>
      <c r="FO1" s="353"/>
      <c r="FP1" s="353"/>
      <c r="FQ1" s="353"/>
      <c r="FR1" s="353"/>
      <c r="FS1" s="353"/>
      <c r="FT1" s="353"/>
      <c r="FU1" s="353"/>
      <c r="FV1" s="353"/>
      <c r="FW1" s="353"/>
      <c r="FX1" s="353"/>
      <c r="FY1" s="353"/>
      <c r="FZ1" s="353"/>
      <c r="GA1" s="353"/>
      <c r="GB1" s="353"/>
      <c r="GC1" s="353"/>
      <c r="GD1" s="353"/>
      <c r="GE1" s="353"/>
      <c r="GF1" s="353"/>
      <c r="GG1" s="353"/>
      <c r="GH1" s="353"/>
      <c r="GI1" s="353"/>
      <c r="GJ1" s="353"/>
      <c r="GK1" s="353"/>
      <c r="GL1" s="353"/>
      <c r="GM1" s="353"/>
      <c r="GN1" s="353"/>
      <c r="GO1" s="353"/>
      <c r="GP1" s="353"/>
      <c r="GQ1" s="353"/>
      <c r="GR1" s="353"/>
      <c r="GS1" s="353"/>
      <c r="GT1" s="353"/>
      <c r="GU1" s="353"/>
      <c r="GV1" s="353"/>
      <c r="GW1" s="353"/>
      <c r="GX1" s="353"/>
      <c r="GY1" s="353"/>
      <c r="GZ1" s="353"/>
      <c r="HA1" s="353"/>
      <c r="HB1" s="353"/>
      <c r="HC1" s="353"/>
      <c r="HD1" s="353"/>
      <c r="HE1" s="353"/>
      <c r="HF1" s="353"/>
      <c r="HG1" s="353"/>
      <c r="HH1" s="353"/>
      <c r="HI1" s="353"/>
      <c r="HJ1" s="353"/>
      <c r="HK1" s="353"/>
      <c r="HL1" s="353"/>
      <c r="HM1" s="353"/>
      <c r="HN1" s="353"/>
      <c r="HO1" s="353"/>
      <c r="HP1" s="353"/>
      <c r="HQ1" s="353"/>
      <c r="HR1" s="353"/>
      <c r="HS1" s="353"/>
      <c r="HT1" s="353"/>
      <c r="HU1" s="353"/>
      <c r="HV1" s="353"/>
      <c r="HW1" s="353"/>
      <c r="HX1" s="353"/>
      <c r="HY1" s="353"/>
      <c r="HZ1" s="353"/>
      <c r="IA1" s="353"/>
      <c r="IB1" s="353"/>
      <c r="IC1" s="353"/>
      <c r="ID1" s="353"/>
      <c r="IE1" s="353"/>
      <c r="IF1" s="353"/>
      <c r="IG1" s="353"/>
      <c r="IH1" s="353"/>
      <c r="II1" s="353"/>
      <c r="IJ1" s="353"/>
      <c r="IK1" s="353"/>
      <c r="IL1" s="353"/>
      <c r="IM1" s="353"/>
      <c r="IN1" s="353"/>
      <c r="IO1" s="353"/>
      <c r="IP1" s="353"/>
      <c r="IQ1" s="353"/>
      <c r="IR1" s="353"/>
      <c r="IS1" s="353"/>
      <c r="IT1" s="353"/>
      <c r="IU1" s="353"/>
      <c r="IV1" s="353"/>
      <c r="IW1" s="353"/>
      <c r="IX1" s="353"/>
    </row>
    <row r="2" spans="1:258" s="354" customFormat="1" ht="26.25" customHeight="1" thickBot="1" x14ac:dyDescent="0.25">
      <c r="A2" s="673" t="s">
        <v>82</v>
      </c>
      <c r="B2" s="673"/>
      <c r="C2" s="673"/>
      <c r="D2" s="673"/>
      <c r="E2" s="673"/>
      <c r="F2" s="673"/>
      <c r="G2" s="673"/>
      <c r="H2" s="673"/>
      <c r="I2" s="673"/>
      <c r="J2" s="673"/>
      <c r="K2" s="673"/>
      <c r="L2" s="673"/>
      <c r="M2" s="673"/>
      <c r="N2" s="673"/>
      <c r="O2" s="673"/>
      <c r="P2" s="353"/>
      <c r="Q2" s="353"/>
      <c r="R2" s="353"/>
      <c r="S2" s="353"/>
      <c r="T2" s="353"/>
      <c r="U2" s="353"/>
      <c r="V2" s="355"/>
      <c r="W2" s="353"/>
      <c r="X2" s="353"/>
      <c r="Y2" s="353"/>
      <c r="Z2" s="353"/>
      <c r="AA2" s="353"/>
      <c r="AB2" s="353"/>
      <c r="AC2" s="353"/>
      <c r="AD2" s="353"/>
      <c r="AE2" s="353"/>
      <c r="AF2" s="353"/>
      <c r="AG2" s="353"/>
      <c r="AH2" s="353"/>
      <c r="AI2" s="353"/>
      <c r="AJ2" s="353"/>
      <c r="AK2" s="353"/>
      <c r="AL2" s="353"/>
      <c r="AM2" s="353"/>
      <c r="AN2" s="353"/>
      <c r="AO2" s="353"/>
      <c r="AP2" s="353"/>
      <c r="AQ2" s="353"/>
      <c r="AR2" s="353"/>
      <c r="AS2" s="353"/>
      <c r="AT2" s="353"/>
      <c r="AU2" s="353"/>
      <c r="AV2" s="353"/>
      <c r="AW2" s="353"/>
      <c r="AX2" s="353"/>
      <c r="AY2" s="353"/>
      <c r="AZ2" s="353"/>
      <c r="BA2" s="353"/>
      <c r="BB2" s="353"/>
      <c r="BC2" s="353"/>
      <c r="BD2" s="353"/>
      <c r="BE2" s="353"/>
      <c r="BF2" s="353"/>
      <c r="BG2" s="353"/>
      <c r="BH2" s="353"/>
      <c r="BI2" s="353"/>
      <c r="BJ2" s="353"/>
      <c r="BK2" s="353"/>
      <c r="BL2" s="353"/>
      <c r="BM2" s="353"/>
      <c r="BN2" s="353"/>
      <c r="BO2" s="353"/>
      <c r="BP2" s="353"/>
      <c r="BQ2" s="353"/>
      <c r="BR2" s="353"/>
      <c r="BS2" s="353"/>
      <c r="BT2" s="353"/>
      <c r="BU2" s="353"/>
      <c r="BV2" s="353"/>
      <c r="BW2" s="353"/>
      <c r="BX2" s="353"/>
      <c r="BY2" s="353"/>
      <c r="BZ2" s="353"/>
      <c r="CA2" s="353"/>
      <c r="CB2" s="353"/>
      <c r="CC2" s="353"/>
      <c r="CD2" s="353"/>
      <c r="CE2" s="353"/>
      <c r="CF2" s="353"/>
      <c r="CG2" s="353"/>
      <c r="CH2" s="353"/>
      <c r="CI2" s="353"/>
      <c r="CJ2" s="353"/>
      <c r="CK2" s="353"/>
      <c r="CL2" s="353"/>
      <c r="CM2" s="353"/>
      <c r="CN2" s="353"/>
      <c r="CO2" s="353"/>
      <c r="CP2" s="353"/>
      <c r="CQ2" s="353"/>
      <c r="CR2" s="353"/>
      <c r="CS2" s="353"/>
      <c r="CT2" s="353"/>
      <c r="CU2" s="353"/>
      <c r="CV2" s="353"/>
      <c r="CW2" s="353"/>
      <c r="CX2" s="353"/>
      <c r="CY2" s="353"/>
      <c r="CZ2" s="353"/>
      <c r="DA2" s="353"/>
      <c r="DB2" s="353"/>
      <c r="DC2" s="353"/>
      <c r="DD2" s="353"/>
      <c r="DE2" s="353"/>
      <c r="DF2" s="353"/>
      <c r="DG2" s="353"/>
      <c r="DH2" s="353"/>
      <c r="DI2" s="353"/>
      <c r="DJ2" s="353"/>
      <c r="DK2" s="353"/>
      <c r="DL2" s="353"/>
      <c r="DM2" s="353"/>
      <c r="DN2" s="353"/>
      <c r="DO2" s="353"/>
      <c r="DP2" s="353"/>
      <c r="DQ2" s="353"/>
      <c r="DR2" s="353"/>
      <c r="DS2" s="353"/>
      <c r="DT2" s="353"/>
      <c r="DU2" s="353"/>
      <c r="DV2" s="353"/>
      <c r="DW2" s="353"/>
      <c r="DX2" s="353"/>
      <c r="DY2" s="353"/>
      <c r="DZ2" s="353"/>
      <c r="EA2" s="353"/>
      <c r="EB2" s="353"/>
      <c r="EC2" s="353"/>
      <c r="ED2" s="353"/>
      <c r="EE2" s="353"/>
      <c r="EF2" s="353"/>
      <c r="EG2" s="353"/>
      <c r="EH2" s="353"/>
      <c r="EI2" s="353"/>
      <c r="EJ2" s="353"/>
      <c r="EK2" s="353"/>
      <c r="EL2" s="353"/>
      <c r="EM2" s="353"/>
      <c r="EN2" s="353"/>
      <c r="EO2" s="353"/>
      <c r="EP2" s="353"/>
      <c r="EQ2" s="353"/>
      <c r="ER2" s="353"/>
      <c r="ES2" s="353"/>
      <c r="ET2" s="353"/>
      <c r="EU2" s="353"/>
      <c r="EV2" s="353"/>
      <c r="EW2" s="353"/>
      <c r="EX2" s="353"/>
      <c r="EY2" s="353"/>
      <c r="EZ2" s="353"/>
      <c r="FA2" s="353"/>
      <c r="FB2" s="353"/>
      <c r="FC2" s="353"/>
      <c r="FD2" s="353"/>
      <c r="FE2" s="353"/>
      <c r="FF2" s="353"/>
      <c r="FG2" s="353"/>
      <c r="FH2" s="353"/>
      <c r="FI2" s="353"/>
      <c r="FJ2" s="353"/>
      <c r="FK2" s="353"/>
      <c r="FL2" s="353"/>
      <c r="FM2" s="353"/>
      <c r="FN2" s="353"/>
      <c r="FO2" s="353"/>
      <c r="FP2" s="353"/>
      <c r="FQ2" s="353"/>
      <c r="FR2" s="353"/>
      <c r="FS2" s="353"/>
      <c r="FT2" s="353"/>
      <c r="FU2" s="353"/>
      <c r="FV2" s="353"/>
      <c r="FW2" s="353"/>
      <c r="FX2" s="353"/>
      <c r="FY2" s="353"/>
      <c r="FZ2" s="353"/>
      <c r="GA2" s="353"/>
      <c r="GB2" s="353"/>
      <c r="GC2" s="353"/>
      <c r="GD2" s="353"/>
      <c r="GE2" s="353"/>
      <c r="GF2" s="353"/>
      <c r="GG2" s="353"/>
      <c r="GH2" s="353"/>
      <c r="GI2" s="353"/>
      <c r="GJ2" s="353"/>
      <c r="GK2" s="353"/>
      <c r="GL2" s="353"/>
      <c r="GM2" s="353"/>
      <c r="GN2" s="353"/>
      <c r="GO2" s="353"/>
      <c r="GP2" s="353"/>
      <c r="GQ2" s="353"/>
      <c r="GR2" s="353"/>
      <c r="GS2" s="353"/>
      <c r="GT2" s="353"/>
      <c r="GU2" s="353"/>
      <c r="GV2" s="353"/>
      <c r="GW2" s="353"/>
      <c r="GX2" s="353"/>
      <c r="GY2" s="353"/>
      <c r="GZ2" s="353"/>
      <c r="HA2" s="353"/>
      <c r="HB2" s="353"/>
      <c r="HC2" s="353"/>
      <c r="HD2" s="353"/>
      <c r="HE2" s="353"/>
      <c r="HF2" s="353"/>
      <c r="HG2" s="353"/>
      <c r="HH2" s="353"/>
      <c r="HI2" s="353"/>
      <c r="HJ2" s="353"/>
      <c r="HK2" s="353"/>
      <c r="HL2" s="353"/>
      <c r="HM2" s="353"/>
      <c r="HN2" s="353"/>
      <c r="HO2" s="353"/>
      <c r="HP2" s="353"/>
      <c r="HQ2" s="353"/>
      <c r="HR2" s="353"/>
      <c r="HS2" s="353"/>
      <c r="HT2" s="353"/>
      <c r="HU2" s="353"/>
      <c r="HV2" s="353"/>
      <c r="HW2" s="353"/>
      <c r="HX2" s="353"/>
      <c r="HY2" s="353"/>
      <c r="HZ2" s="353"/>
      <c r="IA2" s="353"/>
      <c r="IB2" s="353"/>
      <c r="IC2" s="353"/>
      <c r="ID2" s="353"/>
      <c r="IE2" s="353"/>
      <c r="IF2" s="353"/>
      <c r="IG2" s="353"/>
      <c r="IH2" s="353"/>
      <c r="II2" s="353"/>
      <c r="IJ2" s="353"/>
      <c r="IK2" s="353"/>
      <c r="IL2" s="353"/>
      <c r="IM2" s="353"/>
      <c r="IN2" s="353"/>
      <c r="IO2" s="353"/>
      <c r="IP2" s="353"/>
      <c r="IQ2" s="353"/>
      <c r="IR2" s="353"/>
      <c r="IS2" s="353"/>
      <c r="IT2" s="353"/>
      <c r="IU2" s="353"/>
      <c r="IV2" s="353"/>
      <c r="IW2" s="353"/>
      <c r="IX2" s="353"/>
    </row>
    <row r="3" spans="1:258" s="354" customFormat="1" ht="21.75" customHeight="1" thickBot="1" x14ac:dyDescent="0.25">
      <c r="A3" s="74" t="s">
        <v>185</v>
      </c>
      <c r="B3" s="674" t="s">
        <v>186</v>
      </c>
      <c r="C3" s="74" t="s">
        <v>220</v>
      </c>
      <c r="D3" s="674" t="s">
        <v>4</v>
      </c>
      <c r="E3" s="674"/>
      <c r="F3" s="674"/>
      <c r="G3" s="674"/>
      <c r="H3" s="674"/>
      <c r="I3" s="674"/>
      <c r="J3" s="674"/>
      <c r="K3" s="674"/>
      <c r="L3" s="674"/>
      <c r="M3" s="674"/>
      <c r="N3" s="674"/>
      <c r="O3" s="674" t="s">
        <v>187</v>
      </c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C3" s="353"/>
      <c r="AD3" s="353"/>
      <c r="AE3" s="353"/>
      <c r="AF3" s="353"/>
      <c r="AG3" s="353"/>
      <c r="AH3" s="353"/>
      <c r="AI3" s="353"/>
      <c r="AJ3" s="353"/>
      <c r="AK3" s="353"/>
      <c r="AL3" s="353"/>
      <c r="AM3" s="353"/>
      <c r="AN3" s="353"/>
      <c r="AO3" s="353"/>
      <c r="AP3" s="353"/>
      <c r="AQ3" s="353"/>
      <c r="AR3" s="353"/>
      <c r="AS3" s="353"/>
      <c r="AT3" s="353"/>
      <c r="AU3" s="353"/>
      <c r="AV3" s="353"/>
      <c r="AW3" s="353"/>
      <c r="AX3" s="353"/>
      <c r="AY3" s="353"/>
      <c r="AZ3" s="353"/>
      <c r="BA3" s="353"/>
      <c r="BB3" s="353"/>
      <c r="BC3" s="353"/>
      <c r="BD3" s="353"/>
      <c r="BE3" s="353"/>
      <c r="BF3" s="353"/>
      <c r="BG3" s="353"/>
      <c r="BH3" s="353"/>
      <c r="BI3" s="353"/>
      <c r="BJ3" s="353"/>
      <c r="BK3" s="353"/>
      <c r="BL3" s="353"/>
      <c r="BM3" s="353"/>
      <c r="BN3" s="353"/>
      <c r="BO3" s="353"/>
      <c r="BP3" s="353"/>
      <c r="BQ3" s="353"/>
      <c r="BR3" s="353"/>
      <c r="BS3" s="353"/>
      <c r="BT3" s="353"/>
      <c r="BU3" s="353"/>
      <c r="BV3" s="353"/>
      <c r="BW3" s="353"/>
      <c r="BX3" s="353"/>
      <c r="BY3" s="353"/>
      <c r="BZ3" s="353"/>
      <c r="CA3" s="353"/>
      <c r="CB3" s="353"/>
      <c r="CC3" s="353"/>
      <c r="CD3" s="353"/>
      <c r="CE3" s="353"/>
      <c r="CF3" s="353"/>
      <c r="CG3" s="353"/>
      <c r="CH3" s="353"/>
      <c r="CI3" s="353"/>
      <c r="CJ3" s="353"/>
      <c r="CK3" s="353"/>
      <c r="CL3" s="353"/>
      <c r="CM3" s="353"/>
      <c r="CN3" s="353"/>
      <c r="CO3" s="353"/>
      <c r="CP3" s="353"/>
      <c r="CQ3" s="353"/>
      <c r="CR3" s="353"/>
      <c r="CS3" s="353"/>
      <c r="CT3" s="353"/>
      <c r="CU3" s="353"/>
      <c r="CV3" s="353"/>
      <c r="CW3" s="353"/>
      <c r="CX3" s="353"/>
      <c r="CY3" s="353"/>
      <c r="CZ3" s="353"/>
      <c r="DA3" s="353"/>
      <c r="DB3" s="353"/>
      <c r="DC3" s="353"/>
      <c r="DD3" s="353"/>
      <c r="DE3" s="353"/>
      <c r="DF3" s="353"/>
      <c r="DG3" s="353"/>
      <c r="DH3" s="353"/>
      <c r="DI3" s="353"/>
      <c r="DJ3" s="353"/>
      <c r="DK3" s="353"/>
      <c r="DL3" s="353"/>
      <c r="DM3" s="353"/>
      <c r="DN3" s="353"/>
      <c r="DO3" s="353"/>
      <c r="DP3" s="353"/>
      <c r="DQ3" s="353"/>
      <c r="DR3" s="353"/>
      <c r="DS3" s="353"/>
      <c r="DT3" s="353"/>
      <c r="DU3" s="353"/>
      <c r="DV3" s="353"/>
      <c r="DW3" s="353"/>
      <c r="DX3" s="353"/>
      <c r="DY3" s="353"/>
      <c r="DZ3" s="353"/>
      <c r="EA3" s="353"/>
      <c r="EB3" s="353"/>
      <c r="EC3" s="353"/>
      <c r="ED3" s="353"/>
      <c r="EE3" s="353"/>
      <c r="EF3" s="353"/>
      <c r="EG3" s="353"/>
      <c r="EH3" s="353"/>
      <c r="EI3" s="353"/>
      <c r="EJ3" s="353"/>
      <c r="EK3" s="353"/>
      <c r="EL3" s="353"/>
      <c r="EM3" s="353"/>
      <c r="EN3" s="353"/>
      <c r="EO3" s="353"/>
      <c r="EP3" s="353"/>
      <c r="EQ3" s="353"/>
      <c r="ER3" s="353"/>
      <c r="ES3" s="353"/>
      <c r="ET3" s="353"/>
      <c r="EU3" s="353"/>
      <c r="EV3" s="353"/>
      <c r="EW3" s="353"/>
      <c r="EX3" s="353"/>
      <c r="EY3" s="353"/>
      <c r="EZ3" s="353"/>
      <c r="FA3" s="353"/>
      <c r="FB3" s="353"/>
      <c r="FC3" s="353"/>
      <c r="FD3" s="353"/>
      <c r="FE3" s="353"/>
      <c r="FF3" s="353"/>
      <c r="FG3" s="353"/>
      <c r="FH3" s="353"/>
      <c r="FI3" s="353"/>
      <c r="FJ3" s="353"/>
      <c r="FK3" s="353"/>
      <c r="FL3" s="353"/>
      <c r="FM3" s="353"/>
      <c r="FN3" s="353"/>
      <c r="FO3" s="353"/>
      <c r="FP3" s="353"/>
      <c r="FQ3" s="353"/>
      <c r="FR3" s="353"/>
      <c r="FS3" s="353"/>
      <c r="FT3" s="353"/>
      <c r="FU3" s="353"/>
      <c r="FV3" s="353"/>
      <c r="FW3" s="353"/>
      <c r="FX3" s="353"/>
      <c r="FY3" s="353"/>
      <c r="FZ3" s="353"/>
      <c r="GA3" s="353"/>
      <c r="GB3" s="353"/>
      <c r="GC3" s="353"/>
      <c r="GD3" s="353"/>
      <c r="GE3" s="353"/>
      <c r="GF3" s="353"/>
      <c r="GG3" s="353"/>
      <c r="GH3" s="353"/>
      <c r="GI3" s="353"/>
      <c r="GJ3" s="353"/>
      <c r="GK3" s="353"/>
      <c r="GL3" s="353"/>
      <c r="GM3" s="353"/>
      <c r="GN3" s="353"/>
      <c r="GO3" s="353"/>
      <c r="GP3" s="353"/>
      <c r="GQ3" s="353"/>
      <c r="GR3" s="353"/>
      <c r="GS3" s="353"/>
      <c r="GT3" s="353"/>
      <c r="GU3" s="353"/>
      <c r="GV3" s="353"/>
      <c r="GW3" s="353"/>
      <c r="GX3" s="353"/>
      <c r="GY3" s="353"/>
      <c r="GZ3" s="353"/>
      <c r="HA3" s="353"/>
      <c r="HB3" s="353"/>
      <c r="HC3" s="353"/>
      <c r="HD3" s="353"/>
      <c r="HE3" s="353"/>
      <c r="HF3" s="353"/>
      <c r="HG3" s="353"/>
      <c r="HH3" s="353"/>
      <c r="HI3" s="353"/>
      <c r="HJ3" s="353"/>
      <c r="HK3" s="353"/>
      <c r="HL3" s="353"/>
      <c r="HM3" s="353"/>
      <c r="HN3" s="353"/>
      <c r="HO3" s="353"/>
      <c r="HP3" s="353"/>
      <c r="HQ3" s="353"/>
      <c r="HR3" s="353"/>
      <c r="HS3" s="353"/>
      <c r="HT3" s="353"/>
      <c r="HU3" s="353"/>
      <c r="HV3" s="353"/>
      <c r="HW3" s="353"/>
      <c r="HX3" s="353"/>
      <c r="HY3" s="353"/>
      <c r="HZ3" s="353"/>
      <c r="IA3" s="353"/>
      <c r="IB3" s="353"/>
      <c r="IC3" s="353"/>
      <c r="ID3" s="353"/>
      <c r="IE3" s="353"/>
      <c r="IF3" s="353"/>
      <c r="IG3" s="353"/>
      <c r="IH3" s="353"/>
      <c r="II3" s="353"/>
      <c r="IJ3" s="353"/>
      <c r="IK3" s="353"/>
      <c r="IL3" s="353"/>
      <c r="IM3" s="353"/>
      <c r="IN3" s="353"/>
      <c r="IO3" s="353"/>
      <c r="IP3" s="353"/>
      <c r="IQ3" s="353"/>
      <c r="IR3" s="353"/>
      <c r="IS3" s="353"/>
      <c r="IT3" s="353"/>
      <c r="IU3" s="353"/>
      <c r="IV3" s="353"/>
      <c r="IW3" s="353"/>
      <c r="IX3" s="353"/>
    </row>
    <row r="4" spans="1:258" s="354" customFormat="1" ht="27.75" customHeight="1" thickBot="1" x14ac:dyDescent="0.25">
      <c r="A4" s="74" t="s">
        <v>188</v>
      </c>
      <c r="B4" s="674"/>
      <c r="C4" s="74"/>
      <c r="D4" s="357">
        <v>1</v>
      </c>
      <c r="E4" s="676">
        <v>2</v>
      </c>
      <c r="F4" s="677"/>
      <c r="G4" s="676">
        <v>3</v>
      </c>
      <c r="H4" s="678"/>
      <c r="I4" s="676">
        <v>4</v>
      </c>
      <c r="J4" s="679"/>
      <c r="K4" s="680" t="s">
        <v>189</v>
      </c>
      <c r="L4" s="681"/>
      <c r="M4" s="342" t="s">
        <v>5</v>
      </c>
      <c r="N4" s="343" t="s">
        <v>6</v>
      </c>
      <c r="O4" s="675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3"/>
      <c r="AF4" s="353"/>
      <c r="AG4" s="353"/>
      <c r="AH4" s="353"/>
      <c r="AI4" s="353"/>
      <c r="AJ4" s="353"/>
      <c r="AK4" s="353"/>
      <c r="AL4" s="353"/>
      <c r="AM4" s="353"/>
      <c r="AN4" s="353"/>
      <c r="AO4" s="353"/>
      <c r="AP4" s="353"/>
      <c r="AQ4" s="353"/>
      <c r="AR4" s="353"/>
      <c r="AS4" s="353"/>
      <c r="AT4" s="353"/>
      <c r="AU4" s="353"/>
      <c r="AV4" s="353"/>
      <c r="AW4" s="353"/>
      <c r="AX4" s="353"/>
      <c r="AY4" s="353"/>
      <c r="AZ4" s="353"/>
      <c r="BA4" s="353"/>
      <c r="BB4" s="353"/>
      <c r="BC4" s="353"/>
      <c r="BD4" s="353"/>
      <c r="BE4" s="353"/>
      <c r="BF4" s="353"/>
      <c r="BG4" s="353"/>
      <c r="BH4" s="353"/>
      <c r="BI4" s="353"/>
      <c r="BJ4" s="353"/>
      <c r="BK4" s="353"/>
      <c r="BL4" s="353"/>
      <c r="BM4" s="353"/>
      <c r="BN4" s="353"/>
      <c r="BO4" s="353"/>
      <c r="BP4" s="353"/>
      <c r="BQ4" s="353"/>
      <c r="BR4" s="353"/>
      <c r="BS4" s="353"/>
      <c r="BT4" s="353"/>
      <c r="BU4" s="353"/>
      <c r="BV4" s="353"/>
      <c r="BW4" s="353"/>
      <c r="BX4" s="353"/>
      <c r="BY4" s="353"/>
      <c r="BZ4" s="353"/>
      <c r="CA4" s="353"/>
      <c r="CB4" s="353"/>
      <c r="CC4" s="353"/>
      <c r="CD4" s="353"/>
      <c r="CE4" s="353"/>
      <c r="CF4" s="353"/>
      <c r="CG4" s="353"/>
      <c r="CH4" s="353"/>
      <c r="CI4" s="353"/>
      <c r="CJ4" s="353"/>
      <c r="CK4" s="353"/>
      <c r="CL4" s="353"/>
      <c r="CM4" s="353"/>
      <c r="CN4" s="353"/>
      <c r="CO4" s="353"/>
      <c r="CP4" s="353"/>
      <c r="CQ4" s="353"/>
      <c r="CR4" s="353"/>
      <c r="CS4" s="353"/>
      <c r="CT4" s="353"/>
      <c r="CU4" s="353"/>
      <c r="CV4" s="353"/>
      <c r="CW4" s="353"/>
      <c r="CX4" s="353"/>
      <c r="CY4" s="353"/>
      <c r="CZ4" s="353"/>
      <c r="DA4" s="353"/>
      <c r="DB4" s="353"/>
      <c r="DC4" s="353"/>
      <c r="DD4" s="353"/>
      <c r="DE4" s="353"/>
      <c r="DF4" s="353"/>
      <c r="DG4" s="353"/>
      <c r="DH4" s="353"/>
      <c r="DI4" s="353"/>
      <c r="DJ4" s="353"/>
      <c r="DK4" s="353"/>
      <c r="DL4" s="353"/>
      <c r="DM4" s="353"/>
      <c r="DN4" s="353"/>
      <c r="DO4" s="353"/>
      <c r="DP4" s="353"/>
      <c r="DQ4" s="353"/>
      <c r="DR4" s="353"/>
      <c r="DS4" s="353"/>
      <c r="DT4" s="353"/>
      <c r="DU4" s="353"/>
      <c r="DV4" s="353"/>
      <c r="DW4" s="353"/>
      <c r="DX4" s="353"/>
      <c r="DY4" s="353"/>
      <c r="DZ4" s="353"/>
      <c r="EA4" s="353"/>
      <c r="EB4" s="353"/>
      <c r="EC4" s="353"/>
      <c r="ED4" s="353"/>
      <c r="EE4" s="353"/>
      <c r="EF4" s="353"/>
      <c r="EG4" s="353"/>
      <c r="EH4" s="353"/>
      <c r="EI4" s="353"/>
      <c r="EJ4" s="353"/>
      <c r="EK4" s="353"/>
      <c r="EL4" s="353"/>
      <c r="EM4" s="353"/>
      <c r="EN4" s="353"/>
      <c r="EO4" s="353"/>
      <c r="EP4" s="353"/>
      <c r="EQ4" s="353"/>
      <c r="ER4" s="353"/>
      <c r="ES4" s="353"/>
      <c r="ET4" s="353"/>
      <c r="EU4" s="353"/>
      <c r="EV4" s="353"/>
      <c r="EW4" s="353"/>
      <c r="EX4" s="353"/>
      <c r="EY4" s="353"/>
      <c r="EZ4" s="353"/>
      <c r="FA4" s="353"/>
      <c r="FB4" s="353"/>
      <c r="FC4" s="353"/>
      <c r="FD4" s="353"/>
      <c r="FE4" s="353"/>
      <c r="FF4" s="353"/>
      <c r="FG4" s="353"/>
      <c r="FH4" s="353"/>
      <c r="FI4" s="353"/>
      <c r="FJ4" s="353"/>
      <c r="FK4" s="353"/>
      <c r="FL4" s="353"/>
      <c r="FM4" s="353"/>
      <c r="FN4" s="353"/>
      <c r="FO4" s="353"/>
      <c r="FP4" s="353"/>
      <c r="FQ4" s="353"/>
      <c r="FR4" s="353"/>
      <c r="FS4" s="353"/>
      <c r="FT4" s="353"/>
      <c r="FU4" s="353"/>
      <c r="FV4" s="353"/>
      <c r="FW4" s="353"/>
      <c r="FX4" s="353"/>
      <c r="FY4" s="353"/>
      <c r="FZ4" s="353"/>
      <c r="GA4" s="353"/>
      <c r="GB4" s="353"/>
      <c r="GC4" s="353"/>
      <c r="GD4" s="353"/>
      <c r="GE4" s="353"/>
      <c r="GF4" s="353"/>
      <c r="GG4" s="353"/>
      <c r="GH4" s="353"/>
      <c r="GI4" s="353"/>
      <c r="GJ4" s="353"/>
      <c r="GK4" s="353"/>
      <c r="GL4" s="353"/>
      <c r="GM4" s="353"/>
      <c r="GN4" s="353"/>
      <c r="GO4" s="353"/>
      <c r="GP4" s="353"/>
      <c r="GQ4" s="353"/>
      <c r="GR4" s="353"/>
      <c r="GS4" s="353"/>
      <c r="GT4" s="353"/>
      <c r="GU4" s="353"/>
      <c r="GV4" s="353"/>
      <c r="GW4" s="353"/>
      <c r="GX4" s="353"/>
      <c r="GY4" s="353"/>
      <c r="GZ4" s="353"/>
      <c r="HA4" s="353"/>
      <c r="HB4" s="353"/>
      <c r="HC4" s="353"/>
      <c r="HD4" s="353"/>
      <c r="HE4" s="353"/>
      <c r="HF4" s="353"/>
      <c r="HG4" s="353"/>
      <c r="HH4" s="353"/>
      <c r="HI4" s="353"/>
      <c r="HJ4" s="353"/>
      <c r="HK4" s="353"/>
      <c r="HL4" s="353"/>
      <c r="HM4" s="353"/>
      <c r="HN4" s="353"/>
      <c r="HO4" s="353"/>
      <c r="HP4" s="353"/>
      <c r="HQ4" s="353"/>
      <c r="HR4" s="353"/>
      <c r="HS4" s="353"/>
      <c r="HT4" s="353"/>
      <c r="HU4" s="353"/>
      <c r="HV4" s="353"/>
      <c r="HW4" s="353"/>
      <c r="HX4" s="353"/>
      <c r="HY4" s="353"/>
      <c r="HZ4" s="353"/>
      <c r="IA4" s="353"/>
      <c r="IB4" s="353"/>
      <c r="IC4" s="353"/>
      <c r="ID4" s="353"/>
      <c r="IE4" s="353"/>
      <c r="IF4" s="353"/>
      <c r="IG4" s="353"/>
      <c r="IH4" s="353"/>
      <c r="II4" s="353"/>
      <c r="IJ4" s="353"/>
      <c r="IK4" s="353"/>
      <c r="IL4" s="353"/>
      <c r="IM4" s="353"/>
      <c r="IN4" s="353"/>
      <c r="IO4" s="353"/>
      <c r="IP4" s="353"/>
      <c r="IQ4" s="353"/>
      <c r="IR4" s="353"/>
      <c r="IS4" s="353"/>
      <c r="IT4" s="353"/>
      <c r="IU4" s="353"/>
      <c r="IV4" s="353"/>
      <c r="IW4" s="353"/>
      <c r="IX4" s="353"/>
    </row>
    <row r="5" spans="1:258" s="354" customFormat="1" ht="41.25" customHeight="1" thickBot="1" x14ac:dyDescent="0.25">
      <c r="A5" s="672" t="s">
        <v>190</v>
      </c>
      <c r="B5" s="672"/>
      <c r="C5" s="672"/>
      <c r="D5" s="682"/>
      <c r="E5" s="682"/>
      <c r="F5" s="682"/>
      <c r="G5" s="682"/>
      <c r="H5" s="682"/>
      <c r="I5" s="682"/>
      <c r="J5" s="682"/>
      <c r="K5" s="682"/>
      <c r="L5" s="682"/>
      <c r="M5" s="682"/>
      <c r="N5" s="682"/>
      <c r="O5" s="672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353"/>
      <c r="AK5" s="353"/>
      <c r="AL5" s="353"/>
      <c r="AM5" s="353"/>
      <c r="AN5" s="353"/>
      <c r="AO5" s="353"/>
      <c r="AP5" s="353"/>
      <c r="AQ5" s="353"/>
      <c r="AR5" s="353"/>
      <c r="AS5" s="353"/>
      <c r="AT5" s="353"/>
      <c r="AU5" s="353"/>
      <c r="AV5" s="353"/>
      <c r="AW5" s="353"/>
      <c r="AX5" s="353"/>
      <c r="AY5" s="353"/>
      <c r="AZ5" s="353"/>
      <c r="BA5" s="353"/>
      <c r="BB5" s="353"/>
      <c r="BC5" s="353"/>
      <c r="BD5" s="353"/>
      <c r="BE5" s="353"/>
      <c r="BF5" s="353"/>
      <c r="BG5" s="353"/>
      <c r="BH5" s="353"/>
      <c r="BI5" s="353"/>
      <c r="BJ5" s="353"/>
      <c r="BK5" s="353"/>
      <c r="BL5" s="353"/>
      <c r="BM5" s="353"/>
      <c r="BN5" s="353"/>
      <c r="BO5" s="353"/>
      <c r="BP5" s="353"/>
      <c r="BQ5" s="353"/>
      <c r="BR5" s="353"/>
      <c r="BS5" s="353"/>
      <c r="BT5" s="353"/>
      <c r="BU5" s="353"/>
      <c r="BV5" s="353"/>
      <c r="BW5" s="353"/>
      <c r="BX5" s="353"/>
      <c r="BY5" s="353"/>
      <c r="BZ5" s="353"/>
      <c r="CA5" s="353"/>
      <c r="CB5" s="353"/>
      <c r="CC5" s="353"/>
      <c r="CD5" s="353"/>
      <c r="CE5" s="353"/>
      <c r="CF5" s="353"/>
      <c r="CG5" s="353"/>
      <c r="CH5" s="353"/>
      <c r="CI5" s="353"/>
      <c r="CJ5" s="353"/>
      <c r="CK5" s="353"/>
      <c r="CL5" s="353"/>
      <c r="CM5" s="353"/>
      <c r="CN5" s="353"/>
      <c r="CO5" s="353"/>
      <c r="CP5" s="353"/>
      <c r="CQ5" s="353"/>
      <c r="CR5" s="353"/>
      <c r="CS5" s="353"/>
      <c r="CT5" s="353"/>
      <c r="CU5" s="353"/>
      <c r="CV5" s="353"/>
      <c r="CW5" s="353"/>
      <c r="CX5" s="353"/>
      <c r="CY5" s="353"/>
      <c r="CZ5" s="353"/>
      <c r="DA5" s="353"/>
      <c r="DB5" s="353"/>
      <c r="DC5" s="353"/>
      <c r="DD5" s="353"/>
      <c r="DE5" s="353"/>
      <c r="DF5" s="353"/>
      <c r="DG5" s="353"/>
      <c r="DH5" s="353"/>
      <c r="DI5" s="353"/>
      <c r="DJ5" s="353"/>
      <c r="DK5" s="353"/>
      <c r="DL5" s="353"/>
      <c r="DM5" s="353"/>
      <c r="DN5" s="353"/>
      <c r="DO5" s="353"/>
      <c r="DP5" s="353"/>
      <c r="DQ5" s="353"/>
      <c r="DR5" s="353"/>
      <c r="DS5" s="353"/>
      <c r="DT5" s="353"/>
      <c r="DU5" s="353"/>
      <c r="DV5" s="353"/>
      <c r="DW5" s="353"/>
      <c r="DX5" s="353"/>
      <c r="DY5" s="353"/>
      <c r="DZ5" s="353"/>
      <c r="EA5" s="353"/>
      <c r="EB5" s="353"/>
      <c r="EC5" s="353"/>
      <c r="ED5" s="353"/>
      <c r="EE5" s="353"/>
      <c r="EF5" s="353"/>
      <c r="EG5" s="353"/>
      <c r="EH5" s="353"/>
      <c r="EI5" s="353"/>
      <c r="EJ5" s="353"/>
      <c r="EK5" s="353"/>
      <c r="EL5" s="353"/>
      <c r="EM5" s="353"/>
      <c r="EN5" s="353"/>
      <c r="EO5" s="353"/>
      <c r="EP5" s="353"/>
      <c r="EQ5" s="353"/>
      <c r="ER5" s="353"/>
      <c r="ES5" s="353"/>
      <c r="ET5" s="353"/>
      <c r="EU5" s="353"/>
      <c r="EV5" s="353"/>
      <c r="EW5" s="353"/>
      <c r="EX5" s="353"/>
      <c r="EY5" s="353"/>
      <c r="EZ5" s="353"/>
      <c r="FA5" s="353"/>
      <c r="FB5" s="353"/>
      <c r="FC5" s="353"/>
      <c r="FD5" s="353"/>
      <c r="FE5" s="353"/>
      <c r="FF5" s="353"/>
      <c r="FG5" s="353"/>
      <c r="FH5" s="353"/>
      <c r="FI5" s="353"/>
      <c r="FJ5" s="353"/>
      <c r="FK5" s="353"/>
      <c r="FL5" s="353"/>
      <c r="FM5" s="353"/>
      <c r="FN5" s="353"/>
      <c r="FO5" s="353"/>
      <c r="FP5" s="353"/>
      <c r="FQ5" s="353"/>
      <c r="FR5" s="353"/>
      <c r="FS5" s="353"/>
      <c r="FT5" s="353"/>
      <c r="FU5" s="353"/>
      <c r="FV5" s="353"/>
      <c r="FW5" s="353"/>
      <c r="FX5" s="353"/>
      <c r="FY5" s="353"/>
      <c r="FZ5" s="353"/>
      <c r="GA5" s="353"/>
      <c r="GB5" s="353"/>
      <c r="GC5" s="353"/>
      <c r="GD5" s="353"/>
      <c r="GE5" s="353"/>
      <c r="GF5" s="353"/>
      <c r="GG5" s="353"/>
      <c r="GH5" s="353"/>
      <c r="GI5" s="353"/>
      <c r="GJ5" s="353"/>
      <c r="GK5" s="353"/>
      <c r="GL5" s="353"/>
      <c r="GM5" s="353"/>
      <c r="GN5" s="353"/>
      <c r="GO5" s="353"/>
      <c r="GP5" s="353"/>
      <c r="GQ5" s="353"/>
      <c r="GR5" s="353"/>
      <c r="GS5" s="353"/>
      <c r="GT5" s="353"/>
      <c r="GU5" s="353"/>
      <c r="GV5" s="353"/>
      <c r="GW5" s="353"/>
      <c r="GX5" s="353"/>
      <c r="GY5" s="353"/>
      <c r="GZ5" s="353"/>
      <c r="HA5" s="353"/>
      <c r="HB5" s="353"/>
      <c r="HC5" s="353"/>
      <c r="HD5" s="353"/>
      <c r="HE5" s="353"/>
      <c r="HF5" s="353"/>
      <c r="HG5" s="353"/>
      <c r="HH5" s="353"/>
      <c r="HI5" s="353"/>
      <c r="HJ5" s="353"/>
      <c r="HK5" s="353"/>
      <c r="HL5" s="353"/>
      <c r="HM5" s="353"/>
      <c r="HN5" s="353"/>
      <c r="HO5" s="353"/>
      <c r="HP5" s="353"/>
      <c r="HQ5" s="353"/>
      <c r="HR5" s="353"/>
      <c r="HS5" s="353"/>
      <c r="HT5" s="353"/>
      <c r="HU5" s="353"/>
      <c r="HV5" s="353"/>
      <c r="HW5" s="353"/>
      <c r="HX5" s="353"/>
      <c r="HY5" s="353"/>
      <c r="HZ5" s="353"/>
      <c r="IA5" s="353"/>
      <c r="IB5" s="353"/>
      <c r="IC5" s="353"/>
      <c r="ID5" s="353"/>
      <c r="IE5" s="353"/>
      <c r="IF5" s="353"/>
      <c r="IG5" s="353"/>
      <c r="IH5" s="353"/>
      <c r="II5" s="353"/>
      <c r="IJ5" s="353"/>
      <c r="IK5" s="353"/>
      <c r="IL5" s="353"/>
      <c r="IM5" s="353"/>
      <c r="IN5" s="353"/>
      <c r="IO5" s="353"/>
      <c r="IP5" s="353"/>
      <c r="IQ5" s="353"/>
      <c r="IR5" s="353"/>
      <c r="IS5" s="353"/>
      <c r="IT5" s="353"/>
      <c r="IU5" s="353"/>
      <c r="IV5" s="353"/>
      <c r="IW5" s="353"/>
      <c r="IX5" s="353"/>
    </row>
    <row r="6" spans="1:258" ht="17.25" customHeight="1" thickBot="1" x14ac:dyDescent="0.25">
      <c r="A6" s="341">
        <v>1</v>
      </c>
      <c r="B6" s="100" t="s">
        <v>193</v>
      </c>
      <c r="C6" s="100" t="s">
        <v>629</v>
      </c>
      <c r="D6" s="101"/>
      <c r="E6" s="101"/>
      <c r="F6" s="101"/>
      <c r="G6" s="101">
        <v>6</v>
      </c>
      <c r="H6" s="101"/>
      <c r="I6" s="101">
        <v>11</v>
      </c>
      <c r="J6" s="101"/>
      <c r="K6" s="101"/>
      <c r="L6" s="101"/>
      <c r="M6" s="101">
        <v>1</v>
      </c>
      <c r="N6" s="101">
        <v>3</v>
      </c>
      <c r="O6" s="103">
        <f>SUM(D6:N6)</f>
        <v>21</v>
      </c>
    </row>
    <row r="7" spans="1:258" s="4" customFormat="1" ht="20.25" customHeight="1" thickBot="1" x14ac:dyDescent="0.25">
      <c r="A7" s="341">
        <v>2</v>
      </c>
      <c r="B7" s="100" t="s">
        <v>202</v>
      </c>
      <c r="C7" s="138" t="s">
        <v>485</v>
      </c>
      <c r="D7" s="101"/>
      <c r="E7" s="101"/>
      <c r="F7" s="101"/>
      <c r="G7" s="101">
        <v>2</v>
      </c>
      <c r="H7" s="101"/>
      <c r="I7" s="101"/>
      <c r="J7" s="101"/>
      <c r="K7" s="101"/>
      <c r="L7" s="101"/>
      <c r="M7" s="101"/>
      <c r="N7" s="101"/>
      <c r="O7" s="103">
        <f t="shared" ref="O7:O11" si="0">SUM(D7:N7)</f>
        <v>2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</row>
    <row r="8" spans="1:258" s="4" customFormat="1" ht="21" customHeight="1" thickBot="1" x14ac:dyDescent="0.25">
      <c r="A8" s="341">
        <v>3</v>
      </c>
      <c r="B8" s="6" t="s">
        <v>774</v>
      </c>
      <c r="C8" s="6" t="s">
        <v>775</v>
      </c>
      <c r="D8" s="101"/>
      <c r="E8" s="101"/>
      <c r="F8" s="101"/>
      <c r="G8" s="101"/>
      <c r="H8" s="101"/>
      <c r="I8" s="101">
        <v>1</v>
      </c>
      <c r="J8" s="101"/>
      <c r="K8" s="101"/>
      <c r="L8" s="101"/>
      <c r="M8" s="101"/>
      <c r="N8" s="101"/>
      <c r="O8" s="103">
        <f t="shared" si="0"/>
        <v>1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</row>
    <row r="9" spans="1:258" s="4" customFormat="1" ht="21" customHeight="1" thickBot="1" x14ac:dyDescent="0.25">
      <c r="A9" s="558">
        <v>4</v>
      </c>
      <c r="B9" s="6" t="s">
        <v>778</v>
      </c>
      <c r="C9" s="6" t="s">
        <v>779</v>
      </c>
      <c r="D9" s="530"/>
      <c r="E9" s="530"/>
      <c r="F9" s="530"/>
      <c r="G9" s="530"/>
      <c r="H9" s="530"/>
      <c r="I9" s="530">
        <v>1</v>
      </c>
      <c r="J9" s="530"/>
      <c r="K9" s="530"/>
      <c r="L9" s="530"/>
      <c r="M9" s="530"/>
      <c r="N9" s="530"/>
      <c r="O9" s="103">
        <f t="shared" si="0"/>
        <v>1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</row>
    <row r="10" spans="1:258" s="4" customFormat="1" ht="21" customHeight="1" thickBot="1" x14ac:dyDescent="0.25">
      <c r="A10" s="558">
        <v>5</v>
      </c>
      <c r="B10" s="6" t="s">
        <v>776</v>
      </c>
      <c r="C10" s="6" t="s">
        <v>777</v>
      </c>
      <c r="D10" s="530"/>
      <c r="E10" s="530"/>
      <c r="F10" s="530"/>
      <c r="G10" s="530"/>
      <c r="H10" s="530"/>
      <c r="I10" s="530">
        <v>1</v>
      </c>
      <c r="J10" s="530"/>
      <c r="K10" s="530"/>
      <c r="L10" s="530"/>
      <c r="M10" s="530"/>
      <c r="N10" s="530"/>
      <c r="O10" s="103">
        <f t="shared" si="0"/>
        <v>1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</row>
    <row r="11" spans="1:258" s="4" customFormat="1" ht="15.75" customHeight="1" thickBot="1" x14ac:dyDescent="0.25">
      <c r="A11" s="558">
        <v>6</v>
      </c>
      <c r="B11" s="6" t="s">
        <v>192</v>
      </c>
      <c r="C11" s="6" t="s">
        <v>641</v>
      </c>
      <c r="D11" s="101"/>
      <c r="E11" s="101"/>
      <c r="F11" s="101"/>
      <c r="G11" s="101">
        <v>3</v>
      </c>
      <c r="H11" s="101"/>
      <c r="I11" s="101"/>
      <c r="J11" s="101"/>
      <c r="K11" s="101"/>
      <c r="L11" s="101"/>
      <c r="M11" s="101"/>
      <c r="N11" s="101"/>
      <c r="O11" s="103">
        <f t="shared" si="0"/>
        <v>3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</row>
    <row r="12" spans="1:258" ht="21" customHeight="1" thickBot="1" x14ac:dyDescent="0.25">
      <c r="A12" s="358"/>
      <c r="B12" s="9" t="s">
        <v>194</v>
      </c>
      <c r="C12" s="9"/>
      <c r="D12" s="356">
        <f t="shared" ref="D12:O12" si="1">SUM(D6:D11)</f>
        <v>0</v>
      </c>
      <c r="E12" s="356">
        <f t="shared" si="1"/>
        <v>0</v>
      </c>
      <c r="F12" s="356">
        <f t="shared" si="1"/>
        <v>0</v>
      </c>
      <c r="G12" s="356">
        <f t="shared" si="1"/>
        <v>11</v>
      </c>
      <c r="H12" s="356">
        <f t="shared" si="1"/>
        <v>0</v>
      </c>
      <c r="I12" s="356">
        <f t="shared" si="1"/>
        <v>14</v>
      </c>
      <c r="J12" s="356">
        <f t="shared" si="1"/>
        <v>0</v>
      </c>
      <c r="K12" s="356">
        <f t="shared" si="1"/>
        <v>0</v>
      </c>
      <c r="L12" s="356">
        <f t="shared" si="1"/>
        <v>0</v>
      </c>
      <c r="M12" s="356">
        <f t="shared" si="1"/>
        <v>1</v>
      </c>
      <c r="N12" s="356">
        <f t="shared" si="1"/>
        <v>3</v>
      </c>
      <c r="O12" s="371">
        <f t="shared" si="1"/>
        <v>29</v>
      </c>
    </row>
    <row r="13" spans="1:258" ht="26.25" customHeight="1" thickBot="1" x14ac:dyDescent="0.25">
      <c r="A13" s="672" t="s">
        <v>195</v>
      </c>
      <c r="B13" s="672"/>
      <c r="C13" s="672"/>
      <c r="D13" s="672"/>
      <c r="E13" s="672"/>
      <c r="F13" s="672"/>
      <c r="G13" s="672"/>
      <c r="H13" s="672"/>
      <c r="I13" s="672"/>
      <c r="J13" s="672"/>
      <c r="K13" s="672"/>
      <c r="L13" s="672"/>
      <c r="M13" s="672"/>
      <c r="N13" s="672"/>
      <c r="O13" s="672"/>
    </row>
    <row r="14" spans="1:258" s="4" customFormat="1" ht="17.25" customHeight="1" thickBot="1" x14ac:dyDescent="0.25">
      <c r="A14" s="341">
        <v>1</v>
      </c>
      <c r="B14" s="6" t="s">
        <v>786</v>
      </c>
      <c r="C14" s="6" t="s">
        <v>787</v>
      </c>
      <c r="D14" s="105"/>
      <c r="E14" s="105"/>
      <c r="F14" s="105"/>
      <c r="G14" s="105"/>
      <c r="H14" s="105"/>
      <c r="I14" s="105"/>
      <c r="J14" s="105"/>
      <c r="K14" s="101"/>
      <c r="L14" s="101"/>
      <c r="M14" s="101">
        <v>1</v>
      </c>
      <c r="N14" s="101"/>
      <c r="O14" s="103">
        <f t="shared" ref="O14:O20" si="2">SUM(D14:N14)</f>
        <v>1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</row>
    <row r="15" spans="1:258" s="4" customFormat="1" ht="15" customHeight="1" thickBot="1" x14ac:dyDescent="0.25">
      <c r="A15" s="341">
        <v>2</v>
      </c>
      <c r="B15" s="6" t="s">
        <v>535</v>
      </c>
      <c r="C15" s="6" t="s">
        <v>788</v>
      </c>
      <c r="D15" s="105"/>
      <c r="E15" s="105"/>
      <c r="F15" s="105"/>
      <c r="G15" s="105"/>
      <c r="H15" s="105"/>
      <c r="I15" s="105"/>
      <c r="J15" s="105"/>
      <c r="K15" s="101"/>
      <c r="L15" s="101"/>
      <c r="M15" s="101"/>
      <c r="N15" s="101">
        <v>2</v>
      </c>
      <c r="O15" s="103">
        <f t="shared" si="2"/>
        <v>2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</row>
    <row r="16" spans="1:258" s="4" customFormat="1" ht="15" customHeight="1" thickBot="1" x14ac:dyDescent="0.25">
      <c r="A16" s="341">
        <v>3</v>
      </c>
      <c r="B16" s="6" t="s">
        <v>789</v>
      </c>
      <c r="C16" s="6" t="s">
        <v>790</v>
      </c>
      <c r="D16" s="105"/>
      <c r="E16" s="105"/>
      <c r="F16" s="105"/>
      <c r="G16" s="105"/>
      <c r="H16" s="105"/>
      <c r="I16" s="105"/>
      <c r="J16" s="105"/>
      <c r="K16" s="101"/>
      <c r="L16" s="101"/>
      <c r="M16" s="101"/>
      <c r="N16" s="101">
        <v>1</v>
      </c>
      <c r="O16" s="103">
        <f t="shared" si="2"/>
        <v>1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</row>
    <row r="17" spans="1:258" s="4" customFormat="1" ht="15" customHeight="1" thickBot="1" x14ac:dyDescent="0.25">
      <c r="A17" s="558">
        <v>4</v>
      </c>
      <c r="B17" s="6" t="s">
        <v>665</v>
      </c>
      <c r="C17" s="6" t="s">
        <v>974</v>
      </c>
      <c r="D17" s="105"/>
      <c r="E17" s="105"/>
      <c r="F17" s="105"/>
      <c r="G17" s="105">
        <v>3</v>
      </c>
      <c r="H17" s="105"/>
      <c r="I17" s="105">
        <v>1</v>
      </c>
      <c r="J17" s="105"/>
      <c r="K17" s="517"/>
      <c r="L17" s="517"/>
      <c r="M17" s="517">
        <v>1</v>
      </c>
      <c r="N17" s="517">
        <v>2</v>
      </c>
      <c r="O17" s="103">
        <f t="shared" si="2"/>
        <v>7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</row>
    <row r="18" spans="1:258" s="4" customFormat="1" ht="20.25" customHeight="1" thickBot="1" x14ac:dyDescent="0.25">
      <c r="A18" s="558">
        <v>5</v>
      </c>
      <c r="B18" s="6" t="s">
        <v>791</v>
      </c>
      <c r="C18" s="6" t="s">
        <v>792</v>
      </c>
      <c r="D18" s="105"/>
      <c r="E18" s="105"/>
      <c r="F18" s="105"/>
      <c r="G18" s="105"/>
      <c r="H18" s="105"/>
      <c r="I18" s="105"/>
      <c r="J18" s="105"/>
      <c r="K18" s="101"/>
      <c r="L18" s="101"/>
      <c r="M18" s="101"/>
      <c r="N18" s="101">
        <v>2</v>
      </c>
      <c r="O18" s="103">
        <f t="shared" si="2"/>
        <v>2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</row>
    <row r="19" spans="1:258" s="4" customFormat="1" ht="20.25" customHeight="1" thickBot="1" x14ac:dyDescent="0.25">
      <c r="A19" s="558">
        <v>6</v>
      </c>
      <c r="B19" s="6" t="s">
        <v>416</v>
      </c>
      <c r="C19" s="6" t="s">
        <v>793</v>
      </c>
      <c r="D19" s="105"/>
      <c r="E19" s="105"/>
      <c r="F19" s="105"/>
      <c r="G19" s="105"/>
      <c r="H19" s="105"/>
      <c r="I19" s="105"/>
      <c r="J19" s="105"/>
      <c r="K19" s="530"/>
      <c r="L19" s="530"/>
      <c r="M19" s="530"/>
      <c r="N19" s="530">
        <v>1</v>
      </c>
      <c r="O19" s="103">
        <f t="shared" si="2"/>
        <v>1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</row>
    <row r="20" spans="1:258" ht="52.5" customHeight="1" thickBot="1" x14ac:dyDescent="0.25">
      <c r="A20" s="558">
        <v>7</v>
      </c>
      <c r="B20" s="100" t="s">
        <v>175</v>
      </c>
      <c r="C20" s="100" t="s">
        <v>712</v>
      </c>
      <c r="D20" s="101"/>
      <c r="E20" s="101">
        <v>20</v>
      </c>
      <c r="F20" s="101"/>
      <c r="G20" s="101">
        <v>7</v>
      </c>
      <c r="H20" s="101"/>
      <c r="I20" s="101">
        <v>8</v>
      </c>
      <c r="J20" s="101"/>
      <c r="K20" s="101"/>
      <c r="L20" s="101"/>
      <c r="M20" s="101">
        <v>5</v>
      </c>
      <c r="N20" s="101">
        <v>6</v>
      </c>
      <c r="O20" s="103">
        <f t="shared" si="2"/>
        <v>46</v>
      </c>
    </row>
    <row r="21" spans="1:258" ht="21.75" customHeight="1" x14ac:dyDescent="0.2">
      <c r="A21" s="358"/>
      <c r="B21" s="9" t="s">
        <v>194</v>
      </c>
      <c r="C21" s="88"/>
      <c r="D21" s="356">
        <f t="shared" ref="D21:O21" si="3">SUM(D14:D20)</f>
        <v>0</v>
      </c>
      <c r="E21" s="356">
        <f t="shared" si="3"/>
        <v>20</v>
      </c>
      <c r="F21" s="356">
        <f t="shared" si="3"/>
        <v>0</v>
      </c>
      <c r="G21" s="356">
        <f t="shared" si="3"/>
        <v>10</v>
      </c>
      <c r="H21" s="356">
        <f t="shared" si="3"/>
        <v>0</v>
      </c>
      <c r="I21" s="356">
        <f t="shared" si="3"/>
        <v>9</v>
      </c>
      <c r="J21" s="356">
        <f t="shared" si="3"/>
        <v>0</v>
      </c>
      <c r="K21" s="356">
        <f t="shared" si="3"/>
        <v>0</v>
      </c>
      <c r="L21" s="356">
        <f t="shared" si="3"/>
        <v>0</v>
      </c>
      <c r="M21" s="356">
        <f t="shared" si="3"/>
        <v>7</v>
      </c>
      <c r="N21" s="356">
        <f t="shared" si="3"/>
        <v>14</v>
      </c>
      <c r="O21" s="371">
        <f t="shared" si="3"/>
        <v>60</v>
      </c>
    </row>
    <row r="22" spans="1:258" ht="17.25" customHeight="1" thickBot="1" x14ac:dyDescent="0.25">
      <c r="A22" s="672" t="s">
        <v>196</v>
      </c>
      <c r="B22" s="672"/>
      <c r="C22" s="672"/>
      <c r="D22" s="672"/>
      <c r="E22" s="672"/>
      <c r="F22" s="672"/>
      <c r="G22" s="672"/>
      <c r="H22" s="672"/>
      <c r="I22" s="672"/>
      <c r="J22" s="672"/>
      <c r="K22" s="672"/>
      <c r="L22" s="672"/>
      <c r="M22" s="672"/>
      <c r="N22" s="672"/>
      <c r="O22" s="672"/>
    </row>
    <row r="23" spans="1:258" s="73" customFormat="1" ht="30" customHeight="1" thickBot="1" x14ac:dyDescent="0.25">
      <c r="A23" s="341">
        <v>1</v>
      </c>
      <c r="B23" s="7" t="s">
        <v>551</v>
      </c>
      <c r="C23" s="7" t="s">
        <v>769</v>
      </c>
      <c r="D23" s="339"/>
      <c r="E23" s="339"/>
      <c r="F23" s="339"/>
      <c r="G23" s="339">
        <v>3</v>
      </c>
      <c r="H23" s="339"/>
      <c r="I23" s="339"/>
      <c r="J23" s="339"/>
      <c r="K23" s="339"/>
      <c r="L23" s="339"/>
      <c r="M23" s="341"/>
      <c r="N23" s="339"/>
      <c r="O23" s="103">
        <f t="shared" ref="O23:O37" si="4">SUM(D23:N23)</f>
        <v>3</v>
      </c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  <c r="CP23" s="139"/>
      <c r="CQ23" s="139"/>
      <c r="CR23" s="139"/>
      <c r="CS23" s="139"/>
      <c r="CT23" s="139"/>
      <c r="CU23" s="139"/>
      <c r="CV23" s="139"/>
      <c r="CW23" s="139"/>
      <c r="CX23" s="139"/>
      <c r="CY23" s="139"/>
      <c r="CZ23" s="139"/>
      <c r="DA23" s="139"/>
      <c r="DB23" s="139"/>
      <c r="DC23" s="139"/>
      <c r="DD23" s="139"/>
      <c r="DE23" s="139"/>
      <c r="DF23" s="139"/>
      <c r="DG23" s="139"/>
      <c r="DH23" s="139"/>
      <c r="DI23" s="139"/>
      <c r="DJ23" s="139"/>
      <c r="DK23" s="139"/>
      <c r="DL23" s="139"/>
      <c r="DM23" s="139"/>
      <c r="DN23" s="139"/>
      <c r="DO23" s="139"/>
      <c r="DP23" s="139"/>
      <c r="DQ23" s="139"/>
      <c r="DR23" s="139"/>
      <c r="DS23" s="139"/>
      <c r="DT23" s="139"/>
      <c r="DU23" s="139"/>
      <c r="DV23" s="139"/>
      <c r="DW23" s="139"/>
      <c r="DX23" s="139"/>
      <c r="DY23" s="139"/>
      <c r="DZ23" s="139"/>
      <c r="EA23" s="139"/>
      <c r="EB23" s="139"/>
      <c r="EC23" s="139"/>
      <c r="ED23" s="139"/>
      <c r="EE23" s="139"/>
      <c r="EF23" s="139"/>
      <c r="EG23" s="139"/>
      <c r="EH23" s="139"/>
      <c r="EI23" s="139"/>
      <c r="EJ23" s="139"/>
      <c r="EK23" s="139"/>
      <c r="EL23" s="139"/>
      <c r="EM23" s="139"/>
      <c r="EN23" s="139"/>
      <c r="EO23" s="139"/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  <c r="FF23" s="139"/>
      <c r="FG23" s="139"/>
      <c r="FH23" s="139"/>
      <c r="FI23" s="139"/>
      <c r="FJ23" s="139"/>
      <c r="FK23" s="139"/>
      <c r="FL23" s="139"/>
      <c r="FM23" s="139"/>
      <c r="FN23" s="139"/>
      <c r="FO23" s="139"/>
      <c r="FP23" s="139"/>
      <c r="FQ23" s="139"/>
      <c r="FR23" s="139"/>
      <c r="FS23" s="139"/>
      <c r="FT23" s="139"/>
      <c r="FU23" s="139"/>
      <c r="FV23" s="139"/>
      <c r="FW23" s="139"/>
      <c r="FX23" s="139"/>
      <c r="FY23" s="139"/>
      <c r="FZ23" s="139"/>
      <c r="GA23" s="139"/>
      <c r="GB23" s="139"/>
      <c r="GC23" s="139"/>
      <c r="GD23" s="139"/>
      <c r="GE23" s="139"/>
      <c r="GF23" s="139"/>
      <c r="GG23" s="139"/>
      <c r="GH23" s="139"/>
      <c r="GI23" s="139"/>
      <c r="GJ23" s="139"/>
      <c r="GK23" s="139"/>
      <c r="GL23" s="139"/>
      <c r="GM23" s="139"/>
      <c r="GN23" s="139"/>
      <c r="GO23" s="139"/>
      <c r="GP23" s="139"/>
      <c r="GQ23" s="139"/>
      <c r="GR23" s="139"/>
      <c r="GS23" s="139"/>
      <c r="GT23" s="139"/>
      <c r="GU23" s="139"/>
      <c r="GV23" s="139"/>
      <c r="GW23" s="139"/>
      <c r="GX23" s="139"/>
      <c r="GY23" s="139"/>
      <c r="GZ23" s="139"/>
      <c r="HA23" s="139"/>
      <c r="HB23" s="139"/>
      <c r="HC23" s="139"/>
      <c r="HD23" s="139"/>
      <c r="HE23" s="139"/>
      <c r="HF23" s="139"/>
      <c r="HG23" s="139"/>
      <c r="HH23" s="139"/>
      <c r="HI23" s="139"/>
      <c r="HJ23" s="139"/>
      <c r="HK23" s="139"/>
      <c r="HL23" s="139"/>
      <c r="HM23" s="139"/>
      <c r="HN23" s="139"/>
      <c r="HO23" s="139"/>
      <c r="HP23" s="139"/>
      <c r="HQ23" s="139"/>
      <c r="HR23" s="139"/>
      <c r="HS23" s="139"/>
      <c r="HT23" s="139"/>
      <c r="HU23" s="139"/>
      <c r="HV23" s="139"/>
      <c r="HW23" s="139"/>
      <c r="HX23" s="139"/>
      <c r="HY23" s="139"/>
      <c r="HZ23" s="139"/>
      <c r="IA23" s="139"/>
      <c r="IB23" s="139"/>
      <c r="IC23" s="139"/>
      <c r="ID23" s="139"/>
      <c r="IE23" s="139"/>
      <c r="IF23" s="139"/>
      <c r="IG23" s="139"/>
      <c r="IH23" s="139"/>
      <c r="II23" s="139"/>
      <c r="IJ23" s="139"/>
      <c r="IK23" s="139"/>
      <c r="IL23" s="139"/>
      <c r="IM23" s="139"/>
      <c r="IN23" s="139"/>
      <c r="IO23" s="139"/>
      <c r="IP23" s="139"/>
      <c r="IQ23" s="139"/>
      <c r="IR23" s="139"/>
      <c r="IS23" s="139"/>
      <c r="IT23" s="139"/>
      <c r="IU23" s="139"/>
      <c r="IV23" s="139"/>
      <c r="IW23" s="139"/>
      <c r="IX23" s="139"/>
    </row>
    <row r="24" spans="1:258" s="73" customFormat="1" ht="14.25" customHeight="1" thickBot="1" x14ac:dyDescent="0.25">
      <c r="A24" s="341">
        <v>2</v>
      </c>
      <c r="B24" s="7" t="s">
        <v>428</v>
      </c>
      <c r="C24" s="7" t="s">
        <v>800</v>
      </c>
      <c r="D24" s="339"/>
      <c r="E24" s="339"/>
      <c r="F24" s="339"/>
      <c r="G24" s="339"/>
      <c r="H24" s="339"/>
      <c r="I24" s="339"/>
      <c r="J24" s="339"/>
      <c r="K24" s="339"/>
      <c r="L24" s="339"/>
      <c r="M24" s="341"/>
      <c r="N24" s="339">
        <v>1</v>
      </c>
      <c r="O24" s="103">
        <f t="shared" si="4"/>
        <v>1</v>
      </c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  <c r="CP24" s="139"/>
      <c r="CQ24" s="139"/>
      <c r="CR24" s="139"/>
      <c r="CS24" s="139"/>
      <c r="CT24" s="139"/>
      <c r="CU24" s="139"/>
      <c r="CV24" s="139"/>
      <c r="CW24" s="139"/>
      <c r="CX24" s="139"/>
      <c r="CY24" s="139"/>
      <c r="CZ24" s="139"/>
      <c r="DA24" s="139"/>
      <c r="DB24" s="139"/>
      <c r="DC24" s="139"/>
      <c r="DD24" s="139"/>
      <c r="DE24" s="139"/>
      <c r="DF24" s="139"/>
      <c r="DG24" s="139"/>
      <c r="DH24" s="139"/>
      <c r="DI24" s="139"/>
      <c r="DJ24" s="139"/>
      <c r="DK24" s="139"/>
      <c r="DL24" s="139"/>
      <c r="DM24" s="139"/>
      <c r="DN24" s="139"/>
      <c r="DO24" s="139"/>
      <c r="DP24" s="139"/>
      <c r="DQ24" s="139"/>
      <c r="DR24" s="139"/>
      <c r="DS24" s="139"/>
      <c r="DT24" s="139"/>
      <c r="DU24" s="139"/>
      <c r="DV24" s="139"/>
      <c r="DW24" s="139"/>
      <c r="DX24" s="139"/>
      <c r="DY24" s="139"/>
      <c r="DZ24" s="139"/>
      <c r="EA24" s="139"/>
      <c r="EB24" s="139"/>
      <c r="EC24" s="139"/>
      <c r="ED24" s="139"/>
      <c r="EE24" s="139"/>
      <c r="EF24" s="139"/>
      <c r="EG24" s="139"/>
      <c r="EH24" s="139"/>
      <c r="EI24" s="139"/>
      <c r="EJ24" s="139"/>
      <c r="EK24" s="139"/>
      <c r="EL24" s="139"/>
      <c r="EM24" s="139"/>
      <c r="EN24" s="139"/>
      <c r="EO24" s="139"/>
      <c r="EP24" s="139"/>
      <c r="EQ24" s="139"/>
      <c r="ER24" s="139"/>
      <c r="ES24" s="139"/>
      <c r="ET24" s="139"/>
      <c r="EU24" s="139"/>
      <c r="EV24" s="139"/>
      <c r="EW24" s="139"/>
      <c r="EX24" s="139"/>
      <c r="EY24" s="139"/>
      <c r="EZ24" s="139"/>
      <c r="FA24" s="139"/>
      <c r="FB24" s="139"/>
      <c r="FC24" s="139"/>
      <c r="FD24" s="139"/>
      <c r="FE24" s="139"/>
      <c r="FF24" s="139"/>
      <c r="FG24" s="139"/>
      <c r="FH24" s="139"/>
      <c r="FI24" s="139"/>
      <c r="FJ24" s="139"/>
      <c r="FK24" s="139"/>
      <c r="FL24" s="139"/>
      <c r="FM24" s="139"/>
      <c r="FN24" s="139"/>
      <c r="FO24" s="139"/>
      <c r="FP24" s="139"/>
      <c r="FQ24" s="139"/>
      <c r="FR24" s="139"/>
      <c r="FS24" s="139"/>
      <c r="FT24" s="139"/>
      <c r="FU24" s="139"/>
      <c r="FV24" s="139"/>
      <c r="FW24" s="139"/>
      <c r="FX24" s="139"/>
      <c r="FY24" s="139"/>
      <c r="FZ24" s="139"/>
      <c r="GA24" s="139"/>
      <c r="GB24" s="139"/>
      <c r="GC24" s="139"/>
      <c r="GD24" s="139"/>
      <c r="GE24" s="139"/>
      <c r="GF24" s="139"/>
      <c r="GG24" s="139"/>
      <c r="GH24" s="139"/>
      <c r="GI24" s="139"/>
      <c r="GJ24" s="139"/>
      <c r="GK24" s="139"/>
      <c r="GL24" s="139"/>
      <c r="GM24" s="139"/>
      <c r="GN24" s="139"/>
      <c r="GO24" s="139"/>
      <c r="GP24" s="139"/>
      <c r="GQ24" s="139"/>
      <c r="GR24" s="139"/>
      <c r="GS24" s="139"/>
      <c r="GT24" s="139"/>
      <c r="GU24" s="139"/>
      <c r="GV24" s="139"/>
      <c r="GW24" s="139"/>
      <c r="GX24" s="139"/>
      <c r="GY24" s="139"/>
      <c r="GZ24" s="139"/>
      <c r="HA24" s="139"/>
      <c r="HB24" s="139"/>
      <c r="HC24" s="139"/>
      <c r="HD24" s="139"/>
      <c r="HE24" s="139"/>
      <c r="HF24" s="139"/>
      <c r="HG24" s="139"/>
      <c r="HH24" s="139"/>
      <c r="HI24" s="139"/>
      <c r="HJ24" s="139"/>
      <c r="HK24" s="139"/>
      <c r="HL24" s="139"/>
      <c r="HM24" s="139"/>
      <c r="HN24" s="139"/>
      <c r="HO24" s="139"/>
      <c r="HP24" s="139"/>
      <c r="HQ24" s="139"/>
      <c r="HR24" s="139"/>
      <c r="HS24" s="139"/>
      <c r="HT24" s="139"/>
      <c r="HU24" s="139"/>
      <c r="HV24" s="139"/>
      <c r="HW24" s="139"/>
      <c r="HX24" s="139"/>
      <c r="HY24" s="139"/>
      <c r="HZ24" s="139"/>
      <c r="IA24" s="139"/>
      <c r="IB24" s="139"/>
      <c r="IC24" s="139"/>
      <c r="ID24" s="139"/>
      <c r="IE24" s="139"/>
      <c r="IF24" s="139"/>
      <c r="IG24" s="139"/>
      <c r="IH24" s="139"/>
      <c r="II24" s="139"/>
      <c r="IJ24" s="139"/>
      <c r="IK24" s="139"/>
      <c r="IL24" s="139"/>
      <c r="IM24" s="139"/>
      <c r="IN24" s="139"/>
      <c r="IO24" s="139"/>
      <c r="IP24" s="139"/>
      <c r="IQ24" s="139"/>
      <c r="IR24" s="139"/>
      <c r="IS24" s="139"/>
      <c r="IT24" s="139"/>
      <c r="IU24" s="139"/>
      <c r="IV24" s="139"/>
      <c r="IW24" s="139"/>
      <c r="IX24" s="139"/>
    </row>
    <row r="25" spans="1:258" s="73" customFormat="1" ht="18" customHeight="1" thickBot="1" x14ac:dyDescent="0.25">
      <c r="A25" s="341">
        <v>3</v>
      </c>
      <c r="B25" s="7" t="s">
        <v>801</v>
      </c>
      <c r="C25" s="7" t="s">
        <v>802</v>
      </c>
      <c r="D25" s="339"/>
      <c r="E25" s="339"/>
      <c r="F25" s="339"/>
      <c r="G25" s="339"/>
      <c r="H25" s="339"/>
      <c r="I25" s="339"/>
      <c r="J25" s="339"/>
      <c r="K25" s="339"/>
      <c r="L25" s="339"/>
      <c r="M25" s="341"/>
      <c r="N25" s="339">
        <v>1</v>
      </c>
      <c r="O25" s="103">
        <f t="shared" si="4"/>
        <v>1</v>
      </c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CX25" s="139"/>
      <c r="CY25" s="139"/>
      <c r="CZ25" s="139"/>
      <c r="DA25" s="139"/>
      <c r="DB25" s="139"/>
      <c r="DC25" s="139"/>
      <c r="DD25" s="139"/>
      <c r="DE25" s="139"/>
      <c r="DF25" s="139"/>
      <c r="DG25" s="139"/>
      <c r="DH25" s="139"/>
      <c r="DI25" s="139"/>
      <c r="DJ25" s="139"/>
      <c r="DK25" s="139"/>
      <c r="DL25" s="139"/>
      <c r="DM25" s="139"/>
      <c r="DN25" s="139"/>
      <c r="DO25" s="139"/>
      <c r="DP25" s="139"/>
      <c r="DQ25" s="139"/>
      <c r="DR25" s="139"/>
      <c r="DS25" s="139"/>
      <c r="DT25" s="139"/>
      <c r="DU25" s="139"/>
      <c r="DV25" s="139"/>
      <c r="DW25" s="139"/>
      <c r="DX25" s="139"/>
      <c r="DY25" s="139"/>
      <c r="DZ25" s="139"/>
      <c r="EA25" s="139"/>
      <c r="EB25" s="139"/>
      <c r="EC25" s="139"/>
      <c r="ED25" s="139"/>
      <c r="EE25" s="139"/>
      <c r="EF25" s="139"/>
      <c r="EG25" s="139"/>
      <c r="EH25" s="139"/>
      <c r="EI25" s="139"/>
      <c r="EJ25" s="139"/>
      <c r="EK25" s="139"/>
      <c r="EL25" s="139"/>
      <c r="EM25" s="139"/>
      <c r="EN25" s="139"/>
      <c r="EO25" s="139"/>
      <c r="EP25" s="139"/>
      <c r="EQ25" s="139"/>
      <c r="ER25" s="139"/>
      <c r="ES25" s="139"/>
      <c r="ET25" s="139"/>
      <c r="EU25" s="139"/>
      <c r="EV25" s="139"/>
      <c r="EW25" s="139"/>
      <c r="EX25" s="139"/>
      <c r="EY25" s="139"/>
      <c r="EZ25" s="139"/>
      <c r="FA25" s="139"/>
      <c r="FB25" s="139"/>
      <c r="FC25" s="139"/>
      <c r="FD25" s="139"/>
      <c r="FE25" s="139"/>
      <c r="FF25" s="139"/>
      <c r="FG25" s="139"/>
      <c r="FH25" s="139"/>
      <c r="FI25" s="139"/>
      <c r="FJ25" s="139"/>
      <c r="FK25" s="139"/>
      <c r="FL25" s="139"/>
      <c r="FM25" s="139"/>
      <c r="FN25" s="139"/>
      <c r="FO25" s="139"/>
      <c r="FP25" s="139"/>
      <c r="FQ25" s="139"/>
      <c r="FR25" s="139"/>
      <c r="FS25" s="139"/>
      <c r="FT25" s="139"/>
      <c r="FU25" s="139"/>
      <c r="FV25" s="139"/>
      <c r="FW25" s="139"/>
      <c r="FX25" s="139"/>
      <c r="FY25" s="139"/>
      <c r="FZ25" s="139"/>
      <c r="GA25" s="139"/>
      <c r="GB25" s="139"/>
      <c r="GC25" s="139"/>
      <c r="GD25" s="139"/>
      <c r="GE25" s="139"/>
      <c r="GF25" s="139"/>
      <c r="GG25" s="139"/>
      <c r="GH25" s="139"/>
      <c r="GI25" s="139"/>
      <c r="GJ25" s="139"/>
      <c r="GK25" s="139"/>
      <c r="GL25" s="139"/>
      <c r="GM25" s="139"/>
      <c r="GN25" s="139"/>
      <c r="GO25" s="139"/>
      <c r="GP25" s="139"/>
      <c r="GQ25" s="139"/>
      <c r="GR25" s="139"/>
      <c r="GS25" s="139"/>
      <c r="GT25" s="139"/>
      <c r="GU25" s="139"/>
      <c r="GV25" s="139"/>
      <c r="GW25" s="139"/>
      <c r="GX25" s="139"/>
      <c r="GY25" s="139"/>
      <c r="GZ25" s="139"/>
      <c r="HA25" s="139"/>
      <c r="HB25" s="139"/>
      <c r="HC25" s="139"/>
      <c r="HD25" s="139"/>
      <c r="HE25" s="139"/>
      <c r="HF25" s="139"/>
      <c r="HG25" s="139"/>
      <c r="HH25" s="139"/>
      <c r="HI25" s="139"/>
      <c r="HJ25" s="139"/>
      <c r="HK25" s="139"/>
      <c r="HL25" s="139"/>
      <c r="HM25" s="139"/>
      <c r="HN25" s="139"/>
      <c r="HO25" s="139"/>
      <c r="HP25" s="139"/>
      <c r="HQ25" s="139"/>
      <c r="HR25" s="139"/>
      <c r="HS25" s="139"/>
      <c r="HT25" s="139"/>
      <c r="HU25" s="139"/>
      <c r="HV25" s="139"/>
      <c r="HW25" s="139"/>
      <c r="HX25" s="139"/>
      <c r="HY25" s="139"/>
      <c r="HZ25" s="139"/>
      <c r="IA25" s="139"/>
      <c r="IB25" s="139"/>
      <c r="IC25" s="139"/>
      <c r="ID25" s="139"/>
      <c r="IE25" s="139"/>
      <c r="IF25" s="139"/>
      <c r="IG25" s="139"/>
      <c r="IH25" s="139"/>
      <c r="II25" s="139"/>
      <c r="IJ25" s="139"/>
      <c r="IK25" s="139"/>
      <c r="IL25" s="139"/>
      <c r="IM25" s="139"/>
      <c r="IN25" s="139"/>
      <c r="IO25" s="139"/>
      <c r="IP25" s="139"/>
      <c r="IQ25" s="139"/>
      <c r="IR25" s="139"/>
      <c r="IS25" s="139"/>
      <c r="IT25" s="139"/>
      <c r="IU25" s="139"/>
      <c r="IV25" s="139"/>
      <c r="IW25" s="139"/>
      <c r="IX25" s="139"/>
    </row>
    <row r="26" spans="1:258" s="73" customFormat="1" ht="21" customHeight="1" thickBot="1" x14ac:dyDescent="0.25">
      <c r="A26" s="558">
        <v>4</v>
      </c>
      <c r="B26" s="7" t="s">
        <v>803</v>
      </c>
      <c r="C26" s="7" t="s">
        <v>804</v>
      </c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>
        <v>2</v>
      </c>
      <c r="O26" s="103">
        <f t="shared" si="4"/>
        <v>2</v>
      </c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  <c r="CP26" s="139"/>
      <c r="CQ26" s="139"/>
      <c r="CR26" s="139"/>
      <c r="CS26" s="139"/>
      <c r="CT26" s="139"/>
      <c r="CU26" s="139"/>
      <c r="CV26" s="139"/>
      <c r="CW26" s="139"/>
      <c r="CX26" s="139"/>
      <c r="CY26" s="139"/>
      <c r="CZ26" s="139"/>
      <c r="DA26" s="139"/>
      <c r="DB26" s="139"/>
      <c r="DC26" s="139"/>
      <c r="DD26" s="139"/>
      <c r="DE26" s="139"/>
      <c r="DF26" s="139"/>
      <c r="DG26" s="139"/>
      <c r="DH26" s="139"/>
      <c r="DI26" s="139"/>
      <c r="DJ26" s="139"/>
      <c r="DK26" s="139"/>
      <c r="DL26" s="139"/>
      <c r="DM26" s="139"/>
      <c r="DN26" s="139"/>
      <c r="DO26" s="139"/>
      <c r="DP26" s="139"/>
      <c r="DQ26" s="139"/>
      <c r="DR26" s="139"/>
      <c r="DS26" s="139"/>
      <c r="DT26" s="139"/>
      <c r="DU26" s="139"/>
      <c r="DV26" s="139"/>
      <c r="DW26" s="139"/>
      <c r="DX26" s="139"/>
      <c r="DY26" s="139"/>
      <c r="DZ26" s="139"/>
      <c r="EA26" s="139"/>
      <c r="EB26" s="139"/>
      <c r="EC26" s="139"/>
      <c r="ED26" s="139"/>
      <c r="EE26" s="139"/>
      <c r="EF26" s="139"/>
      <c r="EG26" s="139"/>
      <c r="EH26" s="139"/>
      <c r="EI26" s="139"/>
      <c r="EJ26" s="139"/>
      <c r="EK26" s="139"/>
      <c r="EL26" s="139"/>
      <c r="EM26" s="139"/>
      <c r="EN26" s="139"/>
      <c r="EO26" s="139"/>
      <c r="EP26" s="139"/>
      <c r="EQ26" s="139"/>
      <c r="ER26" s="139"/>
      <c r="ES26" s="139"/>
      <c r="ET26" s="139"/>
      <c r="EU26" s="139"/>
      <c r="EV26" s="139"/>
      <c r="EW26" s="139"/>
      <c r="EX26" s="139"/>
      <c r="EY26" s="139"/>
      <c r="EZ26" s="139"/>
      <c r="FA26" s="139"/>
      <c r="FB26" s="139"/>
      <c r="FC26" s="139"/>
      <c r="FD26" s="139"/>
      <c r="FE26" s="139"/>
      <c r="FF26" s="139"/>
      <c r="FG26" s="139"/>
      <c r="FH26" s="139"/>
      <c r="FI26" s="139"/>
      <c r="FJ26" s="139"/>
      <c r="FK26" s="139"/>
      <c r="FL26" s="139"/>
      <c r="FM26" s="139"/>
      <c r="FN26" s="139"/>
      <c r="FO26" s="139"/>
      <c r="FP26" s="139"/>
      <c r="FQ26" s="139"/>
      <c r="FR26" s="139"/>
      <c r="FS26" s="139"/>
      <c r="FT26" s="139"/>
      <c r="FU26" s="139"/>
      <c r="FV26" s="139"/>
      <c r="FW26" s="139"/>
      <c r="FX26" s="139"/>
      <c r="FY26" s="139"/>
      <c r="FZ26" s="139"/>
      <c r="GA26" s="139"/>
      <c r="GB26" s="139"/>
      <c r="GC26" s="139"/>
      <c r="GD26" s="139"/>
      <c r="GE26" s="139"/>
      <c r="GF26" s="139"/>
      <c r="GG26" s="139"/>
      <c r="GH26" s="139"/>
      <c r="GI26" s="139"/>
      <c r="GJ26" s="139"/>
      <c r="GK26" s="139"/>
      <c r="GL26" s="139"/>
      <c r="GM26" s="139"/>
      <c r="GN26" s="139"/>
      <c r="GO26" s="139"/>
      <c r="GP26" s="139"/>
      <c r="GQ26" s="139"/>
      <c r="GR26" s="139"/>
      <c r="GS26" s="139"/>
      <c r="GT26" s="139"/>
      <c r="GU26" s="139"/>
      <c r="GV26" s="139"/>
      <c r="GW26" s="139"/>
      <c r="GX26" s="139"/>
      <c r="GY26" s="139"/>
      <c r="GZ26" s="139"/>
      <c r="HA26" s="139"/>
      <c r="HB26" s="139"/>
      <c r="HC26" s="139"/>
      <c r="HD26" s="139"/>
      <c r="HE26" s="139"/>
      <c r="HF26" s="139"/>
      <c r="HG26" s="139"/>
      <c r="HH26" s="139"/>
      <c r="HI26" s="139"/>
      <c r="HJ26" s="139"/>
      <c r="HK26" s="139"/>
      <c r="HL26" s="139"/>
      <c r="HM26" s="139"/>
      <c r="HN26" s="139"/>
      <c r="HO26" s="139"/>
      <c r="HP26" s="139"/>
      <c r="HQ26" s="139"/>
      <c r="HR26" s="139"/>
      <c r="HS26" s="139"/>
      <c r="HT26" s="139"/>
      <c r="HU26" s="139"/>
      <c r="HV26" s="139"/>
      <c r="HW26" s="139"/>
      <c r="HX26" s="139"/>
      <c r="HY26" s="139"/>
      <c r="HZ26" s="139"/>
      <c r="IA26" s="139"/>
      <c r="IB26" s="139"/>
      <c r="IC26" s="139"/>
      <c r="ID26" s="139"/>
      <c r="IE26" s="139"/>
      <c r="IF26" s="139"/>
      <c r="IG26" s="139"/>
      <c r="IH26" s="139"/>
      <c r="II26" s="139"/>
      <c r="IJ26" s="139"/>
      <c r="IK26" s="139"/>
      <c r="IL26" s="139"/>
      <c r="IM26" s="139"/>
      <c r="IN26" s="139"/>
      <c r="IO26" s="139"/>
      <c r="IP26" s="139"/>
      <c r="IQ26" s="139"/>
      <c r="IR26" s="139"/>
      <c r="IS26" s="139"/>
      <c r="IT26" s="139"/>
      <c r="IU26" s="139"/>
      <c r="IV26" s="139"/>
      <c r="IW26" s="139"/>
      <c r="IX26" s="139"/>
    </row>
    <row r="27" spans="1:258" s="73" customFormat="1" ht="21" customHeight="1" thickBot="1" x14ac:dyDescent="0.25">
      <c r="A27" s="558">
        <v>5</v>
      </c>
      <c r="B27" s="100" t="s">
        <v>441</v>
      </c>
      <c r="C27" s="138" t="s">
        <v>659</v>
      </c>
      <c r="D27" s="101"/>
      <c r="E27" s="101">
        <v>18</v>
      </c>
      <c r="F27" s="101"/>
      <c r="G27" s="101"/>
      <c r="H27" s="101"/>
      <c r="I27" s="101"/>
      <c r="J27" s="101"/>
      <c r="K27" s="101"/>
      <c r="L27" s="101"/>
      <c r="M27" s="101"/>
      <c r="N27" s="101"/>
      <c r="O27" s="103">
        <f t="shared" si="4"/>
        <v>18</v>
      </c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  <c r="CP27" s="139"/>
      <c r="CQ27" s="139"/>
      <c r="CR27" s="139"/>
      <c r="CS27" s="139"/>
      <c r="CT27" s="139"/>
      <c r="CU27" s="139"/>
      <c r="CV27" s="139"/>
      <c r="CW27" s="139"/>
      <c r="CX27" s="139"/>
      <c r="CY27" s="139"/>
      <c r="CZ27" s="139"/>
      <c r="DA27" s="139"/>
      <c r="DB27" s="139"/>
      <c r="DC27" s="139"/>
      <c r="DD27" s="139"/>
      <c r="DE27" s="139"/>
      <c r="DF27" s="139"/>
      <c r="DG27" s="139"/>
      <c r="DH27" s="139"/>
      <c r="DI27" s="139"/>
      <c r="DJ27" s="139"/>
      <c r="DK27" s="139"/>
      <c r="DL27" s="139"/>
      <c r="DM27" s="139"/>
      <c r="DN27" s="139"/>
      <c r="DO27" s="139"/>
      <c r="DP27" s="139"/>
      <c r="DQ27" s="139"/>
      <c r="DR27" s="139"/>
      <c r="DS27" s="139"/>
      <c r="DT27" s="139"/>
      <c r="DU27" s="139"/>
      <c r="DV27" s="139"/>
      <c r="DW27" s="139"/>
      <c r="DX27" s="139"/>
      <c r="DY27" s="139"/>
      <c r="DZ27" s="139"/>
      <c r="EA27" s="139"/>
      <c r="EB27" s="139"/>
      <c r="EC27" s="139"/>
      <c r="ED27" s="139"/>
      <c r="EE27" s="139"/>
      <c r="EF27" s="139"/>
      <c r="EG27" s="139"/>
      <c r="EH27" s="139"/>
      <c r="EI27" s="139"/>
      <c r="EJ27" s="139"/>
      <c r="EK27" s="139"/>
      <c r="EL27" s="139"/>
      <c r="EM27" s="139"/>
      <c r="EN27" s="139"/>
      <c r="EO27" s="139"/>
      <c r="EP27" s="139"/>
      <c r="EQ27" s="139"/>
      <c r="ER27" s="139"/>
      <c r="ES27" s="139"/>
      <c r="ET27" s="139"/>
      <c r="EU27" s="139"/>
      <c r="EV27" s="139"/>
      <c r="EW27" s="139"/>
      <c r="EX27" s="139"/>
      <c r="EY27" s="139"/>
      <c r="EZ27" s="139"/>
      <c r="FA27" s="139"/>
      <c r="FB27" s="139"/>
      <c r="FC27" s="139"/>
      <c r="FD27" s="139"/>
      <c r="FE27" s="139"/>
      <c r="FF27" s="139"/>
      <c r="FG27" s="139"/>
      <c r="FH27" s="139"/>
      <c r="FI27" s="139"/>
      <c r="FJ27" s="139"/>
      <c r="FK27" s="139"/>
      <c r="FL27" s="139"/>
      <c r="FM27" s="139"/>
      <c r="FN27" s="139"/>
      <c r="FO27" s="139"/>
      <c r="FP27" s="139"/>
      <c r="FQ27" s="139"/>
      <c r="FR27" s="139"/>
      <c r="FS27" s="139"/>
      <c r="FT27" s="139"/>
      <c r="FU27" s="139"/>
      <c r="FV27" s="139"/>
      <c r="FW27" s="139"/>
      <c r="FX27" s="139"/>
      <c r="FY27" s="139"/>
      <c r="FZ27" s="139"/>
      <c r="GA27" s="139"/>
      <c r="GB27" s="139"/>
      <c r="GC27" s="139"/>
      <c r="GD27" s="139"/>
      <c r="GE27" s="139"/>
      <c r="GF27" s="139"/>
      <c r="GG27" s="139"/>
      <c r="GH27" s="139"/>
      <c r="GI27" s="139"/>
      <c r="GJ27" s="139"/>
      <c r="GK27" s="139"/>
      <c r="GL27" s="139"/>
      <c r="GM27" s="139"/>
      <c r="GN27" s="139"/>
      <c r="GO27" s="139"/>
      <c r="GP27" s="139"/>
      <c r="GQ27" s="139"/>
      <c r="GR27" s="139"/>
      <c r="GS27" s="139"/>
      <c r="GT27" s="139"/>
      <c r="GU27" s="139"/>
      <c r="GV27" s="139"/>
      <c r="GW27" s="139"/>
      <c r="GX27" s="139"/>
      <c r="GY27" s="139"/>
      <c r="GZ27" s="139"/>
      <c r="HA27" s="139"/>
      <c r="HB27" s="139"/>
      <c r="HC27" s="139"/>
      <c r="HD27" s="139"/>
      <c r="HE27" s="139"/>
      <c r="HF27" s="139"/>
      <c r="HG27" s="139"/>
      <c r="HH27" s="139"/>
      <c r="HI27" s="139"/>
      <c r="HJ27" s="139"/>
      <c r="HK27" s="139"/>
      <c r="HL27" s="139"/>
      <c r="HM27" s="139"/>
      <c r="HN27" s="139"/>
      <c r="HO27" s="139"/>
      <c r="HP27" s="139"/>
      <c r="HQ27" s="139"/>
      <c r="HR27" s="139"/>
      <c r="HS27" s="139"/>
      <c r="HT27" s="139"/>
      <c r="HU27" s="139"/>
      <c r="HV27" s="139"/>
      <c r="HW27" s="139"/>
      <c r="HX27" s="139"/>
      <c r="HY27" s="139"/>
      <c r="HZ27" s="139"/>
      <c r="IA27" s="139"/>
      <c r="IB27" s="139"/>
      <c r="IC27" s="139"/>
      <c r="ID27" s="139"/>
      <c r="IE27" s="139"/>
      <c r="IF27" s="139"/>
      <c r="IG27" s="139"/>
      <c r="IH27" s="139"/>
      <c r="II27" s="139"/>
      <c r="IJ27" s="139"/>
      <c r="IK27" s="139"/>
      <c r="IL27" s="139"/>
      <c r="IM27" s="139"/>
      <c r="IN27" s="139"/>
      <c r="IO27" s="139"/>
      <c r="IP27" s="139"/>
      <c r="IQ27" s="139"/>
      <c r="IR27" s="139"/>
      <c r="IS27" s="139"/>
      <c r="IT27" s="139"/>
      <c r="IU27" s="139"/>
      <c r="IV27" s="139"/>
      <c r="IW27" s="139"/>
      <c r="IX27" s="139"/>
    </row>
    <row r="28" spans="1:258" s="73" customFormat="1" ht="21" customHeight="1" thickBot="1" x14ac:dyDescent="0.25">
      <c r="A28" s="558">
        <v>6</v>
      </c>
      <c r="B28" s="7" t="s">
        <v>805</v>
      </c>
      <c r="C28" s="6" t="s">
        <v>806</v>
      </c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>
        <v>1</v>
      </c>
      <c r="O28" s="103">
        <f t="shared" si="4"/>
        <v>1</v>
      </c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  <c r="CP28" s="139"/>
      <c r="CQ28" s="139"/>
      <c r="CR28" s="139"/>
      <c r="CS28" s="139"/>
      <c r="CT28" s="139"/>
      <c r="CU28" s="139"/>
      <c r="CV28" s="139"/>
      <c r="CW28" s="139"/>
      <c r="CX28" s="139"/>
      <c r="CY28" s="139"/>
      <c r="CZ28" s="139"/>
      <c r="DA28" s="139"/>
      <c r="DB28" s="139"/>
      <c r="DC28" s="139"/>
      <c r="DD28" s="139"/>
      <c r="DE28" s="139"/>
      <c r="DF28" s="139"/>
      <c r="DG28" s="139"/>
      <c r="DH28" s="139"/>
      <c r="DI28" s="139"/>
      <c r="DJ28" s="139"/>
      <c r="DK28" s="139"/>
      <c r="DL28" s="139"/>
      <c r="DM28" s="139"/>
      <c r="DN28" s="139"/>
      <c r="DO28" s="139"/>
      <c r="DP28" s="139"/>
      <c r="DQ28" s="139"/>
      <c r="DR28" s="139"/>
      <c r="DS28" s="139"/>
      <c r="DT28" s="139"/>
      <c r="DU28" s="139"/>
      <c r="DV28" s="139"/>
      <c r="DW28" s="139"/>
      <c r="DX28" s="139"/>
      <c r="DY28" s="139"/>
      <c r="DZ28" s="139"/>
      <c r="EA28" s="139"/>
      <c r="EB28" s="139"/>
      <c r="EC28" s="139"/>
      <c r="ED28" s="139"/>
      <c r="EE28" s="139"/>
      <c r="EF28" s="139"/>
      <c r="EG28" s="139"/>
      <c r="EH28" s="139"/>
      <c r="EI28" s="139"/>
      <c r="EJ28" s="139"/>
      <c r="EK28" s="139"/>
      <c r="EL28" s="139"/>
      <c r="EM28" s="139"/>
      <c r="EN28" s="139"/>
      <c r="EO28" s="139"/>
      <c r="EP28" s="139"/>
      <c r="EQ28" s="139"/>
      <c r="ER28" s="139"/>
      <c r="ES28" s="139"/>
      <c r="ET28" s="139"/>
      <c r="EU28" s="139"/>
      <c r="EV28" s="139"/>
      <c r="EW28" s="139"/>
      <c r="EX28" s="139"/>
      <c r="EY28" s="139"/>
      <c r="EZ28" s="139"/>
      <c r="FA28" s="139"/>
      <c r="FB28" s="139"/>
      <c r="FC28" s="139"/>
      <c r="FD28" s="139"/>
      <c r="FE28" s="139"/>
      <c r="FF28" s="139"/>
      <c r="FG28" s="139"/>
      <c r="FH28" s="139"/>
      <c r="FI28" s="139"/>
      <c r="FJ28" s="139"/>
      <c r="FK28" s="139"/>
      <c r="FL28" s="139"/>
      <c r="FM28" s="139"/>
      <c r="FN28" s="139"/>
      <c r="FO28" s="139"/>
      <c r="FP28" s="139"/>
      <c r="FQ28" s="139"/>
      <c r="FR28" s="139"/>
      <c r="FS28" s="139"/>
      <c r="FT28" s="139"/>
      <c r="FU28" s="139"/>
      <c r="FV28" s="139"/>
      <c r="FW28" s="139"/>
      <c r="FX28" s="139"/>
      <c r="FY28" s="139"/>
      <c r="FZ28" s="139"/>
      <c r="GA28" s="139"/>
      <c r="GB28" s="139"/>
      <c r="GC28" s="139"/>
      <c r="GD28" s="139"/>
      <c r="GE28" s="139"/>
      <c r="GF28" s="139"/>
      <c r="GG28" s="139"/>
      <c r="GH28" s="139"/>
      <c r="GI28" s="139"/>
      <c r="GJ28" s="139"/>
      <c r="GK28" s="139"/>
      <c r="GL28" s="139"/>
      <c r="GM28" s="139"/>
      <c r="GN28" s="139"/>
      <c r="GO28" s="139"/>
      <c r="GP28" s="139"/>
      <c r="GQ28" s="139"/>
      <c r="GR28" s="139"/>
      <c r="GS28" s="139"/>
      <c r="GT28" s="139"/>
      <c r="GU28" s="139"/>
      <c r="GV28" s="139"/>
      <c r="GW28" s="139"/>
      <c r="GX28" s="139"/>
      <c r="GY28" s="139"/>
      <c r="GZ28" s="139"/>
      <c r="HA28" s="139"/>
      <c r="HB28" s="139"/>
      <c r="HC28" s="139"/>
      <c r="HD28" s="139"/>
      <c r="HE28" s="139"/>
      <c r="HF28" s="139"/>
      <c r="HG28" s="139"/>
      <c r="HH28" s="139"/>
      <c r="HI28" s="139"/>
      <c r="HJ28" s="139"/>
      <c r="HK28" s="139"/>
      <c r="HL28" s="139"/>
      <c r="HM28" s="139"/>
      <c r="HN28" s="139"/>
      <c r="HO28" s="139"/>
      <c r="HP28" s="139"/>
      <c r="HQ28" s="139"/>
      <c r="HR28" s="139"/>
      <c r="HS28" s="139"/>
      <c r="HT28" s="139"/>
      <c r="HU28" s="139"/>
      <c r="HV28" s="139"/>
      <c r="HW28" s="139"/>
      <c r="HX28" s="139"/>
      <c r="HY28" s="139"/>
      <c r="HZ28" s="139"/>
      <c r="IA28" s="139"/>
      <c r="IB28" s="139"/>
      <c r="IC28" s="139"/>
      <c r="ID28" s="139"/>
      <c r="IE28" s="139"/>
      <c r="IF28" s="139"/>
      <c r="IG28" s="139"/>
      <c r="IH28" s="139"/>
      <c r="II28" s="139"/>
      <c r="IJ28" s="139"/>
      <c r="IK28" s="139"/>
      <c r="IL28" s="139"/>
      <c r="IM28" s="139"/>
      <c r="IN28" s="139"/>
      <c r="IO28" s="139"/>
      <c r="IP28" s="139"/>
      <c r="IQ28" s="139"/>
      <c r="IR28" s="139"/>
      <c r="IS28" s="139"/>
      <c r="IT28" s="139"/>
      <c r="IU28" s="139"/>
      <c r="IV28" s="139"/>
      <c r="IW28" s="139"/>
      <c r="IX28" s="139"/>
    </row>
    <row r="29" spans="1:258" s="73" customFormat="1" ht="18" customHeight="1" thickBot="1" x14ac:dyDescent="0.25">
      <c r="A29" s="558">
        <v>7</v>
      </c>
      <c r="B29" s="100" t="s">
        <v>322</v>
      </c>
      <c r="C29" s="100" t="s">
        <v>686</v>
      </c>
      <c r="D29" s="101">
        <v>30</v>
      </c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3">
        <f t="shared" si="4"/>
        <v>30</v>
      </c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39"/>
      <c r="CX29" s="139"/>
      <c r="CY29" s="139"/>
      <c r="CZ29" s="139"/>
      <c r="DA29" s="139"/>
      <c r="DB29" s="139"/>
      <c r="DC29" s="139"/>
      <c r="DD29" s="139"/>
      <c r="DE29" s="139"/>
      <c r="DF29" s="139"/>
      <c r="DG29" s="139"/>
      <c r="DH29" s="139"/>
      <c r="DI29" s="139"/>
      <c r="DJ29" s="139"/>
      <c r="DK29" s="139"/>
      <c r="DL29" s="139"/>
      <c r="DM29" s="139"/>
      <c r="DN29" s="139"/>
      <c r="DO29" s="139"/>
      <c r="DP29" s="139"/>
      <c r="DQ29" s="139"/>
      <c r="DR29" s="139"/>
      <c r="DS29" s="139"/>
      <c r="DT29" s="139"/>
      <c r="DU29" s="139"/>
      <c r="DV29" s="139"/>
      <c r="DW29" s="139"/>
      <c r="DX29" s="139"/>
      <c r="DY29" s="139"/>
      <c r="DZ29" s="139"/>
      <c r="EA29" s="139"/>
      <c r="EB29" s="139"/>
      <c r="EC29" s="139"/>
      <c r="ED29" s="139"/>
      <c r="EE29" s="139"/>
      <c r="EF29" s="139"/>
      <c r="EG29" s="139"/>
      <c r="EH29" s="139"/>
      <c r="EI29" s="139"/>
      <c r="EJ29" s="139"/>
      <c r="EK29" s="139"/>
      <c r="EL29" s="139"/>
      <c r="EM29" s="139"/>
      <c r="EN29" s="139"/>
      <c r="EO29" s="139"/>
      <c r="EP29" s="139"/>
      <c r="EQ29" s="139"/>
      <c r="ER29" s="139"/>
      <c r="ES29" s="139"/>
      <c r="ET29" s="139"/>
      <c r="EU29" s="139"/>
      <c r="EV29" s="139"/>
      <c r="EW29" s="139"/>
      <c r="EX29" s="139"/>
      <c r="EY29" s="139"/>
      <c r="EZ29" s="139"/>
      <c r="FA29" s="139"/>
      <c r="FB29" s="139"/>
      <c r="FC29" s="139"/>
      <c r="FD29" s="139"/>
      <c r="FE29" s="139"/>
      <c r="FF29" s="139"/>
      <c r="FG29" s="139"/>
      <c r="FH29" s="139"/>
      <c r="FI29" s="139"/>
      <c r="FJ29" s="139"/>
      <c r="FK29" s="139"/>
      <c r="FL29" s="139"/>
      <c r="FM29" s="139"/>
      <c r="FN29" s="139"/>
      <c r="FO29" s="139"/>
      <c r="FP29" s="139"/>
      <c r="FQ29" s="139"/>
      <c r="FR29" s="139"/>
      <c r="FS29" s="139"/>
      <c r="FT29" s="139"/>
      <c r="FU29" s="139"/>
      <c r="FV29" s="139"/>
      <c r="FW29" s="139"/>
      <c r="FX29" s="139"/>
      <c r="FY29" s="139"/>
      <c r="FZ29" s="139"/>
      <c r="GA29" s="139"/>
      <c r="GB29" s="139"/>
      <c r="GC29" s="139"/>
      <c r="GD29" s="139"/>
      <c r="GE29" s="139"/>
      <c r="GF29" s="139"/>
      <c r="GG29" s="139"/>
      <c r="GH29" s="139"/>
      <c r="GI29" s="139"/>
      <c r="GJ29" s="139"/>
      <c r="GK29" s="139"/>
      <c r="GL29" s="139"/>
      <c r="GM29" s="139"/>
      <c r="GN29" s="139"/>
      <c r="GO29" s="139"/>
      <c r="GP29" s="139"/>
      <c r="GQ29" s="139"/>
      <c r="GR29" s="139"/>
      <c r="GS29" s="139"/>
      <c r="GT29" s="139"/>
      <c r="GU29" s="139"/>
      <c r="GV29" s="139"/>
      <c r="GW29" s="139"/>
      <c r="GX29" s="139"/>
      <c r="GY29" s="139"/>
      <c r="GZ29" s="139"/>
      <c r="HA29" s="139"/>
      <c r="HB29" s="139"/>
      <c r="HC29" s="139"/>
      <c r="HD29" s="139"/>
      <c r="HE29" s="139"/>
      <c r="HF29" s="139"/>
      <c r="HG29" s="139"/>
      <c r="HH29" s="139"/>
      <c r="HI29" s="139"/>
      <c r="HJ29" s="139"/>
      <c r="HK29" s="139"/>
      <c r="HL29" s="139"/>
      <c r="HM29" s="139"/>
      <c r="HN29" s="139"/>
      <c r="HO29" s="139"/>
      <c r="HP29" s="139"/>
      <c r="HQ29" s="139"/>
      <c r="HR29" s="139"/>
      <c r="HS29" s="139"/>
      <c r="HT29" s="139"/>
      <c r="HU29" s="139"/>
      <c r="HV29" s="139"/>
      <c r="HW29" s="139"/>
      <c r="HX29" s="139"/>
      <c r="HY29" s="139"/>
      <c r="HZ29" s="139"/>
      <c r="IA29" s="139"/>
      <c r="IB29" s="139"/>
      <c r="IC29" s="139"/>
      <c r="ID29" s="139"/>
      <c r="IE29" s="139"/>
      <c r="IF29" s="139"/>
      <c r="IG29" s="139"/>
      <c r="IH29" s="139"/>
      <c r="II29" s="139"/>
      <c r="IJ29" s="139"/>
      <c r="IK29" s="139"/>
      <c r="IL29" s="139"/>
      <c r="IM29" s="139"/>
      <c r="IN29" s="139"/>
      <c r="IO29" s="139"/>
      <c r="IP29" s="139"/>
      <c r="IQ29" s="139"/>
      <c r="IR29" s="139"/>
      <c r="IS29" s="139"/>
      <c r="IT29" s="139"/>
      <c r="IU29" s="139"/>
      <c r="IV29" s="139"/>
      <c r="IW29" s="139"/>
      <c r="IX29" s="139"/>
    </row>
    <row r="30" spans="1:258" s="73" customFormat="1" ht="18" customHeight="1" thickBot="1" x14ac:dyDescent="0.25">
      <c r="A30" s="558">
        <v>8</v>
      </c>
      <c r="B30" s="7" t="s">
        <v>786</v>
      </c>
      <c r="C30" s="7" t="s">
        <v>807</v>
      </c>
      <c r="D30" s="101"/>
      <c r="E30" s="101"/>
      <c r="F30" s="101"/>
      <c r="G30" s="101"/>
      <c r="H30" s="101"/>
      <c r="I30" s="101"/>
      <c r="J30" s="101"/>
      <c r="K30" s="101"/>
      <c r="L30" s="101"/>
      <c r="M30" s="101">
        <v>1</v>
      </c>
      <c r="N30" s="101"/>
      <c r="O30" s="103">
        <f t="shared" si="4"/>
        <v>1</v>
      </c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  <c r="CP30" s="139"/>
      <c r="CQ30" s="139"/>
      <c r="CR30" s="139"/>
      <c r="CS30" s="139"/>
      <c r="CT30" s="139"/>
      <c r="CU30" s="139"/>
      <c r="CV30" s="139"/>
      <c r="CW30" s="139"/>
      <c r="CX30" s="139"/>
      <c r="CY30" s="139"/>
      <c r="CZ30" s="139"/>
      <c r="DA30" s="139"/>
      <c r="DB30" s="139"/>
      <c r="DC30" s="139"/>
      <c r="DD30" s="139"/>
      <c r="DE30" s="139"/>
      <c r="DF30" s="139"/>
      <c r="DG30" s="139"/>
      <c r="DH30" s="139"/>
      <c r="DI30" s="139"/>
      <c r="DJ30" s="139"/>
      <c r="DK30" s="139"/>
      <c r="DL30" s="139"/>
      <c r="DM30" s="139"/>
      <c r="DN30" s="139"/>
      <c r="DO30" s="139"/>
      <c r="DP30" s="139"/>
      <c r="DQ30" s="139"/>
      <c r="DR30" s="139"/>
      <c r="DS30" s="139"/>
      <c r="DT30" s="139"/>
      <c r="DU30" s="139"/>
      <c r="DV30" s="139"/>
      <c r="DW30" s="139"/>
      <c r="DX30" s="139"/>
      <c r="DY30" s="139"/>
      <c r="DZ30" s="139"/>
      <c r="EA30" s="139"/>
      <c r="EB30" s="139"/>
      <c r="EC30" s="139"/>
      <c r="ED30" s="139"/>
      <c r="EE30" s="139"/>
      <c r="EF30" s="139"/>
      <c r="EG30" s="139"/>
      <c r="EH30" s="139"/>
      <c r="EI30" s="139"/>
      <c r="EJ30" s="139"/>
      <c r="EK30" s="139"/>
      <c r="EL30" s="139"/>
      <c r="EM30" s="139"/>
      <c r="EN30" s="139"/>
      <c r="EO30" s="139"/>
      <c r="EP30" s="139"/>
      <c r="EQ30" s="139"/>
      <c r="ER30" s="139"/>
      <c r="ES30" s="139"/>
      <c r="ET30" s="139"/>
      <c r="EU30" s="139"/>
      <c r="EV30" s="139"/>
      <c r="EW30" s="139"/>
      <c r="EX30" s="139"/>
      <c r="EY30" s="139"/>
      <c r="EZ30" s="139"/>
      <c r="FA30" s="139"/>
      <c r="FB30" s="139"/>
      <c r="FC30" s="139"/>
      <c r="FD30" s="139"/>
      <c r="FE30" s="139"/>
      <c r="FF30" s="139"/>
      <c r="FG30" s="139"/>
      <c r="FH30" s="139"/>
      <c r="FI30" s="139"/>
      <c r="FJ30" s="139"/>
      <c r="FK30" s="139"/>
      <c r="FL30" s="139"/>
      <c r="FM30" s="139"/>
      <c r="FN30" s="139"/>
      <c r="FO30" s="139"/>
      <c r="FP30" s="139"/>
      <c r="FQ30" s="139"/>
      <c r="FR30" s="139"/>
      <c r="FS30" s="139"/>
      <c r="FT30" s="139"/>
      <c r="FU30" s="139"/>
      <c r="FV30" s="139"/>
      <c r="FW30" s="139"/>
      <c r="FX30" s="139"/>
      <c r="FY30" s="139"/>
      <c r="FZ30" s="139"/>
      <c r="GA30" s="139"/>
      <c r="GB30" s="139"/>
      <c r="GC30" s="139"/>
      <c r="GD30" s="139"/>
      <c r="GE30" s="139"/>
      <c r="GF30" s="139"/>
      <c r="GG30" s="139"/>
      <c r="GH30" s="139"/>
      <c r="GI30" s="139"/>
      <c r="GJ30" s="139"/>
      <c r="GK30" s="139"/>
      <c r="GL30" s="139"/>
      <c r="GM30" s="139"/>
      <c r="GN30" s="139"/>
      <c r="GO30" s="139"/>
      <c r="GP30" s="139"/>
      <c r="GQ30" s="139"/>
      <c r="GR30" s="139"/>
      <c r="GS30" s="139"/>
      <c r="GT30" s="139"/>
      <c r="GU30" s="139"/>
      <c r="GV30" s="139"/>
      <c r="GW30" s="139"/>
      <c r="GX30" s="139"/>
      <c r="GY30" s="139"/>
      <c r="GZ30" s="139"/>
      <c r="HA30" s="139"/>
      <c r="HB30" s="139"/>
      <c r="HC30" s="139"/>
      <c r="HD30" s="139"/>
      <c r="HE30" s="139"/>
      <c r="HF30" s="139"/>
      <c r="HG30" s="139"/>
      <c r="HH30" s="139"/>
      <c r="HI30" s="139"/>
      <c r="HJ30" s="139"/>
      <c r="HK30" s="139"/>
      <c r="HL30" s="139"/>
      <c r="HM30" s="139"/>
      <c r="HN30" s="139"/>
      <c r="HO30" s="139"/>
      <c r="HP30" s="139"/>
      <c r="HQ30" s="139"/>
      <c r="HR30" s="139"/>
      <c r="HS30" s="139"/>
      <c r="HT30" s="139"/>
      <c r="HU30" s="139"/>
      <c r="HV30" s="139"/>
      <c r="HW30" s="139"/>
      <c r="HX30" s="139"/>
      <c r="HY30" s="139"/>
      <c r="HZ30" s="139"/>
      <c r="IA30" s="139"/>
      <c r="IB30" s="139"/>
      <c r="IC30" s="139"/>
      <c r="ID30" s="139"/>
      <c r="IE30" s="139"/>
      <c r="IF30" s="139"/>
      <c r="IG30" s="139"/>
      <c r="IH30" s="139"/>
      <c r="II30" s="139"/>
      <c r="IJ30" s="139"/>
      <c r="IK30" s="139"/>
      <c r="IL30" s="139"/>
      <c r="IM30" s="139"/>
      <c r="IN30" s="139"/>
      <c r="IO30" s="139"/>
      <c r="IP30" s="139"/>
      <c r="IQ30" s="139"/>
      <c r="IR30" s="139"/>
      <c r="IS30" s="139"/>
      <c r="IT30" s="139"/>
      <c r="IU30" s="139"/>
      <c r="IV30" s="139"/>
      <c r="IW30" s="139"/>
      <c r="IX30" s="139"/>
    </row>
    <row r="31" spans="1:258" s="73" customFormat="1" ht="18" customHeight="1" thickBot="1" x14ac:dyDescent="0.25">
      <c r="A31" s="558">
        <v>9</v>
      </c>
      <c r="B31" s="7" t="s">
        <v>786</v>
      </c>
      <c r="C31" s="7" t="s">
        <v>808</v>
      </c>
      <c r="D31" s="101"/>
      <c r="E31" s="101"/>
      <c r="F31" s="101"/>
      <c r="G31" s="101"/>
      <c r="H31" s="101"/>
      <c r="I31" s="101"/>
      <c r="J31" s="101"/>
      <c r="K31" s="101"/>
      <c r="L31" s="101"/>
      <c r="M31" s="101">
        <v>1</v>
      </c>
      <c r="N31" s="101"/>
      <c r="O31" s="103">
        <f t="shared" si="4"/>
        <v>1</v>
      </c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39"/>
      <c r="CY31" s="139"/>
      <c r="CZ31" s="139"/>
      <c r="DA31" s="139"/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139"/>
      <c r="DM31" s="139"/>
      <c r="DN31" s="139"/>
      <c r="DO31" s="139"/>
      <c r="DP31" s="139"/>
      <c r="DQ31" s="139"/>
      <c r="DR31" s="139"/>
      <c r="DS31" s="139"/>
      <c r="DT31" s="139"/>
      <c r="DU31" s="139"/>
      <c r="DV31" s="139"/>
      <c r="DW31" s="139"/>
      <c r="DX31" s="139"/>
      <c r="DY31" s="139"/>
      <c r="DZ31" s="139"/>
      <c r="EA31" s="139"/>
      <c r="EB31" s="139"/>
      <c r="EC31" s="139"/>
      <c r="ED31" s="139"/>
      <c r="EE31" s="139"/>
      <c r="EF31" s="139"/>
      <c r="EG31" s="139"/>
      <c r="EH31" s="139"/>
      <c r="EI31" s="139"/>
      <c r="EJ31" s="139"/>
      <c r="EK31" s="139"/>
      <c r="EL31" s="139"/>
      <c r="EM31" s="139"/>
      <c r="EN31" s="139"/>
      <c r="EO31" s="139"/>
      <c r="EP31" s="139"/>
      <c r="EQ31" s="139"/>
      <c r="ER31" s="139"/>
      <c r="ES31" s="139"/>
      <c r="ET31" s="139"/>
      <c r="EU31" s="139"/>
      <c r="EV31" s="139"/>
      <c r="EW31" s="139"/>
      <c r="EX31" s="139"/>
      <c r="EY31" s="139"/>
      <c r="EZ31" s="139"/>
      <c r="FA31" s="139"/>
      <c r="FB31" s="139"/>
      <c r="FC31" s="139"/>
      <c r="FD31" s="139"/>
      <c r="FE31" s="139"/>
      <c r="FF31" s="139"/>
      <c r="FG31" s="139"/>
      <c r="FH31" s="139"/>
      <c r="FI31" s="139"/>
      <c r="FJ31" s="139"/>
      <c r="FK31" s="139"/>
      <c r="FL31" s="139"/>
      <c r="FM31" s="139"/>
      <c r="FN31" s="139"/>
      <c r="FO31" s="139"/>
      <c r="FP31" s="139"/>
      <c r="FQ31" s="139"/>
      <c r="FR31" s="139"/>
      <c r="FS31" s="139"/>
      <c r="FT31" s="139"/>
      <c r="FU31" s="139"/>
      <c r="FV31" s="139"/>
      <c r="FW31" s="139"/>
      <c r="FX31" s="139"/>
      <c r="FY31" s="139"/>
      <c r="FZ31" s="139"/>
      <c r="GA31" s="139"/>
      <c r="GB31" s="139"/>
      <c r="GC31" s="139"/>
      <c r="GD31" s="139"/>
      <c r="GE31" s="139"/>
      <c r="GF31" s="139"/>
      <c r="GG31" s="139"/>
      <c r="GH31" s="139"/>
      <c r="GI31" s="139"/>
      <c r="GJ31" s="139"/>
      <c r="GK31" s="139"/>
      <c r="GL31" s="139"/>
      <c r="GM31" s="139"/>
      <c r="GN31" s="139"/>
      <c r="GO31" s="139"/>
      <c r="GP31" s="139"/>
      <c r="GQ31" s="139"/>
      <c r="GR31" s="139"/>
      <c r="GS31" s="139"/>
      <c r="GT31" s="139"/>
      <c r="GU31" s="139"/>
      <c r="GV31" s="139"/>
      <c r="GW31" s="139"/>
      <c r="GX31" s="139"/>
      <c r="GY31" s="139"/>
      <c r="GZ31" s="139"/>
      <c r="HA31" s="139"/>
      <c r="HB31" s="139"/>
      <c r="HC31" s="139"/>
      <c r="HD31" s="139"/>
      <c r="HE31" s="139"/>
      <c r="HF31" s="139"/>
      <c r="HG31" s="139"/>
      <c r="HH31" s="139"/>
      <c r="HI31" s="139"/>
      <c r="HJ31" s="139"/>
      <c r="HK31" s="139"/>
      <c r="HL31" s="139"/>
      <c r="HM31" s="139"/>
      <c r="HN31" s="139"/>
      <c r="HO31" s="139"/>
      <c r="HP31" s="139"/>
      <c r="HQ31" s="139"/>
      <c r="HR31" s="139"/>
      <c r="HS31" s="139"/>
      <c r="HT31" s="139"/>
      <c r="HU31" s="139"/>
      <c r="HV31" s="139"/>
      <c r="HW31" s="139"/>
      <c r="HX31" s="139"/>
      <c r="HY31" s="139"/>
      <c r="HZ31" s="139"/>
      <c r="IA31" s="139"/>
      <c r="IB31" s="139"/>
      <c r="IC31" s="139"/>
      <c r="ID31" s="139"/>
      <c r="IE31" s="139"/>
      <c r="IF31" s="139"/>
      <c r="IG31" s="139"/>
      <c r="IH31" s="139"/>
      <c r="II31" s="139"/>
      <c r="IJ31" s="139"/>
      <c r="IK31" s="139"/>
      <c r="IL31" s="139"/>
      <c r="IM31" s="139"/>
      <c r="IN31" s="139"/>
      <c r="IO31" s="139"/>
      <c r="IP31" s="139"/>
      <c r="IQ31" s="139"/>
      <c r="IR31" s="139"/>
      <c r="IS31" s="139"/>
      <c r="IT31" s="139"/>
      <c r="IU31" s="139"/>
      <c r="IV31" s="139"/>
      <c r="IW31" s="139"/>
      <c r="IX31" s="139"/>
    </row>
    <row r="32" spans="1:258" s="73" customFormat="1" ht="18.75" customHeight="1" thickBot="1" x14ac:dyDescent="0.25">
      <c r="A32" s="558">
        <v>10</v>
      </c>
      <c r="B32" s="7" t="s">
        <v>809</v>
      </c>
      <c r="C32" s="7" t="s">
        <v>810</v>
      </c>
      <c r="D32" s="101"/>
      <c r="E32" s="101">
        <v>3</v>
      </c>
      <c r="F32" s="101"/>
      <c r="G32" s="101"/>
      <c r="H32" s="101"/>
      <c r="I32" s="101"/>
      <c r="J32" s="101"/>
      <c r="K32" s="101"/>
      <c r="L32" s="101"/>
      <c r="M32" s="101"/>
      <c r="N32" s="101"/>
      <c r="O32" s="103">
        <f t="shared" si="4"/>
        <v>3</v>
      </c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  <c r="CP32" s="139"/>
      <c r="CQ32" s="139"/>
      <c r="CR32" s="139"/>
      <c r="CS32" s="139"/>
      <c r="CT32" s="139"/>
      <c r="CU32" s="139"/>
      <c r="CV32" s="139"/>
      <c r="CW32" s="139"/>
      <c r="CX32" s="139"/>
      <c r="CY32" s="139"/>
      <c r="CZ32" s="139"/>
      <c r="DA32" s="139"/>
      <c r="DB32" s="139"/>
      <c r="DC32" s="139"/>
      <c r="DD32" s="139"/>
      <c r="DE32" s="139"/>
      <c r="DF32" s="139"/>
      <c r="DG32" s="139"/>
      <c r="DH32" s="139"/>
      <c r="DI32" s="139"/>
      <c r="DJ32" s="139"/>
      <c r="DK32" s="139"/>
      <c r="DL32" s="139"/>
      <c r="DM32" s="139"/>
      <c r="DN32" s="139"/>
      <c r="DO32" s="139"/>
      <c r="DP32" s="139"/>
      <c r="DQ32" s="139"/>
      <c r="DR32" s="139"/>
      <c r="DS32" s="139"/>
      <c r="DT32" s="139"/>
      <c r="DU32" s="139"/>
      <c r="DV32" s="139"/>
      <c r="DW32" s="139"/>
      <c r="DX32" s="139"/>
      <c r="DY32" s="139"/>
      <c r="DZ32" s="139"/>
      <c r="EA32" s="139"/>
      <c r="EB32" s="139"/>
      <c r="EC32" s="139"/>
      <c r="ED32" s="139"/>
      <c r="EE32" s="139"/>
      <c r="EF32" s="139"/>
      <c r="EG32" s="139"/>
      <c r="EH32" s="139"/>
      <c r="EI32" s="139"/>
      <c r="EJ32" s="139"/>
      <c r="EK32" s="139"/>
      <c r="EL32" s="139"/>
      <c r="EM32" s="139"/>
      <c r="EN32" s="139"/>
      <c r="EO32" s="139"/>
      <c r="EP32" s="139"/>
      <c r="EQ32" s="139"/>
      <c r="ER32" s="139"/>
      <c r="ES32" s="139"/>
      <c r="ET32" s="139"/>
      <c r="EU32" s="139"/>
      <c r="EV32" s="139"/>
      <c r="EW32" s="139"/>
      <c r="EX32" s="139"/>
      <c r="EY32" s="139"/>
      <c r="EZ32" s="139"/>
      <c r="FA32" s="139"/>
      <c r="FB32" s="139"/>
      <c r="FC32" s="139"/>
      <c r="FD32" s="139"/>
      <c r="FE32" s="139"/>
      <c r="FF32" s="139"/>
      <c r="FG32" s="139"/>
      <c r="FH32" s="139"/>
      <c r="FI32" s="139"/>
      <c r="FJ32" s="139"/>
      <c r="FK32" s="139"/>
      <c r="FL32" s="139"/>
      <c r="FM32" s="139"/>
      <c r="FN32" s="139"/>
      <c r="FO32" s="139"/>
      <c r="FP32" s="139"/>
      <c r="FQ32" s="139"/>
      <c r="FR32" s="139"/>
      <c r="FS32" s="139"/>
      <c r="FT32" s="139"/>
      <c r="FU32" s="139"/>
      <c r="FV32" s="139"/>
      <c r="FW32" s="139"/>
      <c r="FX32" s="139"/>
      <c r="FY32" s="139"/>
      <c r="FZ32" s="139"/>
      <c r="GA32" s="139"/>
      <c r="GB32" s="139"/>
      <c r="GC32" s="139"/>
      <c r="GD32" s="139"/>
      <c r="GE32" s="139"/>
      <c r="GF32" s="139"/>
      <c r="GG32" s="139"/>
      <c r="GH32" s="139"/>
      <c r="GI32" s="139"/>
      <c r="GJ32" s="139"/>
      <c r="GK32" s="139"/>
      <c r="GL32" s="139"/>
      <c r="GM32" s="139"/>
      <c r="GN32" s="139"/>
      <c r="GO32" s="139"/>
      <c r="GP32" s="139"/>
      <c r="GQ32" s="139"/>
      <c r="GR32" s="139"/>
      <c r="GS32" s="139"/>
      <c r="GT32" s="139"/>
      <c r="GU32" s="139"/>
      <c r="GV32" s="139"/>
      <c r="GW32" s="139"/>
      <c r="GX32" s="139"/>
      <c r="GY32" s="139"/>
      <c r="GZ32" s="139"/>
      <c r="HA32" s="139"/>
      <c r="HB32" s="139"/>
      <c r="HC32" s="139"/>
      <c r="HD32" s="139"/>
      <c r="HE32" s="139"/>
      <c r="HF32" s="139"/>
      <c r="HG32" s="139"/>
      <c r="HH32" s="139"/>
      <c r="HI32" s="139"/>
      <c r="HJ32" s="139"/>
      <c r="HK32" s="139"/>
      <c r="HL32" s="139"/>
      <c r="HM32" s="139"/>
      <c r="HN32" s="139"/>
      <c r="HO32" s="139"/>
      <c r="HP32" s="139"/>
      <c r="HQ32" s="139"/>
      <c r="HR32" s="139"/>
      <c r="HS32" s="139"/>
      <c r="HT32" s="139"/>
      <c r="HU32" s="139"/>
      <c r="HV32" s="139"/>
      <c r="HW32" s="139"/>
      <c r="HX32" s="139"/>
      <c r="HY32" s="139"/>
      <c r="HZ32" s="139"/>
      <c r="IA32" s="139"/>
      <c r="IB32" s="139"/>
      <c r="IC32" s="139"/>
      <c r="ID32" s="139"/>
      <c r="IE32" s="139"/>
      <c r="IF32" s="139"/>
      <c r="IG32" s="139"/>
      <c r="IH32" s="139"/>
      <c r="II32" s="139"/>
      <c r="IJ32" s="139"/>
      <c r="IK32" s="139"/>
      <c r="IL32" s="139"/>
      <c r="IM32" s="139"/>
      <c r="IN32" s="139"/>
      <c r="IO32" s="139"/>
      <c r="IP32" s="139"/>
      <c r="IQ32" s="139"/>
      <c r="IR32" s="139"/>
      <c r="IS32" s="139"/>
      <c r="IT32" s="139"/>
      <c r="IU32" s="139"/>
      <c r="IV32" s="139"/>
      <c r="IW32" s="139"/>
      <c r="IX32" s="139"/>
    </row>
    <row r="33" spans="1:258" s="73" customFormat="1" ht="18.75" customHeight="1" thickBot="1" x14ac:dyDescent="0.25">
      <c r="A33" s="558">
        <v>11</v>
      </c>
      <c r="B33" s="7" t="s">
        <v>813</v>
      </c>
      <c r="C33" s="7" t="s">
        <v>814</v>
      </c>
      <c r="D33" s="530"/>
      <c r="E33" s="530">
        <v>1</v>
      </c>
      <c r="F33" s="530"/>
      <c r="G33" s="530"/>
      <c r="H33" s="530"/>
      <c r="I33" s="530"/>
      <c r="J33" s="530"/>
      <c r="K33" s="530"/>
      <c r="L33" s="530"/>
      <c r="M33" s="530"/>
      <c r="N33" s="530"/>
      <c r="O33" s="103">
        <f t="shared" si="4"/>
        <v>1</v>
      </c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  <c r="CP33" s="139"/>
      <c r="CQ33" s="139"/>
      <c r="CR33" s="139"/>
      <c r="CS33" s="139"/>
      <c r="CT33" s="139"/>
      <c r="CU33" s="139"/>
      <c r="CV33" s="139"/>
      <c r="CW33" s="139"/>
      <c r="CX33" s="139"/>
      <c r="CY33" s="139"/>
      <c r="CZ33" s="139"/>
      <c r="DA33" s="139"/>
      <c r="DB33" s="139"/>
      <c r="DC33" s="139"/>
      <c r="DD33" s="139"/>
      <c r="DE33" s="139"/>
      <c r="DF33" s="139"/>
      <c r="DG33" s="139"/>
      <c r="DH33" s="139"/>
      <c r="DI33" s="139"/>
      <c r="DJ33" s="139"/>
      <c r="DK33" s="139"/>
      <c r="DL33" s="139"/>
      <c r="DM33" s="139"/>
      <c r="DN33" s="139"/>
      <c r="DO33" s="139"/>
      <c r="DP33" s="139"/>
      <c r="DQ33" s="139"/>
      <c r="DR33" s="139"/>
      <c r="DS33" s="139"/>
      <c r="DT33" s="139"/>
      <c r="DU33" s="139"/>
      <c r="DV33" s="139"/>
      <c r="DW33" s="139"/>
      <c r="DX33" s="139"/>
      <c r="DY33" s="139"/>
      <c r="DZ33" s="139"/>
      <c r="EA33" s="139"/>
      <c r="EB33" s="139"/>
      <c r="EC33" s="139"/>
      <c r="ED33" s="139"/>
      <c r="EE33" s="139"/>
      <c r="EF33" s="139"/>
      <c r="EG33" s="139"/>
      <c r="EH33" s="139"/>
      <c r="EI33" s="139"/>
      <c r="EJ33" s="139"/>
      <c r="EK33" s="139"/>
      <c r="EL33" s="139"/>
      <c r="EM33" s="139"/>
      <c r="EN33" s="139"/>
      <c r="EO33" s="139"/>
      <c r="EP33" s="139"/>
      <c r="EQ33" s="139"/>
      <c r="ER33" s="139"/>
      <c r="ES33" s="139"/>
      <c r="ET33" s="139"/>
      <c r="EU33" s="139"/>
      <c r="EV33" s="139"/>
      <c r="EW33" s="139"/>
      <c r="EX33" s="139"/>
      <c r="EY33" s="139"/>
      <c r="EZ33" s="139"/>
      <c r="FA33" s="139"/>
      <c r="FB33" s="139"/>
      <c r="FC33" s="139"/>
      <c r="FD33" s="139"/>
      <c r="FE33" s="139"/>
      <c r="FF33" s="139"/>
      <c r="FG33" s="139"/>
      <c r="FH33" s="139"/>
      <c r="FI33" s="139"/>
      <c r="FJ33" s="139"/>
      <c r="FK33" s="139"/>
      <c r="FL33" s="139"/>
      <c r="FM33" s="139"/>
      <c r="FN33" s="139"/>
      <c r="FO33" s="139"/>
      <c r="FP33" s="139"/>
      <c r="FQ33" s="139"/>
      <c r="FR33" s="139"/>
      <c r="FS33" s="139"/>
      <c r="FT33" s="139"/>
      <c r="FU33" s="139"/>
      <c r="FV33" s="139"/>
      <c r="FW33" s="139"/>
      <c r="FX33" s="139"/>
      <c r="FY33" s="139"/>
      <c r="FZ33" s="139"/>
      <c r="GA33" s="139"/>
      <c r="GB33" s="139"/>
      <c r="GC33" s="139"/>
      <c r="GD33" s="139"/>
      <c r="GE33" s="139"/>
      <c r="GF33" s="139"/>
      <c r="GG33" s="139"/>
      <c r="GH33" s="139"/>
      <c r="GI33" s="139"/>
      <c r="GJ33" s="139"/>
      <c r="GK33" s="139"/>
      <c r="GL33" s="139"/>
      <c r="GM33" s="139"/>
      <c r="GN33" s="139"/>
      <c r="GO33" s="139"/>
      <c r="GP33" s="139"/>
      <c r="GQ33" s="139"/>
      <c r="GR33" s="139"/>
      <c r="GS33" s="139"/>
      <c r="GT33" s="139"/>
      <c r="GU33" s="139"/>
      <c r="GV33" s="139"/>
      <c r="GW33" s="139"/>
      <c r="GX33" s="139"/>
      <c r="GY33" s="139"/>
      <c r="GZ33" s="139"/>
      <c r="HA33" s="139"/>
      <c r="HB33" s="139"/>
      <c r="HC33" s="139"/>
      <c r="HD33" s="139"/>
      <c r="HE33" s="139"/>
      <c r="HF33" s="139"/>
      <c r="HG33" s="139"/>
      <c r="HH33" s="139"/>
      <c r="HI33" s="139"/>
      <c r="HJ33" s="139"/>
      <c r="HK33" s="139"/>
      <c r="HL33" s="139"/>
      <c r="HM33" s="139"/>
      <c r="HN33" s="139"/>
      <c r="HO33" s="139"/>
      <c r="HP33" s="139"/>
      <c r="HQ33" s="139"/>
      <c r="HR33" s="139"/>
      <c r="HS33" s="139"/>
      <c r="HT33" s="139"/>
      <c r="HU33" s="139"/>
      <c r="HV33" s="139"/>
      <c r="HW33" s="139"/>
      <c r="HX33" s="139"/>
      <c r="HY33" s="139"/>
      <c r="HZ33" s="139"/>
      <c r="IA33" s="139"/>
      <c r="IB33" s="139"/>
      <c r="IC33" s="139"/>
      <c r="ID33" s="139"/>
      <c r="IE33" s="139"/>
      <c r="IF33" s="139"/>
      <c r="IG33" s="139"/>
      <c r="IH33" s="139"/>
      <c r="II33" s="139"/>
      <c r="IJ33" s="139"/>
      <c r="IK33" s="139"/>
      <c r="IL33" s="139"/>
      <c r="IM33" s="139"/>
      <c r="IN33" s="139"/>
      <c r="IO33" s="139"/>
      <c r="IP33" s="139"/>
      <c r="IQ33" s="139"/>
      <c r="IR33" s="139"/>
      <c r="IS33" s="139"/>
      <c r="IT33" s="139"/>
      <c r="IU33" s="139"/>
      <c r="IV33" s="139"/>
      <c r="IW33" s="139"/>
      <c r="IX33" s="139"/>
    </row>
    <row r="34" spans="1:258" s="73" customFormat="1" ht="18.75" customHeight="1" thickBot="1" x14ac:dyDescent="0.25">
      <c r="A34" s="558">
        <v>12</v>
      </c>
      <c r="B34" s="7" t="s">
        <v>811</v>
      </c>
      <c r="C34" s="7" t="s">
        <v>812</v>
      </c>
      <c r="D34" s="530"/>
      <c r="E34" s="530"/>
      <c r="F34" s="530"/>
      <c r="G34" s="530">
        <v>1</v>
      </c>
      <c r="H34" s="530"/>
      <c r="I34" s="530"/>
      <c r="J34" s="530"/>
      <c r="K34" s="530"/>
      <c r="L34" s="530"/>
      <c r="M34" s="530"/>
      <c r="N34" s="530"/>
      <c r="O34" s="103">
        <f t="shared" si="4"/>
        <v>1</v>
      </c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  <c r="CP34" s="139"/>
      <c r="CQ34" s="139"/>
      <c r="CR34" s="139"/>
      <c r="CS34" s="139"/>
      <c r="CT34" s="139"/>
      <c r="CU34" s="139"/>
      <c r="CV34" s="139"/>
      <c r="CW34" s="139"/>
      <c r="CX34" s="139"/>
      <c r="CY34" s="139"/>
      <c r="CZ34" s="139"/>
      <c r="DA34" s="139"/>
      <c r="DB34" s="139"/>
      <c r="DC34" s="139"/>
      <c r="DD34" s="139"/>
      <c r="DE34" s="139"/>
      <c r="DF34" s="139"/>
      <c r="DG34" s="139"/>
      <c r="DH34" s="139"/>
      <c r="DI34" s="139"/>
      <c r="DJ34" s="139"/>
      <c r="DK34" s="139"/>
      <c r="DL34" s="139"/>
      <c r="DM34" s="139"/>
      <c r="DN34" s="139"/>
      <c r="DO34" s="139"/>
      <c r="DP34" s="139"/>
      <c r="DQ34" s="139"/>
      <c r="DR34" s="139"/>
      <c r="DS34" s="139"/>
      <c r="DT34" s="139"/>
      <c r="DU34" s="139"/>
      <c r="DV34" s="139"/>
      <c r="DW34" s="139"/>
      <c r="DX34" s="139"/>
      <c r="DY34" s="139"/>
      <c r="DZ34" s="139"/>
      <c r="EA34" s="139"/>
      <c r="EB34" s="139"/>
      <c r="EC34" s="139"/>
      <c r="ED34" s="139"/>
      <c r="EE34" s="139"/>
      <c r="EF34" s="139"/>
      <c r="EG34" s="139"/>
      <c r="EH34" s="139"/>
      <c r="EI34" s="139"/>
      <c r="EJ34" s="139"/>
      <c r="EK34" s="139"/>
      <c r="EL34" s="139"/>
      <c r="EM34" s="139"/>
      <c r="EN34" s="139"/>
      <c r="EO34" s="139"/>
      <c r="EP34" s="139"/>
      <c r="EQ34" s="139"/>
      <c r="ER34" s="139"/>
      <c r="ES34" s="139"/>
      <c r="ET34" s="139"/>
      <c r="EU34" s="139"/>
      <c r="EV34" s="139"/>
      <c r="EW34" s="139"/>
      <c r="EX34" s="139"/>
      <c r="EY34" s="139"/>
      <c r="EZ34" s="139"/>
      <c r="FA34" s="139"/>
      <c r="FB34" s="139"/>
      <c r="FC34" s="139"/>
      <c r="FD34" s="139"/>
      <c r="FE34" s="139"/>
      <c r="FF34" s="139"/>
      <c r="FG34" s="139"/>
      <c r="FH34" s="139"/>
      <c r="FI34" s="139"/>
      <c r="FJ34" s="139"/>
      <c r="FK34" s="139"/>
      <c r="FL34" s="139"/>
      <c r="FM34" s="139"/>
      <c r="FN34" s="139"/>
      <c r="FO34" s="139"/>
      <c r="FP34" s="139"/>
      <c r="FQ34" s="139"/>
      <c r="FR34" s="139"/>
      <c r="FS34" s="139"/>
      <c r="FT34" s="139"/>
      <c r="FU34" s="139"/>
      <c r="FV34" s="139"/>
      <c r="FW34" s="139"/>
      <c r="FX34" s="139"/>
      <c r="FY34" s="139"/>
      <c r="FZ34" s="139"/>
      <c r="GA34" s="139"/>
      <c r="GB34" s="139"/>
      <c r="GC34" s="139"/>
      <c r="GD34" s="139"/>
      <c r="GE34" s="139"/>
      <c r="GF34" s="139"/>
      <c r="GG34" s="139"/>
      <c r="GH34" s="139"/>
      <c r="GI34" s="139"/>
      <c r="GJ34" s="139"/>
      <c r="GK34" s="139"/>
      <c r="GL34" s="139"/>
      <c r="GM34" s="139"/>
      <c r="GN34" s="139"/>
      <c r="GO34" s="139"/>
      <c r="GP34" s="139"/>
      <c r="GQ34" s="139"/>
      <c r="GR34" s="139"/>
      <c r="GS34" s="139"/>
      <c r="GT34" s="139"/>
      <c r="GU34" s="139"/>
      <c r="GV34" s="139"/>
      <c r="GW34" s="139"/>
      <c r="GX34" s="139"/>
      <c r="GY34" s="139"/>
      <c r="GZ34" s="139"/>
      <c r="HA34" s="139"/>
      <c r="HB34" s="139"/>
      <c r="HC34" s="139"/>
      <c r="HD34" s="139"/>
      <c r="HE34" s="139"/>
      <c r="HF34" s="139"/>
      <c r="HG34" s="139"/>
      <c r="HH34" s="139"/>
      <c r="HI34" s="139"/>
      <c r="HJ34" s="139"/>
      <c r="HK34" s="139"/>
      <c r="HL34" s="139"/>
      <c r="HM34" s="139"/>
      <c r="HN34" s="139"/>
      <c r="HO34" s="139"/>
      <c r="HP34" s="139"/>
      <c r="HQ34" s="139"/>
      <c r="HR34" s="139"/>
      <c r="HS34" s="139"/>
      <c r="HT34" s="139"/>
      <c r="HU34" s="139"/>
      <c r="HV34" s="139"/>
      <c r="HW34" s="139"/>
      <c r="HX34" s="139"/>
      <c r="HY34" s="139"/>
      <c r="HZ34" s="139"/>
      <c r="IA34" s="139"/>
      <c r="IB34" s="139"/>
      <c r="IC34" s="139"/>
      <c r="ID34" s="139"/>
      <c r="IE34" s="139"/>
      <c r="IF34" s="139"/>
      <c r="IG34" s="139"/>
      <c r="IH34" s="139"/>
      <c r="II34" s="139"/>
      <c r="IJ34" s="139"/>
      <c r="IK34" s="139"/>
      <c r="IL34" s="139"/>
      <c r="IM34" s="139"/>
      <c r="IN34" s="139"/>
      <c r="IO34" s="139"/>
      <c r="IP34" s="139"/>
      <c r="IQ34" s="139"/>
      <c r="IR34" s="139"/>
      <c r="IS34" s="139"/>
      <c r="IT34" s="139"/>
      <c r="IU34" s="139"/>
      <c r="IV34" s="139"/>
      <c r="IW34" s="139"/>
      <c r="IX34" s="139"/>
    </row>
    <row r="35" spans="1:258" s="73" customFormat="1" ht="18.75" customHeight="1" thickBot="1" x14ac:dyDescent="0.25">
      <c r="A35" s="558">
        <v>13</v>
      </c>
      <c r="B35" s="7" t="s">
        <v>817</v>
      </c>
      <c r="C35" s="7" t="s">
        <v>818</v>
      </c>
      <c r="D35" s="530"/>
      <c r="E35" s="530"/>
      <c r="F35" s="530"/>
      <c r="G35" s="530">
        <v>1</v>
      </c>
      <c r="H35" s="530"/>
      <c r="I35" s="530"/>
      <c r="J35" s="530"/>
      <c r="K35" s="530"/>
      <c r="L35" s="530"/>
      <c r="M35" s="530"/>
      <c r="N35" s="530"/>
      <c r="O35" s="103">
        <f t="shared" si="4"/>
        <v>1</v>
      </c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  <c r="CP35" s="139"/>
      <c r="CQ35" s="139"/>
      <c r="CR35" s="139"/>
      <c r="CS35" s="139"/>
      <c r="CT35" s="139"/>
      <c r="CU35" s="139"/>
      <c r="CV35" s="139"/>
      <c r="CW35" s="139"/>
      <c r="CX35" s="139"/>
      <c r="CY35" s="139"/>
      <c r="CZ35" s="139"/>
      <c r="DA35" s="139"/>
      <c r="DB35" s="139"/>
      <c r="DC35" s="139"/>
      <c r="DD35" s="139"/>
      <c r="DE35" s="139"/>
      <c r="DF35" s="139"/>
      <c r="DG35" s="139"/>
      <c r="DH35" s="139"/>
      <c r="DI35" s="139"/>
      <c r="DJ35" s="139"/>
      <c r="DK35" s="139"/>
      <c r="DL35" s="139"/>
      <c r="DM35" s="139"/>
      <c r="DN35" s="139"/>
      <c r="DO35" s="139"/>
      <c r="DP35" s="139"/>
      <c r="DQ35" s="139"/>
      <c r="DR35" s="139"/>
      <c r="DS35" s="139"/>
      <c r="DT35" s="139"/>
      <c r="DU35" s="139"/>
      <c r="DV35" s="139"/>
      <c r="DW35" s="139"/>
      <c r="DX35" s="139"/>
      <c r="DY35" s="139"/>
      <c r="DZ35" s="139"/>
      <c r="EA35" s="139"/>
      <c r="EB35" s="139"/>
      <c r="EC35" s="139"/>
      <c r="ED35" s="139"/>
      <c r="EE35" s="139"/>
      <c r="EF35" s="139"/>
      <c r="EG35" s="139"/>
      <c r="EH35" s="139"/>
      <c r="EI35" s="139"/>
      <c r="EJ35" s="139"/>
      <c r="EK35" s="139"/>
      <c r="EL35" s="139"/>
      <c r="EM35" s="139"/>
      <c r="EN35" s="139"/>
      <c r="EO35" s="139"/>
      <c r="EP35" s="139"/>
      <c r="EQ35" s="139"/>
      <c r="ER35" s="139"/>
      <c r="ES35" s="139"/>
      <c r="ET35" s="139"/>
      <c r="EU35" s="139"/>
      <c r="EV35" s="139"/>
      <c r="EW35" s="139"/>
      <c r="EX35" s="139"/>
      <c r="EY35" s="139"/>
      <c r="EZ35" s="139"/>
      <c r="FA35" s="139"/>
      <c r="FB35" s="139"/>
      <c r="FC35" s="139"/>
      <c r="FD35" s="139"/>
      <c r="FE35" s="139"/>
      <c r="FF35" s="139"/>
      <c r="FG35" s="139"/>
      <c r="FH35" s="139"/>
      <c r="FI35" s="139"/>
      <c r="FJ35" s="139"/>
      <c r="FK35" s="139"/>
      <c r="FL35" s="139"/>
      <c r="FM35" s="139"/>
      <c r="FN35" s="139"/>
      <c r="FO35" s="139"/>
      <c r="FP35" s="139"/>
      <c r="FQ35" s="139"/>
      <c r="FR35" s="139"/>
      <c r="FS35" s="139"/>
      <c r="FT35" s="139"/>
      <c r="FU35" s="139"/>
      <c r="FV35" s="139"/>
      <c r="FW35" s="139"/>
      <c r="FX35" s="139"/>
      <c r="FY35" s="139"/>
      <c r="FZ35" s="139"/>
      <c r="GA35" s="139"/>
      <c r="GB35" s="139"/>
      <c r="GC35" s="139"/>
      <c r="GD35" s="139"/>
      <c r="GE35" s="139"/>
      <c r="GF35" s="139"/>
      <c r="GG35" s="139"/>
      <c r="GH35" s="139"/>
      <c r="GI35" s="139"/>
      <c r="GJ35" s="139"/>
      <c r="GK35" s="139"/>
      <c r="GL35" s="139"/>
      <c r="GM35" s="139"/>
      <c r="GN35" s="139"/>
      <c r="GO35" s="139"/>
      <c r="GP35" s="139"/>
      <c r="GQ35" s="139"/>
      <c r="GR35" s="139"/>
      <c r="GS35" s="139"/>
      <c r="GT35" s="139"/>
      <c r="GU35" s="139"/>
      <c r="GV35" s="139"/>
      <c r="GW35" s="139"/>
      <c r="GX35" s="139"/>
      <c r="GY35" s="139"/>
      <c r="GZ35" s="139"/>
      <c r="HA35" s="139"/>
      <c r="HB35" s="139"/>
      <c r="HC35" s="139"/>
      <c r="HD35" s="139"/>
      <c r="HE35" s="139"/>
      <c r="HF35" s="139"/>
      <c r="HG35" s="139"/>
      <c r="HH35" s="139"/>
      <c r="HI35" s="139"/>
      <c r="HJ35" s="139"/>
      <c r="HK35" s="139"/>
      <c r="HL35" s="139"/>
      <c r="HM35" s="139"/>
      <c r="HN35" s="139"/>
      <c r="HO35" s="139"/>
      <c r="HP35" s="139"/>
      <c r="HQ35" s="139"/>
      <c r="HR35" s="139"/>
      <c r="HS35" s="139"/>
      <c r="HT35" s="139"/>
      <c r="HU35" s="139"/>
      <c r="HV35" s="139"/>
      <c r="HW35" s="139"/>
      <c r="HX35" s="139"/>
      <c r="HY35" s="139"/>
      <c r="HZ35" s="139"/>
      <c r="IA35" s="139"/>
      <c r="IB35" s="139"/>
      <c r="IC35" s="139"/>
      <c r="ID35" s="139"/>
      <c r="IE35" s="139"/>
      <c r="IF35" s="139"/>
      <c r="IG35" s="139"/>
      <c r="IH35" s="139"/>
      <c r="II35" s="139"/>
      <c r="IJ35" s="139"/>
      <c r="IK35" s="139"/>
      <c r="IL35" s="139"/>
      <c r="IM35" s="139"/>
      <c r="IN35" s="139"/>
      <c r="IO35" s="139"/>
      <c r="IP35" s="139"/>
      <c r="IQ35" s="139"/>
      <c r="IR35" s="139"/>
      <c r="IS35" s="139"/>
      <c r="IT35" s="139"/>
      <c r="IU35" s="139"/>
      <c r="IV35" s="139"/>
      <c r="IW35" s="139"/>
      <c r="IX35" s="139"/>
    </row>
    <row r="36" spans="1:258" s="73" customFormat="1" ht="18.75" customHeight="1" thickBot="1" x14ac:dyDescent="0.25">
      <c r="A36" s="558">
        <v>14</v>
      </c>
      <c r="B36" s="7" t="s">
        <v>815</v>
      </c>
      <c r="C36" s="7" t="s">
        <v>816</v>
      </c>
      <c r="D36" s="530"/>
      <c r="E36" s="530"/>
      <c r="F36" s="530"/>
      <c r="G36" s="530">
        <v>3</v>
      </c>
      <c r="H36" s="530"/>
      <c r="I36" s="530"/>
      <c r="J36" s="530"/>
      <c r="K36" s="530"/>
      <c r="L36" s="530"/>
      <c r="M36" s="530"/>
      <c r="N36" s="530"/>
      <c r="O36" s="103">
        <f t="shared" si="4"/>
        <v>3</v>
      </c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  <c r="CP36" s="139"/>
      <c r="CQ36" s="139"/>
      <c r="CR36" s="139"/>
      <c r="CS36" s="139"/>
      <c r="CT36" s="139"/>
      <c r="CU36" s="139"/>
      <c r="CV36" s="139"/>
      <c r="CW36" s="139"/>
      <c r="CX36" s="139"/>
      <c r="CY36" s="139"/>
      <c r="CZ36" s="139"/>
      <c r="DA36" s="139"/>
      <c r="DB36" s="139"/>
      <c r="DC36" s="139"/>
      <c r="DD36" s="139"/>
      <c r="DE36" s="139"/>
      <c r="DF36" s="139"/>
      <c r="DG36" s="139"/>
      <c r="DH36" s="139"/>
      <c r="DI36" s="139"/>
      <c r="DJ36" s="139"/>
      <c r="DK36" s="139"/>
      <c r="DL36" s="139"/>
      <c r="DM36" s="139"/>
      <c r="DN36" s="139"/>
      <c r="DO36" s="139"/>
      <c r="DP36" s="139"/>
      <c r="DQ36" s="139"/>
      <c r="DR36" s="139"/>
      <c r="DS36" s="139"/>
      <c r="DT36" s="139"/>
      <c r="DU36" s="139"/>
      <c r="DV36" s="139"/>
      <c r="DW36" s="139"/>
      <c r="DX36" s="139"/>
      <c r="DY36" s="139"/>
      <c r="DZ36" s="139"/>
      <c r="EA36" s="139"/>
      <c r="EB36" s="139"/>
      <c r="EC36" s="139"/>
      <c r="ED36" s="139"/>
      <c r="EE36" s="139"/>
      <c r="EF36" s="139"/>
      <c r="EG36" s="139"/>
      <c r="EH36" s="139"/>
      <c r="EI36" s="139"/>
      <c r="EJ36" s="139"/>
      <c r="EK36" s="139"/>
      <c r="EL36" s="139"/>
      <c r="EM36" s="139"/>
      <c r="EN36" s="139"/>
      <c r="EO36" s="139"/>
      <c r="EP36" s="139"/>
      <c r="EQ36" s="139"/>
      <c r="ER36" s="139"/>
      <c r="ES36" s="139"/>
      <c r="ET36" s="139"/>
      <c r="EU36" s="139"/>
      <c r="EV36" s="139"/>
      <c r="EW36" s="139"/>
      <c r="EX36" s="139"/>
      <c r="EY36" s="139"/>
      <c r="EZ36" s="139"/>
      <c r="FA36" s="139"/>
      <c r="FB36" s="139"/>
      <c r="FC36" s="139"/>
      <c r="FD36" s="139"/>
      <c r="FE36" s="139"/>
      <c r="FF36" s="139"/>
      <c r="FG36" s="139"/>
      <c r="FH36" s="139"/>
      <c r="FI36" s="139"/>
      <c r="FJ36" s="139"/>
      <c r="FK36" s="139"/>
      <c r="FL36" s="139"/>
      <c r="FM36" s="139"/>
      <c r="FN36" s="139"/>
      <c r="FO36" s="139"/>
      <c r="FP36" s="139"/>
      <c r="FQ36" s="139"/>
      <c r="FR36" s="139"/>
      <c r="FS36" s="139"/>
      <c r="FT36" s="139"/>
      <c r="FU36" s="139"/>
      <c r="FV36" s="139"/>
      <c r="FW36" s="139"/>
      <c r="FX36" s="139"/>
      <c r="FY36" s="139"/>
      <c r="FZ36" s="139"/>
      <c r="GA36" s="139"/>
      <c r="GB36" s="139"/>
      <c r="GC36" s="139"/>
      <c r="GD36" s="139"/>
      <c r="GE36" s="139"/>
      <c r="GF36" s="139"/>
      <c r="GG36" s="139"/>
      <c r="GH36" s="139"/>
      <c r="GI36" s="139"/>
      <c r="GJ36" s="139"/>
      <c r="GK36" s="139"/>
      <c r="GL36" s="139"/>
      <c r="GM36" s="139"/>
      <c r="GN36" s="139"/>
      <c r="GO36" s="139"/>
      <c r="GP36" s="139"/>
      <c r="GQ36" s="139"/>
      <c r="GR36" s="139"/>
      <c r="GS36" s="139"/>
      <c r="GT36" s="139"/>
      <c r="GU36" s="139"/>
      <c r="GV36" s="139"/>
      <c r="GW36" s="139"/>
      <c r="GX36" s="139"/>
      <c r="GY36" s="139"/>
      <c r="GZ36" s="139"/>
      <c r="HA36" s="139"/>
      <c r="HB36" s="139"/>
      <c r="HC36" s="139"/>
      <c r="HD36" s="139"/>
      <c r="HE36" s="139"/>
      <c r="HF36" s="139"/>
      <c r="HG36" s="139"/>
      <c r="HH36" s="139"/>
      <c r="HI36" s="139"/>
      <c r="HJ36" s="139"/>
      <c r="HK36" s="139"/>
      <c r="HL36" s="139"/>
      <c r="HM36" s="139"/>
      <c r="HN36" s="139"/>
      <c r="HO36" s="139"/>
      <c r="HP36" s="139"/>
      <c r="HQ36" s="139"/>
      <c r="HR36" s="139"/>
      <c r="HS36" s="139"/>
      <c r="HT36" s="139"/>
      <c r="HU36" s="139"/>
      <c r="HV36" s="139"/>
      <c r="HW36" s="139"/>
      <c r="HX36" s="139"/>
      <c r="HY36" s="139"/>
      <c r="HZ36" s="139"/>
      <c r="IA36" s="139"/>
      <c r="IB36" s="139"/>
      <c r="IC36" s="139"/>
      <c r="ID36" s="139"/>
      <c r="IE36" s="139"/>
      <c r="IF36" s="139"/>
      <c r="IG36" s="139"/>
      <c r="IH36" s="139"/>
      <c r="II36" s="139"/>
      <c r="IJ36" s="139"/>
      <c r="IK36" s="139"/>
      <c r="IL36" s="139"/>
      <c r="IM36" s="139"/>
      <c r="IN36" s="139"/>
      <c r="IO36" s="139"/>
      <c r="IP36" s="139"/>
      <c r="IQ36" s="139"/>
      <c r="IR36" s="139"/>
      <c r="IS36" s="139"/>
      <c r="IT36" s="139"/>
      <c r="IU36" s="139"/>
      <c r="IV36" s="139"/>
      <c r="IW36" s="139"/>
      <c r="IX36" s="139"/>
    </row>
    <row r="37" spans="1:258" s="73" customFormat="1" ht="18.75" customHeight="1" thickBot="1" x14ac:dyDescent="0.25">
      <c r="A37" s="558">
        <v>15</v>
      </c>
      <c r="B37" s="100" t="s">
        <v>198</v>
      </c>
      <c r="C37" s="100" t="s">
        <v>975</v>
      </c>
      <c r="D37" s="101"/>
      <c r="E37" s="101"/>
      <c r="F37" s="101"/>
      <c r="G37" s="101">
        <v>25</v>
      </c>
      <c r="H37" s="101"/>
      <c r="I37" s="101"/>
      <c r="J37" s="101"/>
      <c r="K37" s="101"/>
      <c r="L37" s="101"/>
      <c r="M37" s="101"/>
      <c r="N37" s="101"/>
      <c r="O37" s="103">
        <f t="shared" si="4"/>
        <v>25</v>
      </c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  <c r="CP37" s="139"/>
      <c r="CQ37" s="139"/>
      <c r="CR37" s="139"/>
      <c r="CS37" s="139"/>
      <c r="CT37" s="139"/>
      <c r="CU37" s="139"/>
      <c r="CV37" s="139"/>
      <c r="CW37" s="139"/>
      <c r="CX37" s="139"/>
      <c r="CY37" s="139"/>
      <c r="CZ37" s="139"/>
      <c r="DA37" s="139"/>
      <c r="DB37" s="139"/>
      <c r="DC37" s="139"/>
      <c r="DD37" s="139"/>
      <c r="DE37" s="139"/>
      <c r="DF37" s="139"/>
      <c r="DG37" s="139"/>
      <c r="DH37" s="139"/>
      <c r="DI37" s="139"/>
      <c r="DJ37" s="139"/>
      <c r="DK37" s="139"/>
      <c r="DL37" s="139"/>
      <c r="DM37" s="139"/>
      <c r="DN37" s="139"/>
      <c r="DO37" s="139"/>
      <c r="DP37" s="139"/>
      <c r="DQ37" s="139"/>
      <c r="DR37" s="139"/>
      <c r="DS37" s="139"/>
      <c r="DT37" s="139"/>
      <c r="DU37" s="139"/>
      <c r="DV37" s="139"/>
      <c r="DW37" s="139"/>
      <c r="DX37" s="139"/>
      <c r="DY37" s="139"/>
      <c r="DZ37" s="139"/>
      <c r="EA37" s="139"/>
      <c r="EB37" s="139"/>
      <c r="EC37" s="139"/>
      <c r="ED37" s="139"/>
      <c r="EE37" s="139"/>
      <c r="EF37" s="139"/>
      <c r="EG37" s="139"/>
      <c r="EH37" s="139"/>
      <c r="EI37" s="139"/>
      <c r="EJ37" s="139"/>
      <c r="EK37" s="139"/>
      <c r="EL37" s="139"/>
      <c r="EM37" s="139"/>
      <c r="EN37" s="139"/>
      <c r="EO37" s="139"/>
      <c r="EP37" s="139"/>
      <c r="EQ37" s="139"/>
      <c r="ER37" s="139"/>
      <c r="ES37" s="139"/>
      <c r="ET37" s="139"/>
      <c r="EU37" s="139"/>
      <c r="EV37" s="139"/>
      <c r="EW37" s="139"/>
      <c r="EX37" s="139"/>
      <c r="EY37" s="139"/>
      <c r="EZ37" s="139"/>
      <c r="FA37" s="139"/>
      <c r="FB37" s="139"/>
      <c r="FC37" s="139"/>
      <c r="FD37" s="139"/>
      <c r="FE37" s="139"/>
      <c r="FF37" s="139"/>
      <c r="FG37" s="139"/>
      <c r="FH37" s="139"/>
      <c r="FI37" s="139"/>
      <c r="FJ37" s="139"/>
      <c r="FK37" s="139"/>
      <c r="FL37" s="139"/>
      <c r="FM37" s="139"/>
      <c r="FN37" s="139"/>
      <c r="FO37" s="139"/>
      <c r="FP37" s="139"/>
      <c r="FQ37" s="139"/>
      <c r="FR37" s="139"/>
      <c r="FS37" s="139"/>
      <c r="FT37" s="139"/>
      <c r="FU37" s="139"/>
      <c r="FV37" s="139"/>
      <c r="FW37" s="139"/>
      <c r="FX37" s="139"/>
      <c r="FY37" s="139"/>
      <c r="FZ37" s="139"/>
      <c r="GA37" s="139"/>
      <c r="GB37" s="139"/>
      <c r="GC37" s="139"/>
      <c r="GD37" s="139"/>
      <c r="GE37" s="139"/>
      <c r="GF37" s="139"/>
      <c r="GG37" s="139"/>
      <c r="GH37" s="139"/>
      <c r="GI37" s="139"/>
      <c r="GJ37" s="139"/>
      <c r="GK37" s="139"/>
      <c r="GL37" s="139"/>
      <c r="GM37" s="139"/>
      <c r="GN37" s="139"/>
      <c r="GO37" s="139"/>
      <c r="GP37" s="139"/>
      <c r="GQ37" s="139"/>
      <c r="GR37" s="139"/>
      <c r="GS37" s="139"/>
      <c r="GT37" s="139"/>
      <c r="GU37" s="139"/>
      <c r="GV37" s="139"/>
      <c r="GW37" s="139"/>
      <c r="GX37" s="139"/>
      <c r="GY37" s="139"/>
      <c r="GZ37" s="139"/>
      <c r="HA37" s="139"/>
      <c r="HB37" s="139"/>
      <c r="HC37" s="139"/>
      <c r="HD37" s="139"/>
      <c r="HE37" s="139"/>
      <c r="HF37" s="139"/>
      <c r="HG37" s="139"/>
      <c r="HH37" s="139"/>
      <c r="HI37" s="139"/>
      <c r="HJ37" s="139"/>
      <c r="HK37" s="139"/>
      <c r="HL37" s="139"/>
      <c r="HM37" s="139"/>
      <c r="HN37" s="139"/>
      <c r="HO37" s="139"/>
      <c r="HP37" s="139"/>
      <c r="HQ37" s="139"/>
      <c r="HR37" s="139"/>
      <c r="HS37" s="139"/>
      <c r="HT37" s="139"/>
      <c r="HU37" s="139"/>
      <c r="HV37" s="139"/>
      <c r="HW37" s="139"/>
      <c r="HX37" s="139"/>
      <c r="HY37" s="139"/>
      <c r="HZ37" s="139"/>
      <c r="IA37" s="139"/>
      <c r="IB37" s="139"/>
      <c r="IC37" s="139"/>
      <c r="ID37" s="139"/>
      <c r="IE37" s="139"/>
      <c r="IF37" s="139"/>
      <c r="IG37" s="139"/>
      <c r="IH37" s="139"/>
      <c r="II37" s="139"/>
      <c r="IJ37" s="139"/>
      <c r="IK37" s="139"/>
      <c r="IL37" s="139"/>
      <c r="IM37" s="139"/>
      <c r="IN37" s="139"/>
      <c r="IO37" s="139"/>
      <c r="IP37" s="139"/>
      <c r="IQ37" s="139"/>
      <c r="IR37" s="139"/>
      <c r="IS37" s="139"/>
      <c r="IT37" s="139"/>
      <c r="IU37" s="139"/>
      <c r="IV37" s="139"/>
      <c r="IW37" s="139"/>
      <c r="IX37" s="139"/>
    </row>
    <row r="38" spans="1:258" ht="24" customHeight="1" thickBot="1" x14ac:dyDescent="0.25">
      <c r="A38" s="358"/>
      <c r="B38" s="9" t="s">
        <v>194</v>
      </c>
      <c r="C38" s="88"/>
      <c r="D38" s="356">
        <f t="shared" ref="D38:O38" si="5">SUM(D26:D37)</f>
        <v>30</v>
      </c>
      <c r="E38" s="356">
        <f t="shared" si="5"/>
        <v>22</v>
      </c>
      <c r="F38" s="356">
        <f t="shared" si="5"/>
        <v>0</v>
      </c>
      <c r="G38" s="356">
        <f t="shared" si="5"/>
        <v>30</v>
      </c>
      <c r="H38" s="356">
        <f t="shared" si="5"/>
        <v>0</v>
      </c>
      <c r="I38" s="356">
        <f t="shared" si="5"/>
        <v>0</v>
      </c>
      <c r="J38" s="356">
        <f t="shared" si="5"/>
        <v>0</v>
      </c>
      <c r="K38" s="356">
        <f t="shared" si="5"/>
        <v>0</v>
      </c>
      <c r="L38" s="356">
        <f t="shared" si="5"/>
        <v>0</v>
      </c>
      <c r="M38" s="356">
        <f t="shared" si="5"/>
        <v>2</v>
      </c>
      <c r="N38" s="356">
        <f t="shared" si="5"/>
        <v>3</v>
      </c>
      <c r="O38" s="371">
        <f t="shared" si="5"/>
        <v>87</v>
      </c>
    </row>
    <row r="39" spans="1:258" s="354" customFormat="1" ht="24" customHeight="1" thickBot="1" x14ac:dyDescent="0.25">
      <c r="A39" s="672" t="s">
        <v>197</v>
      </c>
      <c r="B39" s="672"/>
      <c r="C39" s="672"/>
      <c r="D39" s="672"/>
      <c r="E39" s="672"/>
      <c r="F39" s="672"/>
      <c r="G39" s="672"/>
      <c r="H39" s="672"/>
      <c r="I39" s="672"/>
      <c r="J39" s="672"/>
      <c r="K39" s="672"/>
      <c r="L39" s="672"/>
      <c r="M39" s="672"/>
      <c r="N39" s="672"/>
      <c r="O39" s="672"/>
      <c r="P39" s="353"/>
      <c r="Q39" s="353"/>
      <c r="R39" s="353"/>
      <c r="S39" s="353"/>
      <c r="T39" s="353"/>
      <c r="U39" s="353"/>
      <c r="V39" s="353"/>
      <c r="W39" s="353"/>
      <c r="X39" s="353"/>
      <c r="Y39" s="353"/>
      <c r="Z39" s="353"/>
      <c r="AA39" s="353"/>
      <c r="AB39" s="353"/>
      <c r="AC39" s="353"/>
      <c r="AD39" s="353"/>
      <c r="AE39" s="353"/>
      <c r="AF39" s="353"/>
      <c r="AG39" s="353"/>
      <c r="AH39" s="353"/>
      <c r="AI39" s="353"/>
      <c r="AJ39" s="353"/>
      <c r="AK39" s="353"/>
      <c r="AL39" s="353"/>
      <c r="AM39" s="353"/>
      <c r="AN39" s="353"/>
      <c r="AO39" s="353"/>
      <c r="AP39" s="353"/>
      <c r="AQ39" s="353"/>
      <c r="AR39" s="353"/>
      <c r="AS39" s="353"/>
      <c r="AT39" s="353"/>
      <c r="AU39" s="353"/>
      <c r="AV39" s="353"/>
      <c r="AW39" s="353"/>
      <c r="AX39" s="353"/>
      <c r="AY39" s="353"/>
      <c r="AZ39" s="353"/>
      <c r="BA39" s="353"/>
      <c r="BB39" s="353"/>
      <c r="BC39" s="353"/>
      <c r="BD39" s="353"/>
      <c r="BE39" s="353"/>
      <c r="BF39" s="353"/>
      <c r="BG39" s="353"/>
      <c r="BH39" s="353"/>
      <c r="BI39" s="353"/>
      <c r="BJ39" s="353"/>
      <c r="BK39" s="353"/>
      <c r="BL39" s="353"/>
      <c r="BM39" s="353"/>
      <c r="BN39" s="353"/>
      <c r="BO39" s="353"/>
      <c r="BP39" s="353"/>
      <c r="BQ39" s="353"/>
      <c r="BR39" s="353"/>
      <c r="BS39" s="353"/>
      <c r="BT39" s="353"/>
      <c r="BU39" s="353"/>
      <c r="BV39" s="353"/>
      <c r="BW39" s="353"/>
      <c r="BX39" s="353"/>
      <c r="BY39" s="353"/>
      <c r="BZ39" s="353"/>
      <c r="CA39" s="353"/>
      <c r="CB39" s="353"/>
      <c r="CC39" s="353"/>
      <c r="CD39" s="353"/>
      <c r="CE39" s="353"/>
      <c r="CF39" s="353"/>
      <c r="CG39" s="353"/>
      <c r="CH39" s="353"/>
      <c r="CI39" s="353"/>
      <c r="CJ39" s="353"/>
      <c r="CK39" s="353"/>
      <c r="CL39" s="353"/>
      <c r="CM39" s="353"/>
      <c r="CN39" s="353"/>
      <c r="CO39" s="353"/>
      <c r="CP39" s="353"/>
      <c r="CQ39" s="353"/>
      <c r="CR39" s="353"/>
      <c r="CS39" s="353"/>
      <c r="CT39" s="353"/>
      <c r="CU39" s="353"/>
      <c r="CV39" s="353"/>
      <c r="CW39" s="353"/>
      <c r="CX39" s="353"/>
      <c r="CY39" s="353"/>
      <c r="CZ39" s="353"/>
      <c r="DA39" s="353"/>
      <c r="DB39" s="353"/>
      <c r="DC39" s="353"/>
      <c r="DD39" s="353"/>
      <c r="DE39" s="353"/>
      <c r="DF39" s="353"/>
      <c r="DG39" s="353"/>
      <c r="DH39" s="353"/>
      <c r="DI39" s="353"/>
      <c r="DJ39" s="353"/>
      <c r="DK39" s="353"/>
      <c r="DL39" s="353"/>
      <c r="DM39" s="353"/>
      <c r="DN39" s="353"/>
      <c r="DO39" s="353"/>
      <c r="DP39" s="353"/>
      <c r="DQ39" s="353"/>
      <c r="DR39" s="353"/>
      <c r="DS39" s="353"/>
      <c r="DT39" s="353"/>
      <c r="DU39" s="353"/>
      <c r="DV39" s="353"/>
      <c r="DW39" s="353"/>
      <c r="DX39" s="353"/>
      <c r="DY39" s="353"/>
      <c r="DZ39" s="353"/>
      <c r="EA39" s="353"/>
      <c r="EB39" s="353"/>
      <c r="EC39" s="353"/>
      <c r="ED39" s="353"/>
      <c r="EE39" s="353"/>
      <c r="EF39" s="353"/>
      <c r="EG39" s="353"/>
      <c r="EH39" s="353"/>
      <c r="EI39" s="353"/>
      <c r="EJ39" s="353"/>
      <c r="EK39" s="353"/>
      <c r="EL39" s="353"/>
      <c r="EM39" s="353"/>
      <c r="EN39" s="353"/>
      <c r="EO39" s="353"/>
      <c r="EP39" s="353"/>
      <c r="EQ39" s="353"/>
      <c r="ER39" s="353"/>
      <c r="ES39" s="353"/>
      <c r="ET39" s="353"/>
      <c r="EU39" s="353"/>
      <c r="EV39" s="353"/>
      <c r="EW39" s="353"/>
      <c r="EX39" s="353"/>
      <c r="EY39" s="353"/>
      <c r="EZ39" s="353"/>
      <c r="FA39" s="353"/>
      <c r="FB39" s="353"/>
      <c r="FC39" s="353"/>
      <c r="FD39" s="353"/>
      <c r="FE39" s="353"/>
      <c r="FF39" s="353"/>
      <c r="FG39" s="353"/>
      <c r="FH39" s="353"/>
      <c r="FI39" s="353"/>
      <c r="FJ39" s="353"/>
      <c r="FK39" s="353"/>
      <c r="FL39" s="353"/>
      <c r="FM39" s="353"/>
      <c r="FN39" s="353"/>
      <c r="FO39" s="353"/>
      <c r="FP39" s="353"/>
      <c r="FQ39" s="353"/>
      <c r="FR39" s="353"/>
      <c r="FS39" s="353"/>
      <c r="FT39" s="353"/>
      <c r="FU39" s="353"/>
      <c r="FV39" s="353"/>
      <c r="FW39" s="353"/>
      <c r="FX39" s="353"/>
      <c r="FY39" s="353"/>
      <c r="FZ39" s="353"/>
      <c r="GA39" s="353"/>
      <c r="GB39" s="353"/>
      <c r="GC39" s="353"/>
      <c r="GD39" s="353"/>
      <c r="GE39" s="353"/>
      <c r="GF39" s="353"/>
      <c r="GG39" s="353"/>
      <c r="GH39" s="353"/>
      <c r="GI39" s="353"/>
      <c r="GJ39" s="353"/>
      <c r="GK39" s="353"/>
      <c r="GL39" s="353"/>
      <c r="GM39" s="353"/>
      <c r="GN39" s="353"/>
      <c r="GO39" s="353"/>
      <c r="GP39" s="353"/>
      <c r="GQ39" s="353"/>
      <c r="GR39" s="353"/>
      <c r="GS39" s="353"/>
      <c r="GT39" s="353"/>
      <c r="GU39" s="353"/>
      <c r="GV39" s="353"/>
      <c r="GW39" s="353"/>
      <c r="GX39" s="353"/>
      <c r="GY39" s="353"/>
      <c r="GZ39" s="353"/>
      <c r="HA39" s="353"/>
      <c r="HB39" s="353"/>
      <c r="HC39" s="353"/>
      <c r="HD39" s="353"/>
      <c r="HE39" s="353"/>
      <c r="HF39" s="353"/>
      <c r="HG39" s="353"/>
      <c r="HH39" s="353"/>
      <c r="HI39" s="353"/>
      <c r="HJ39" s="353"/>
      <c r="HK39" s="353"/>
      <c r="HL39" s="353"/>
      <c r="HM39" s="353"/>
      <c r="HN39" s="353"/>
      <c r="HO39" s="353"/>
      <c r="HP39" s="353"/>
      <c r="HQ39" s="353"/>
      <c r="HR39" s="353"/>
      <c r="HS39" s="353"/>
      <c r="HT39" s="353"/>
      <c r="HU39" s="353"/>
      <c r="HV39" s="353"/>
      <c r="HW39" s="353"/>
      <c r="HX39" s="353"/>
      <c r="HY39" s="353"/>
      <c r="HZ39" s="353"/>
      <c r="IA39" s="353"/>
      <c r="IB39" s="353"/>
      <c r="IC39" s="353"/>
      <c r="ID39" s="353"/>
      <c r="IE39" s="353"/>
      <c r="IF39" s="353"/>
      <c r="IG39" s="353"/>
      <c r="IH39" s="353"/>
      <c r="II39" s="353"/>
      <c r="IJ39" s="353"/>
      <c r="IK39" s="353"/>
      <c r="IL39" s="353"/>
      <c r="IM39" s="353"/>
      <c r="IN39" s="353"/>
      <c r="IO39" s="353"/>
      <c r="IP39" s="353"/>
      <c r="IQ39" s="353"/>
      <c r="IR39" s="353"/>
      <c r="IS39" s="353"/>
      <c r="IT39" s="353"/>
      <c r="IU39" s="353"/>
      <c r="IV39" s="353"/>
      <c r="IW39" s="353"/>
      <c r="IX39" s="353"/>
    </row>
    <row r="40" spans="1:258" ht="17.25" customHeight="1" thickBot="1" x14ac:dyDescent="0.25">
      <c r="A40" s="341">
        <v>1</v>
      </c>
      <c r="B40" s="100" t="s">
        <v>763</v>
      </c>
      <c r="C40" s="143" t="s">
        <v>764</v>
      </c>
      <c r="D40" s="101"/>
      <c r="E40" s="101"/>
      <c r="F40" s="138"/>
      <c r="G40" s="101">
        <v>1</v>
      </c>
      <c r="H40" s="101"/>
      <c r="I40" s="101"/>
      <c r="J40" s="138"/>
      <c r="K40" s="138"/>
      <c r="L40" s="138"/>
      <c r="M40" s="101"/>
      <c r="N40" s="138"/>
      <c r="O40" s="103">
        <f t="shared" ref="O40:O47" si="6">SUM(D40:N40)</f>
        <v>1</v>
      </c>
    </row>
    <row r="41" spans="1:258" s="4" customFormat="1" ht="17.25" customHeight="1" thickBot="1" x14ac:dyDescent="0.25">
      <c r="A41" s="508">
        <v>2</v>
      </c>
      <c r="B41" s="100" t="s">
        <v>193</v>
      </c>
      <c r="C41" s="100" t="s">
        <v>629</v>
      </c>
      <c r="D41" s="509"/>
      <c r="E41" s="509"/>
      <c r="F41" s="138"/>
      <c r="G41" s="509">
        <v>3</v>
      </c>
      <c r="H41" s="509"/>
      <c r="I41" s="509">
        <v>7</v>
      </c>
      <c r="J41" s="138"/>
      <c r="K41" s="138"/>
      <c r="L41" s="138"/>
      <c r="M41" s="509"/>
      <c r="N41" s="138"/>
      <c r="O41" s="103">
        <f t="shared" si="6"/>
        <v>10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</row>
    <row r="42" spans="1:258" s="4" customFormat="1" ht="18" customHeight="1" thickBot="1" x14ac:dyDescent="0.25">
      <c r="A42" s="558">
        <v>3</v>
      </c>
      <c r="B42" s="7" t="s">
        <v>10</v>
      </c>
      <c r="C42" s="6" t="s">
        <v>976</v>
      </c>
      <c r="D42" s="101">
        <v>28</v>
      </c>
      <c r="E42" s="101"/>
      <c r="F42" s="138"/>
      <c r="G42" s="101"/>
      <c r="H42" s="101"/>
      <c r="I42" s="101"/>
      <c r="J42" s="138"/>
      <c r="K42" s="138"/>
      <c r="L42" s="138"/>
      <c r="M42" s="101"/>
      <c r="N42" s="138"/>
      <c r="O42" s="103">
        <f t="shared" si="6"/>
        <v>28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</row>
    <row r="43" spans="1:258" s="4" customFormat="1" ht="18" customHeight="1" thickBot="1" x14ac:dyDescent="0.25">
      <c r="A43" s="558">
        <v>4</v>
      </c>
      <c r="B43" s="100" t="s">
        <v>406</v>
      </c>
      <c r="C43" s="100" t="s">
        <v>461</v>
      </c>
      <c r="D43" s="101"/>
      <c r="E43" s="101"/>
      <c r="F43" s="138"/>
      <c r="G43" s="101">
        <v>11</v>
      </c>
      <c r="H43" s="101"/>
      <c r="I43" s="101"/>
      <c r="J43" s="138"/>
      <c r="K43" s="138"/>
      <c r="L43" s="138"/>
      <c r="M43" s="101"/>
      <c r="N43" s="138"/>
      <c r="O43" s="103">
        <f t="shared" si="6"/>
        <v>11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</row>
    <row r="44" spans="1:258" s="4" customFormat="1" ht="18" customHeight="1" thickBot="1" x14ac:dyDescent="0.25">
      <c r="A44" s="558">
        <v>5</v>
      </c>
      <c r="B44" s="100" t="s">
        <v>772</v>
      </c>
      <c r="C44" s="100" t="s">
        <v>773</v>
      </c>
      <c r="D44" s="530"/>
      <c r="E44" s="530"/>
      <c r="F44" s="138"/>
      <c r="G44" s="530"/>
      <c r="H44" s="530"/>
      <c r="I44" s="530">
        <v>1</v>
      </c>
      <c r="J44" s="138"/>
      <c r="K44" s="138"/>
      <c r="L44" s="138"/>
      <c r="M44" s="530"/>
      <c r="N44" s="138"/>
      <c r="O44" s="103">
        <f t="shared" si="6"/>
        <v>1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</row>
    <row r="45" spans="1:258" s="4" customFormat="1" ht="18" customHeight="1" thickBot="1" x14ac:dyDescent="0.25">
      <c r="A45" s="558">
        <v>6</v>
      </c>
      <c r="B45" s="100" t="s">
        <v>770</v>
      </c>
      <c r="C45" s="100" t="s">
        <v>771</v>
      </c>
      <c r="D45" s="530"/>
      <c r="E45" s="530"/>
      <c r="F45" s="138"/>
      <c r="G45" s="530"/>
      <c r="H45" s="530"/>
      <c r="I45" s="530">
        <v>1</v>
      </c>
      <c r="J45" s="138"/>
      <c r="K45" s="138"/>
      <c r="L45" s="138"/>
      <c r="M45" s="530"/>
      <c r="N45" s="138"/>
      <c r="O45" s="103">
        <f t="shared" si="6"/>
        <v>1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</row>
    <row r="46" spans="1:258" s="4" customFormat="1" ht="18" customHeight="1" thickBot="1" x14ac:dyDescent="0.25">
      <c r="A46" s="558">
        <v>7</v>
      </c>
      <c r="B46" s="100" t="s">
        <v>767</v>
      </c>
      <c r="C46" s="100" t="s">
        <v>768</v>
      </c>
      <c r="D46" s="530"/>
      <c r="E46" s="530"/>
      <c r="F46" s="138"/>
      <c r="G46" s="530">
        <v>1</v>
      </c>
      <c r="H46" s="530"/>
      <c r="I46" s="530"/>
      <c r="J46" s="138"/>
      <c r="K46" s="138"/>
      <c r="L46" s="138"/>
      <c r="M46" s="530"/>
      <c r="N46" s="138"/>
      <c r="O46" s="103">
        <f t="shared" si="6"/>
        <v>1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</row>
    <row r="47" spans="1:258" s="4" customFormat="1" ht="15.75" customHeight="1" thickBot="1" x14ac:dyDescent="0.25">
      <c r="A47" s="558">
        <v>8</v>
      </c>
      <c r="B47" s="138" t="s">
        <v>765</v>
      </c>
      <c r="C47" s="138" t="s">
        <v>766</v>
      </c>
      <c r="D47" s="101"/>
      <c r="E47" s="101"/>
      <c r="F47" s="138"/>
      <c r="G47" s="101">
        <v>1</v>
      </c>
      <c r="H47" s="101"/>
      <c r="I47" s="101"/>
      <c r="J47" s="138"/>
      <c r="K47" s="138"/>
      <c r="L47" s="138"/>
      <c r="M47" s="101"/>
      <c r="N47" s="138"/>
      <c r="O47" s="103">
        <f t="shared" si="6"/>
        <v>1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</row>
    <row r="48" spans="1:258" ht="26.45" customHeight="1" thickBot="1" x14ac:dyDescent="0.25">
      <c r="A48" s="337"/>
      <c r="B48" s="9" t="s">
        <v>194</v>
      </c>
      <c r="C48" s="88"/>
      <c r="D48" s="103">
        <f t="shared" ref="D48:O48" si="7">SUM(D40:D47)</f>
        <v>28</v>
      </c>
      <c r="E48" s="103">
        <f t="shared" si="7"/>
        <v>0</v>
      </c>
      <c r="F48" s="103">
        <f t="shared" si="7"/>
        <v>0</v>
      </c>
      <c r="G48" s="103">
        <f t="shared" si="7"/>
        <v>17</v>
      </c>
      <c r="H48" s="103">
        <f t="shared" si="7"/>
        <v>0</v>
      </c>
      <c r="I48" s="103">
        <f t="shared" si="7"/>
        <v>9</v>
      </c>
      <c r="J48" s="103">
        <f t="shared" si="7"/>
        <v>0</v>
      </c>
      <c r="K48" s="103">
        <f t="shared" si="7"/>
        <v>0</v>
      </c>
      <c r="L48" s="103">
        <f t="shared" si="7"/>
        <v>0</v>
      </c>
      <c r="M48" s="103">
        <f t="shared" si="7"/>
        <v>0</v>
      </c>
      <c r="N48" s="103">
        <f t="shared" si="7"/>
        <v>0</v>
      </c>
      <c r="O48" s="371">
        <f t="shared" si="7"/>
        <v>54</v>
      </c>
    </row>
    <row r="49" spans="1:258" s="354" customFormat="1" ht="44.25" customHeight="1" thickBot="1" x14ac:dyDescent="0.25">
      <c r="A49" s="672" t="s">
        <v>408</v>
      </c>
      <c r="B49" s="672"/>
      <c r="C49" s="672"/>
      <c r="D49" s="672"/>
      <c r="E49" s="672"/>
      <c r="F49" s="672"/>
      <c r="G49" s="672"/>
      <c r="H49" s="672"/>
      <c r="I49" s="672"/>
      <c r="J49" s="672"/>
      <c r="K49" s="672"/>
      <c r="L49" s="672"/>
      <c r="M49" s="672"/>
      <c r="N49" s="672"/>
      <c r="O49" s="672"/>
      <c r="P49" s="353"/>
      <c r="Q49" s="353"/>
      <c r="R49" s="353"/>
      <c r="S49" s="353"/>
      <c r="T49" s="353"/>
      <c r="U49" s="353"/>
      <c r="V49" s="353"/>
      <c r="W49" s="353"/>
      <c r="X49" s="353"/>
      <c r="Y49" s="353"/>
      <c r="Z49" s="353"/>
      <c r="AA49" s="353"/>
      <c r="AB49" s="353"/>
      <c r="AC49" s="353"/>
      <c r="AD49" s="353"/>
      <c r="AE49" s="353"/>
      <c r="AF49" s="353"/>
      <c r="AG49" s="353"/>
      <c r="AH49" s="353"/>
      <c r="AI49" s="353"/>
      <c r="AJ49" s="353"/>
      <c r="AK49" s="353"/>
      <c r="AL49" s="353"/>
      <c r="AM49" s="353"/>
      <c r="AN49" s="353"/>
      <c r="AO49" s="353"/>
      <c r="AP49" s="353"/>
      <c r="AQ49" s="353"/>
      <c r="AR49" s="353"/>
      <c r="AS49" s="353"/>
      <c r="AT49" s="353"/>
      <c r="AU49" s="353"/>
      <c r="AV49" s="353"/>
      <c r="AW49" s="353"/>
      <c r="AX49" s="353"/>
      <c r="AY49" s="353"/>
      <c r="AZ49" s="353"/>
      <c r="BA49" s="353"/>
      <c r="BB49" s="353"/>
      <c r="BC49" s="353"/>
      <c r="BD49" s="353"/>
      <c r="BE49" s="353"/>
      <c r="BF49" s="353"/>
      <c r="BG49" s="353"/>
      <c r="BH49" s="353"/>
      <c r="BI49" s="353"/>
      <c r="BJ49" s="353"/>
      <c r="BK49" s="353"/>
      <c r="BL49" s="353"/>
      <c r="BM49" s="353"/>
      <c r="BN49" s="353"/>
      <c r="BO49" s="353"/>
      <c r="BP49" s="353"/>
      <c r="BQ49" s="353"/>
      <c r="BR49" s="353"/>
      <c r="BS49" s="353"/>
      <c r="BT49" s="353"/>
      <c r="BU49" s="353"/>
      <c r="BV49" s="353"/>
      <c r="BW49" s="353"/>
      <c r="BX49" s="353"/>
      <c r="BY49" s="353"/>
      <c r="BZ49" s="353"/>
      <c r="CA49" s="353"/>
      <c r="CB49" s="353"/>
      <c r="CC49" s="353"/>
      <c r="CD49" s="353"/>
      <c r="CE49" s="353"/>
      <c r="CF49" s="353"/>
      <c r="CG49" s="353"/>
      <c r="CH49" s="353"/>
      <c r="CI49" s="353"/>
      <c r="CJ49" s="353"/>
      <c r="CK49" s="353"/>
      <c r="CL49" s="353"/>
      <c r="CM49" s="353"/>
      <c r="CN49" s="353"/>
      <c r="CO49" s="353"/>
      <c r="CP49" s="353"/>
      <c r="CQ49" s="353"/>
      <c r="CR49" s="353"/>
      <c r="CS49" s="353"/>
      <c r="CT49" s="353"/>
      <c r="CU49" s="353"/>
      <c r="CV49" s="353"/>
      <c r="CW49" s="353"/>
      <c r="CX49" s="353"/>
      <c r="CY49" s="353"/>
      <c r="CZ49" s="353"/>
      <c r="DA49" s="353"/>
      <c r="DB49" s="353"/>
      <c r="DC49" s="353"/>
      <c r="DD49" s="353"/>
      <c r="DE49" s="353"/>
      <c r="DF49" s="353"/>
      <c r="DG49" s="353"/>
      <c r="DH49" s="353"/>
      <c r="DI49" s="353"/>
      <c r="DJ49" s="353"/>
      <c r="DK49" s="353"/>
      <c r="DL49" s="353"/>
      <c r="DM49" s="353"/>
      <c r="DN49" s="353"/>
      <c r="DO49" s="353"/>
      <c r="DP49" s="353"/>
      <c r="DQ49" s="353"/>
      <c r="DR49" s="353"/>
      <c r="DS49" s="353"/>
      <c r="DT49" s="353"/>
      <c r="DU49" s="353"/>
      <c r="DV49" s="353"/>
      <c r="DW49" s="353"/>
      <c r="DX49" s="353"/>
      <c r="DY49" s="353"/>
      <c r="DZ49" s="353"/>
      <c r="EA49" s="353"/>
      <c r="EB49" s="353"/>
      <c r="EC49" s="353"/>
      <c r="ED49" s="353"/>
      <c r="EE49" s="353"/>
      <c r="EF49" s="353"/>
      <c r="EG49" s="353"/>
      <c r="EH49" s="353"/>
      <c r="EI49" s="353"/>
      <c r="EJ49" s="353"/>
      <c r="EK49" s="353"/>
      <c r="EL49" s="353"/>
      <c r="EM49" s="353"/>
      <c r="EN49" s="353"/>
      <c r="EO49" s="353"/>
      <c r="EP49" s="353"/>
      <c r="EQ49" s="353"/>
      <c r="ER49" s="353"/>
      <c r="ES49" s="353"/>
      <c r="ET49" s="353"/>
      <c r="EU49" s="353"/>
      <c r="EV49" s="353"/>
      <c r="EW49" s="353"/>
      <c r="EX49" s="353"/>
      <c r="EY49" s="353"/>
      <c r="EZ49" s="353"/>
      <c r="FA49" s="353"/>
      <c r="FB49" s="353"/>
      <c r="FC49" s="353"/>
      <c r="FD49" s="353"/>
      <c r="FE49" s="353"/>
      <c r="FF49" s="353"/>
      <c r="FG49" s="353"/>
      <c r="FH49" s="353"/>
      <c r="FI49" s="353"/>
      <c r="FJ49" s="353"/>
      <c r="FK49" s="353"/>
      <c r="FL49" s="353"/>
      <c r="FM49" s="353"/>
      <c r="FN49" s="353"/>
      <c r="FO49" s="353"/>
      <c r="FP49" s="353"/>
      <c r="FQ49" s="353"/>
      <c r="FR49" s="353"/>
      <c r="FS49" s="353"/>
      <c r="FT49" s="353"/>
      <c r="FU49" s="353"/>
      <c r="FV49" s="353"/>
      <c r="FW49" s="353"/>
      <c r="FX49" s="353"/>
      <c r="FY49" s="353"/>
      <c r="FZ49" s="353"/>
      <c r="GA49" s="353"/>
      <c r="GB49" s="353"/>
      <c r="GC49" s="353"/>
      <c r="GD49" s="353"/>
      <c r="GE49" s="353"/>
      <c r="GF49" s="353"/>
      <c r="GG49" s="353"/>
      <c r="GH49" s="353"/>
      <c r="GI49" s="353"/>
      <c r="GJ49" s="353"/>
      <c r="GK49" s="353"/>
      <c r="GL49" s="353"/>
      <c r="GM49" s="353"/>
      <c r="GN49" s="353"/>
      <c r="GO49" s="353"/>
      <c r="GP49" s="353"/>
      <c r="GQ49" s="353"/>
      <c r="GR49" s="353"/>
      <c r="GS49" s="353"/>
      <c r="GT49" s="353"/>
      <c r="GU49" s="353"/>
      <c r="GV49" s="353"/>
      <c r="GW49" s="353"/>
      <c r="GX49" s="353"/>
      <c r="GY49" s="353"/>
      <c r="GZ49" s="353"/>
      <c r="HA49" s="353"/>
      <c r="HB49" s="353"/>
      <c r="HC49" s="353"/>
      <c r="HD49" s="353"/>
      <c r="HE49" s="353"/>
      <c r="HF49" s="353"/>
      <c r="HG49" s="353"/>
      <c r="HH49" s="353"/>
      <c r="HI49" s="353"/>
      <c r="HJ49" s="353"/>
      <c r="HK49" s="353"/>
      <c r="HL49" s="353"/>
      <c r="HM49" s="353"/>
      <c r="HN49" s="353"/>
      <c r="HO49" s="353"/>
      <c r="HP49" s="353"/>
      <c r="HQ49" s="353"/>
      <c r="HR49" s="353"/>
      <c r="HS49" s="353"/>
      <c r="HT49" s="353"/>
      <c r="HU49" s="353"/>
      <c r="HV49" s="353"/>
      <c r="HW49" s="353"/>
      <c r="HX49" s="353"/>
      <c r="HY49" s="353"/>
      <c r="HZ49" s="353"/>
      <c r="IA49" s="353"/>
      <c r="IB49" s="353"/>
      <c r="IC49" s="353"/>
      <c r="ID49" s="353"/>
      <c r="IE49" s="353"/>
      <c r="IF49" s="353"/>
      <c r="IG49" s="353"/>
      <c r="IH49" s="353"/>
      <c r="II49" s="353"/>
      <c r="IJ49" s="353"/>
      <c r="IK49" s="353"/>
      <c r="IL49" s="353"/>
      <c r="IM49" s="353"/>
      <c r="IN49" s="353"/>
      <c r="IO49" s="353"/>
      <c r="IP49" s="353"/>
      <c r="IQ49" s="353"/>
      <c r="IR49" s="353"/>
      <c r="IS49" s="353"/>
      <c r="IT49" s="353"/>
      <c r="IU49" s="353"/>
      <c r="IV49" s="353"/>
      <c r="IW49" s="353"/>
      <c r="IX49" s="353"/>
    </row>
    <row r="50" spans="1:258" s="4" customFormat="1" ht="17.25" customHeight="1" thickBot="1" x14ac:dyDescent="0.25">
      <c r="A50" s="524">
        <v>1</v>
      </c>
      <c r="B50" s="100" t="s">
        <v>198</v>
      </c>
      <c r="C50" s="100" t="s">
        <v>975</v>
      </c>
      <c r="D50" s="526"/>
      <c r="E50" s="526"/>
      <c r="F50" s="138"/>
      <c r="G50" s="526"/>
      <c r="H50" s="526"/>
      <c r="I50" s="526"/>
      <c r="J50" s="138"/>
      <c r="K50" s="138"/>
      <c r="L50" s="138"/>
      <c r="M50" s="526">
        <v>15</v>
      </c>
      <c r="N50" s="138"/>
      <c r="O50" s="103">
        <f t="shared" ref="O50:O51" si="8">SUM(D50:N50)</f>
        <v>15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</row>
    <row r="51" spans="1:258" s="4" customFormat="1" ht="19.5" customHeight="1" thickBot="1" x14ac:dyDescent="0.25">
      <c r="A51" s="341">
        <v>2</v>
      </c>
      <c r="B51" s="6" t="s">
        <v>399</v>
      </c>
      <c r="C51" s="6" t="s">
        <v>559</v>
      </c>
      <c r="D51" s="101"/>
      <c r="E51" s="101"/>
      <c r="F51" s="138"/>
      <c r="G51" s="101">
        <v>9</v>
      </c>
      <c r="H51" s="101"/>
      <c r="I51" s="101">
        <v>4</v>
      </c>
      <c r="J51" s="138"/>
      <c r="K51" s="138"/>
      <c r="L51" s="138"/>
      <c r="M51" s="101"/>
      <c r="N51" s="138"/>
      <c r="O51" s="103">
        <f t="shared" si="8"/>
        <v>13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</row>
    <row r="52" spans="1:258" ht="21.75" customHeight="1" thickBot="1" x14ac:dyDescent="0.25">
      <c r="A52" s="337"/>
      <c r="B52" s="9" t="s">
        <v>194</v>
      </c>
      <c r="C52" s="88"/>
      <c r="D52" s="103">
        <f>SUM(D50:D51)</f>
        <v>0</v>
      </c>
      <c r="E52" s="103">
        <f t="shared" ref="E52:M52" si="9">SUM(E50:F51)</f>
        <v>0</v>
      </c>
      <c r="F52" s="103">
        <f t="shared" si="9"/>
        <v>9</v>
      </c>
      <c r="G52" s="103">
        <f t="shared" si="9"/>
        <v>9</v>
      </c>
      <c r="H52" s="103">
        <f t="shared" si="9"/>
        <v>4</v>
      </c>
      <c r="I52" s="103">
        <f t="shared" si="9"/>
        <v>4</v>
      </c>
      <c r="J52" s="103">
        <f t="shared" si="9"/>
        <v>0</v>
      </c>
      <c r="K52" s="103">
        <f t="shared" si="9"/>
        <v>0</v>
      </c>
      <c r="L52" s="103">
        <f t="shared" si="9"/>
        <v>15</v>
      </c>
      <c r="M52" s="103">
        <f t="shared" si="9"/>
        <v>15</v>
      </c>
      <c r="N52" s="103">
        <f>SUM(N50:N51)</f>
        <v>0</v>
      </c>
      <c r="O52" s="371">
        <f>SUM(O50:O51)</f>
        <v>28</v>
      </c>
    </row>
    <row r="53" spans="1:258" ht="18.75" customHeight="1" thickBot="1" x14ac:dyDescent="0.25">
      <c r="A53" s="672" t="s">
        <v>200</v>
      </c>
      <c r="B53" s="672"/>
      <c r="C53" s="672"/>
      <c r="D53" s="672"/>
      <c r="E53" s="672"/>
      <c r="F53" s="672"/>
      <c r="G53" s="672"/>
      <c r="H53" s="672"/>
      <c r="I53" s="672"/>
      <c r="J53" s="672"/>
      <c r="K53" s="672"/>
      <c r="L53" s="672"/>
      <c r="M53" s="672"/>
      <c r="N53" s="672"/>
      <c r="O53" s="672"/>
    </row>
    <row r="54" spans="1:258" ht="16.5" customHeight="1" thickBot="1" x14ac:dyDescent="0.25">
      <c r="A54" s="341">
        <v>1</v>
      </c>
      <c r="B54" s="100" t="s">
        <v>821</v>
      </c>
      <c r="C54" s="143" t="s">
        <v>822</v>
      </c>
      <c r="D54" s="101"/>
      <c r="E54" s="101"/>
      <c r="F54" s="67"/>
      <c r="G54" s="67">
        <v>1</v>
      </c>
      <c r="H54" s="67"/>
      <c r="I54" s="67"/>
      <c r="J54" s="67"/>
      <c r="K54" s="101"/>
      <c r="L54" s="101"/>
      <c r="M54" s="101"/>
      <c r="N54" s="101"/>
      <c r="O54" s="103">
        <f t="shared" ref="O54:O59" si="10">SUM(D54:N54)</f>
        <v>1</v>
      </c>
    </row>
    <row r="55" spans="1:258" s="4" customFormat="1" ht="16.5" customHeight="1" thickBot="1" x14ac:dyDescent="0.25">
      <c r="A55" s="341">
        <v>2</v>
      </c>
      <c r="B55" s="100" t="s">
        <v>202</v>
      </c>
      <c r="C55" s="138" t="s">
        <v>485</v>
      </c>
      <c r="D55" s="101"/>
      <c r="E55" s="101"/>
      <c r="F55" s="67"/>
      <c r="G55" s="67">
        <v>2</v>
      </c>
      <c r="H55" s="67"/>
      <c r="I55" s="67">
        <v>1</v>
      </c>
      <c r="J55" s="67"/>
      <c r="K55" s="101"/>
      <c r="L55" s="101"/>
      <c r="M55" s="101"/>
      <c r="N55" s="101"/>
      <c r="O55" s="103">
        <f t="shared" si="10"/>
        <v>3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</row>
    <row r="56" spans="1:258" s="4" customFormat="1" ht="16.5" customHeight="1" thickBot="1" x14ac:dyDescent="0.25">
      <c r="A56" s="558">
        <v>3</v>
      </c>
      <c r="B56" s="100" t="s">
        <v>193</v>
      </c>
      <c r="C56" s="138" t="s">
        <v>629</v>
      </c>
      <c r="D56" s="526"/>
      <c r="E56" s="526"/>
      <c r="F56" s="67"/>
      <c r="G56" s="67">
        <v>6</v>
      </c>
      <c r="H56" s="67"/>
      <c r="I56" s="67">
        <v>13</v>
      </c>
      <c r="J56" s="67"/>
      <c r="K56" s="526">
        <v>6</v>
      </c>
      <c r="L56" s="526"/>
      <c r="M56" s="526"/>
      <c r="N56" s="526"/>
      <c r="O56" s="103">
        <f t="shared" si="10"/>
        <v>25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</row>
    <row r="57" spans="1:258" ht="15.75" customHeight="1" thickBot="1" x14ac:dyDescent="0.25">
      <c r="A57" s="558">
        <v>4</v>
      </c>
      <c r="B57" s="138" t="s">
        <v>191</v>
      </c>
      <c r="C57" s="138" t="s">
        <v>640</v>
      </c>
      <c r="D57" s="101">
        <v>1</v>
      </c>
      <c r="E57" s="101"/>
      <c r="F57" s="67"/>
      <c r="G57" s="67"/>
      <c r="H57" s="67"/>
      <c r="I57" s="67"/>
      <c r="J57" s="67"/>
      <c r="K57" s="101"/>
      <c r="L57" s="101"/>
      <c r="M57" s="101"/>
      <c r="N57" s="101"/>
      <c r="O57" s="103">
        <f t="shared" si="10"/>
        <v>1</v>
      </c>
    </row>
    <row r="58" spans="1:258" s="4" customFormat="1" ht="15.75" customHeight="1" thickBot="1" x14ac:dyDescent="0.25">
      <c r="A58" s="558">
        <v>5</v>
      </c>
      <c r="B58" s="138" t="s">
        <v>819</v>
      </c>
      <c r="C58" s="138" t="s">
        <v>820</v>
      </c>
      <c r="D58" s="530"/>
      <c r="E58" s="530">
        <v>1</v>
      </c>
      <c r="F58" s="67"/>
      <c r="G58" s="67"/>
      <c r="H58" s="67"/>
      <c r="I58" s="67"/>
      <c r="J58" s="67"/>
      <c r="K58" s="530"/>
      <c r="L58" s="530"/>
      <c r="M58" s="530"/>
      <c r="N58" s="530"/>
      <c r="O58" s="103">
        <f t="shared" si="10"/>
        <v>1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</row>
    <row r="59" spans="1:258" ht="18" customHeight="1" thickBot="1" x14ac:dyDescent="0.25">
      <c r="A59" s="558">
        <v>6</v>
      </c>
      <c r="B59" s="7" t="s">
        <v>203</v>
      </c>
      <c r="C59" s="537" t="s">
        <v>641</v>
      </c>
      <c r="D59" s="101"/>
      <c r="E59" s="101"/>
      <c r="F59" s="101"/>
      <c r="G59" s="101">
        <v>3</v>
      </c>
      <c r="H59" s="101"/>
      <c r="I59" s="101">
        <v>2</v>
      </c>
      <c r="J59" s="101"/>
      <c r="K59" s="101">
        <v>1</v>
      </c>
      <c r="L59" s="101"/>
      <c r="M59" s="101"/>
      <c r="N59" s="101"/>
      <c r="O59" s="103">
        <f t="shared" si="10"/>
        <v>6</v>
      </c>
    </row>
    <row r="60" spans="1:258" ht="21.75" customHeight="1" x14ac:dyDescent="0.2">
      <c r="A60" s="337"/>
      <c r="B60" s="9" t="s">
        <v>194</v>
      </c>
      <c r="C60" s="88"/>
      <c r="D60" s="103">
        <f t="shared" ref="D60:O60" si="11">SUM(D54:D59)</f>
        <v>1</v>
      </c>
      <c r="E60" s="103">
        <f t="shared" si="11"/>
        <v>1</v>
      </c>
      <c r="F60" s="103">
        <f t="shared" si="11"/>
        <v>0</v>
      </c>
      <c r="G60" s="103">
        <f t="shared" si="11"/>
        <v>12</v>
      </c>
      <c r="H60" s="103">
        <f t="shared" si="11"/>
        <v>0</v>
      </c>
      <c r="I60" s="103">
        <f t="shared" si="11"/>
        <v>16</v>
      </c>
      <c r="J60" s="103">
        <f t="shared" si="11"/>
        <v>0</v>
      </c>
      <c r="K60" s="103">
        <f t="shared" si="11"/>
        <v>7</v>
      </c>
      <c r="L60" s="103">
        <f t="shared" si="11"/>
        <v>0</v>
      </c>
      <c r="M60" s="103">
        <f t="shared" si="11"/>
        <v>0</v>
      </c>
      <c r="N60" s="103">
        <f t="shared" si="11"/>
        <v>0</v>
      </c>
      <c r="O60" s="371">
        <f t="shared" si="11"/>
        <v>37</v>
      </c>
    </row>
    <row r="61" spans="1:258" ht="24.75" customHeight="1" thickBot="1" x14ac:dyDescent="0.25">
      <c r="A61" s="672" t="s">
        <v>204</v>
      </c>
      <c r="B61" s="672"/>
      <c r="C61" s="672"/>
      <c r="D61" s="672"/>
      <c r="E61" s="672"/>
      <c r="F61" s="672"/>
      <c r="G61" s="672"/>
      <c r="H61" s="672"/>
      <c r="I61" s="672"/>
      <c r="J61" s="672"/>
      <c r="K61" s="672"/>
      <c r="L61" s="672"/>
      <c r="M61" s="672"/>
      <c r="N61" s="672"/>
      <c r="O61" s="672"/>
    </row>
    <row r="62" spans="1:258" ht="18" customHeight="1" thickBot="1" x14ac:dyDescent="0.25">
      <c r="A62" s="341">
        <v>1</v>
      </c>
      <c r="B62" s="7" t="s">
        <v>203</v>
      </c>
      <c r="C62" s="6" t="s">
        <v>1694</v>
      </c>
      <c r="D62" s="101"/>
      <c r="E62" s="101"/>
      <c r="F62" s="101"/>
      <c r="G62" s="101">
        <v>2</v>
      </c>
      <c r="H62" s="101"/>
      <c r="I62" s="101">
        <v>4</v>
      </c>
      <c r="J62" s="101"/>
      <c r="K62" s="101"/>
      <c r="L62" s="101"/>
      <c r="M62" s="101">
        <v>2</v>
      </c>
      <c r="N62" s="101"/>
      <c r="O62" s="103">
        <f t="shared" ref="O62:O66" si="12">SUM(D62:N62)</f>
        <v>8</v>
      </c>
    </row>
    <row r="63" spans="1:258" s="4" customFormat="1" ht="19.5" customHeight="1" thickBot="1" x14ac:dyDescent="0.25">
      <c r="A63" s="341">
        <v>2</v>
      </c>
      <c r="B63" s="138" t="s">
        <v>191</v>
      </c>
      <c r="C63" s="138" t="s">
        <v>640</v>
      </c>
      <c r="D63" s="101"/>
      <c r="E63" s="101">
        <v>1</v>
      </c>
      <c r="F63" s="101"/>
      <c r="G63" s="101"/>
      <c r="H63" s="101"/>
      <c r="I63" s="101"/>
      <c r="J63" s="101"/>
      <c r="K63" s="101"/>
      <c r="L63" s="101"/>
      <c r="M63" s="101"/>
      <c r="N63" s="101"/>
      <c r="O63" s="103">
        <f t="shared" si="12"/>
        <v>1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</row>
    <row r="64" spans="1:258" s="4" customFormat="1" ht="18" customHeight="1" thickBot="1" x14ac:dyDescent="0.25">
      <c r="A64" s="558">
        <v>3</v>
      </c>
      <c r="B64" s="100" t="s">
        <v>432</v>
      </c>
      <c r="C64" s="138" t="s">
        <v>632</v>
      </c>
      <c r="D64" s="101"/>
      <c r="E64" s="101"/>
      <c r="F64" s="101"/>
      <c r="G64" s="101"/>
      <c r="H64" s="101"/>
      <c r="I64" s="101"/>
      <c r="J64" s="101"/>
      <c r="K64" s="101"/>
      <c r="L64" s="101"/>
      <c r="M64" s="101">
        <v>1</v>
      </c>
      <c r="N64" s="101"/>
      <c r="O64" s="103">
        <f t="shared" si="12"/>
        <v>1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</row>
    <row r="65" spans="1:258" ht="18" customHeight="1" thickBot="1" x14ac:dyDescent="0.25">
      <c r="A65" s="558">
        <v>4</v>
      </c>
      <c r="B65" s="100" t="s">
        <v>415</v>
      </c>
      <c r="C65" s="100" t="s">
        <v>468</v>
      </c>
      <c r="D65" s="101"/>
      <c r="E65" s="101"/>
      <c r="F65" s="101"/>
      <c r="G65" s="101"/>
      <c r="H65" s="101"/>
      <c r="I65" s="101"/>
      <c r="J65" s="101"/>
      <c r="K65" s="101"/>
      <c r="L65" s="101"/>
      <c r="M65" s="101">
        <v>1</v>
      </c>
      <c r="N65" s="101"/>
      <c r="O65" s="103">
        <f t="shared" si="12"/>
        <v>1</v>
      </c>
    </row>
    <row r="66" spans="1:258" s="4" customFormat="1" ht="18" customHeight="1" thickBot="1" x14ac:dyDescent="0.25">
      <c r="A66" s="558">
        <v>5</v>
      </c>
      <c r="B66" s="100" t="s">
        <v>325</v>
      </c>
      <c r="C66" s="100" t="s">
        <v>977</v>
      </c>
      <c r="D66" s="101"/>
      <c r="E66" s="101"/>
      <c r="F66" s="101"/>
      <c r="G66" s="101">
        <v>5</v>
      </c>
      <c r="H66" s="101"/>
      <c r="I66" s="101">
        <v>5</v>
      </c>
      <c r="J66" s="101"/>
      <c r="K66" s="101"/>
      <c r="L66" s="101"/>
      <c r="M66" s="101">
        <v>2</v>
      </c>
      <c r="N66" s="101">
        <v>6</v>
      </c>
      <c r="O66" s="103">
        <f t="shared" si="12"/>
        <v>18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</row>
    <row r="67" spans="1:258" ht="20.25" customHeight="1" thickBot="1" x14ac:dyDescent="0.25">
      <c r="A67" s="337"/>
      <c r="B67" s="9" t="s">
        <v>194</v>
      </c>
      <c r="C67" s="88"/>
      <c r="D67" s="103">
        <f>SUM(D62:D66)</f>
        <v>0</v>
      </c>
      <c r="E67" s="103">
        <f>SUM(E62:E66)</f>
        <v>1</v>
      </c>
      <c r="F67" s="103"/>
      <c r="G67" s="103">
        <f>SUM(G62:G66)</f>
        <v>7</v>
      </c>
      <c r="H67" s="103"/>
      <c r="I67" s="103">
        <f>SUM(I62:I66)</f>
        <v>9</v>
      </c>
      <c r="J67" s="103"/>
      <c r="K67" s="103">
        <f>SUM(K62:K66)</f>
        <v>0</v>
      </c>
      <c r="L67" s="103"/>
      <c r="M67" s="103">
        <f>SUM(M62:M66)</f>
        <v>6</v>
      </c>
      <c r="N67" s="103">
        <f>SUM(N62:N66)</f>
        <v>6</v>
      </c>
      <c r="O67" s="371">
        <f>SUM(O62:O66)</f>
        <v>29</v>
      </c>
    </row>
    <row r="68" spans="1:258" ht="32.25" customHeight="1" thickBot="1" x14ac:dyDescent="0.25">
      <c r="A68" s="672" t="s">
        <v>205</v>
      </c>
      <c r="B68" s="683"/>
      <c r="C68" s="683"/>
      <c r="D68" s="683"/>
      <c r="E68" s="683"/>
      <c r="F68" s="683"/>
      <c r="G68" s="683"/>
      <c r="H68" s="683"/>
      <c r="I68" s="683"/>
      <c r="J68" s="683"/>
      <c r="K68" s="683"/>
      <c r="L68" s="683"/>
      <c r="M68" s="683"/>
      <c r="N68" s="683"/>
      <c r="O68" s="683"/>
    </row>
    <row r="69" spans="1:258" ht="15.75" customHeight="1" thickBot="1" x14ac:dyDescent="0.25">
      <c r="A69" s="341">
        <v>1</v>
      </c>
      <c r="B69" s="138" t="s">
        <v>216</v>
      </c>
      <c r="C69" s="138" t="s">
        <v>482</v>
      </c>
      <c r="D69" s="67"/>
      <c r="E69" s="101"/>
      <c r="F69" s="101"/>
      <c r="G69" s="101">
        <v>3</v>
      </c>
      <c r="H69" s="101"/>
      <c r="I69" s="101">
        <v>21</v>
      </c>
      <c r="J69" s="101"/>
      <c r="K69" s="101"/>
      <c r="L69" s="101"/>
      <c r="M69" s="120">
        <v>5</v>
      </c>
      <c r="N69" s="101">
        <v>5</v>
      </c>
      <c r="O69" s="103">
        <f t="shared" ref="O69:O74" si="13">SUM(D69:N69)</f>
        <v>34</v>
      </c>
      <c r="S69" s="48"/>
    </row>
    <row r="70" spans="1:258" s="19" customFormat="1" ht="26.25" customHeight="1" thickBot="1" x14ac:dyDescent="0.3">
      <c r="A70" s="341">
        <v>2</v>
      </c>
      <c r="B70" s="138" t="s">
        <v>794</v>
      </c>
      <c r="C70" s="138" t="s">
        <v>795</v>
      </c>
      <c r="D70" s="67"/>
      <c r="E70" s="67">
        <v>1</v>
      </c>
      <c r="F70" s="67"/>
      <c r="G70" s="67"/>
      <c r="H70" s="67"/>
      <c r="I70" s="67"/>
      <c r="J70" s="67"/>
      <c r="K70" s="106"/>
      <c r="L70" s="116"/>
      <c r="M70" s="117"/>
      <c r="N70" s="118"/>
      <c r="O70" s="103">
        <f t="shared" si="13"/>
        <v>1</v>
      </c>
    </row>
    <row r="71" spans="1:258" s="19" customFormat="1" ht="17.25" customHeight="1" thickBot="1" x14ac:dyDescent="0.3">
      <c r="A71" s="558">
        <v>3</v>
      </c>
      <c r="B71" s="138" t="s">
        <v>796</v>
      </c>
      <c r="C71" s="138" t="s">
        <v>797</v>
      </c>
      <c r="D71" s="67"/>
      <c r="E71" s="67">
        <v>1</v>
      </c>
      <c r="F71" s="67"/>
      <c r="G71" s="67"/>
      <c r="H71" s="67"/>
      <c r="I71" s="67"/>
      <c r="J71" s="67"/>
      <c r="K71" s="106"/>
      <c r="L71" s="116"/>
      <c r="M71" s="117"/>
      <c r="N71" s="118"/>
      <c r="O71" s="103">
        <f t="shared" si="13"/>
        <v>1</v>
      </c>
    </row>
    <row r="72" spans="1:258" s="19" customFormat="1" ht="15.75" customHeight="1" thickBot="1" x14ac:dyDescent="0.3">
      <c r="A72" s="558">
        <v>4</v>
      </c>
      <c r="B72" s="138" t="s">
        <v>798</v>
      </c>
      <c r="C72" s="138" t="s">
        <v>799</v>
      </c>
      <c r="D72" s="67"/>
      <c r="E72" s="67">
        <v>3</v>
      </c>
      <c r="F72" s="67"/>
      <c r="G72" s="67"/>
      <c r="H72" s="67"/>
      <c r="I72" s="67"/>
      <c r="J72" s="67"/>
      <c r="K72" s="106"/>
      <c r="L72" s="116"/>
      <c r="M72" s="117"/>
      <c r="N72" s="118"/>
      <c r="O72" s="103">
        <f t="shared" si="13"/>
        <v>3</v>
      </c>
    </row>
    <row r="73" spans="1:258" s="19" customFormat="1" ht="16.5" customHeight="1" thickBot="1" x14ac:dyDescent="0.3">
      <c r="A73" s="558">
        <v>5</v>
      </c>
      <c r="B73" s="138" t="s">
        <v>978</v>
      </c>
      <c r="C73" s="138" t="s">
        <v>684</v>
      </c>
      <c r="D73" s="67"/>
      <c r="E73" s="67"/>
      <c r="F73" s="67"/>
      <c r="G73" s="67"/>
      <c r="H73" s="67"/>
      <c r="I73" s="67"/>
      <c r="J73" s="67"/>
      <c r="K73" s="106"/>
      <c r="L73" s="116"/>
      <c r="M73" s="117">
        <v>1</v>
      </c>
      <c r="N73" s="118"/>
      <c r="O73" s="103">
        <f t="shared" si="13"/>
        <v>1</v>
      </c>
    </row>
    <row r="74" spans="1:258" ht="15.75" customHeight="1" thickBot="1" x14ac:dyDescent="0.25">
      <c r="A74" s="558">
        <v>6</v>
      </c>
      <c r="B74" s="100" t="s">
        <v>193</v>
      </c>
      <c r="C74" s="100" t="s">
        <v>629</v>
      </c>
      <c r="D74" s="67"/>
      <c r="E74" s="101"/>
      <c r="F74" s="101"/>
      <c r="G74" s="101"/>
      <c r="H74" s="101"/>
      <c r="I74" s="101"/>
      <c r="J74" s="101"/>
      <c r="K74" s="101"/>
      <c r="L74" s="101"/>
      <c r="M74" s="101">
        <v>2</v>
      </c>
      <c r="N74" s="101">
        <v>2</v>
      </c>
      <c r="O74" s="103">
        <f t="shared" si="13"/>
        <v>4</v>
      </c>
    </row>
    <row r="75" spans="1:258" ht="21" customHeight="1" thickBot="1" x14ac:dyDescent="0.25">
      <c r="A75" s="337"/>
      <c r="B75" s="9" t="s">
        <v>194</v>
      </c>
      <c r="C75" s="88"/>
      <c r="D75" s="103">
        <f t="shared" ref="D75:O75" si="14">SUM(D69:D74)</f>
        <v>0</v>
      </c>
      <c r="E75" s="103">
        <f t="shared" si="14"/>
        <v>5</v>
      </c>
      <c r="F75" s="103">
        <f t="shared" si="14"/>
        <v>0</v>
      </c>
      <c r="G75" s="103">
        <f t="shared" si="14"/>
        <v>3</v>
      </c>
      <c r="H75" s="103">
        <f t="shared" si="14"/>
        <v>0</v>
      </c>
      <c r="I75" s="103">
        <f t="shared" si="14"/>
        <v>21</v>
      </c>
      <c r="J75" s="103">
        <f t="shared" si="14"/>
        <v>0</v>
      </c>
      <c r="K75" s="103">
        <f t="shared" si="14"/>
        <v>0</v>
      </c>
      <c r="L75" s="103">
        <f t="shared" si="14"/>
        <v>0</v>
      </c>
      <c r="M75" s="103">
        <f t="shared" si="14"/>
        <v>8</v>
      </c>
      <c r="N75" s="103">
        <f t="shared" si="14"/>
        <v>7</v>
      </c>
      <c r="O75" s="371">
        <f t="shared" si="14"/>
        <v>44</v>
      </c>
    </row>
    <row r="76" spans="1:258" ht="37.5" customHeight="1" thickBot="1" x14ac:dyDescent="0.25">
      <c r="A76" s="672" t="s">
        <v>207</v>
      </c>
      <c r="B76" s="683"/>
      <c r="C76" s="683"/>
      <c r="D76" s="683"/>
      <c r="E76" s="683"/>
      <c r="F76" s="683"/>
      <c r="G76" s="683"/>
      <c r="H76" s="683"/>
      <c r="I76" s="683"/>
      <c r="J76" s="683"/>
      <c r="K76" s="683"/>
      <c r="L76" s="683"/>
      <c r="M76" s="683"/>
      <c r="N76" s="683"/>
      <c r="O76" s="683"/>
    </row>
    <row r="77" spans="1:258" s="4" customFormat="1" ht="15.75" customHeight="1" thickBot="1" x14ac:dyDescent="0.25">
      <c r="A77" s="341">
        <v>1</v>
      </c>
      <c r="B77" s="100" t="s">
        <v>208</v>
      </c>
      <c r="C77" s="100" t="s">
        <v>444</v>
      </c>
      <c r="D77" s="67"/>
      <c r="E77" s="101"/>
      <c r="F77" s="101"/>
      <c r="G77" s="517">
        <v>12</v>
      </c>
      <c r="H77" s="517"/>
      <c r="I77" s="517">
        <v>17</v>
      </c>
      <c r="J77" s="101"/>
      <c r="K77" s="101"/>
      <c r="L77" s="101"/>
      <c r="M77" s="101">
        <v>12</v>
      </c>
      <c r="N77" s="101">
        <v>8</v>
      </c>
      <c r="O77" s="103">
        <f t="shared" ref="O77:O95" si="15">SUM(D77:N77)</f>
        <v>49</v>
      </c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</row>
    <row r="78" spans="1:258" s="4" customFormat="1" ht="15.75" customHeight="1" thickBot="1" x14ac:dyDescent="0.25">
      <c r="A78" s="341">
        <v>2</v>
      </c>
      <c r="B78" s="7" t="s">
        <v>162</v>
      </c>
      <c r="C78" s="7" t="s">
        <v>980</v>
      </c>
      <c r="D78" s="67"/>
      <c r="E78" s="101"/>
      <c r="F78" s="101"/>
      <c r="G78" s="101"/>
      <c r="H78" s="101"/>
      <c r="I78" s="101"/>
      <c r="J78" s="101"/>
      <c r="K78" s="101"/>
      <c r="L78" s="101"/>
      <c r="M78" s="101">
        <v>1</v>
      </c>
      <c r="N78" s="101"/>
      <c r="O78" s="103">
        <f t="shared" si="15"/>
        <v>1</v>
      </c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</row>
    <row r="79" spans="1:258" s="4" customFormat="1" ht="15.75" customHeight="1" thickBot="1" x14ac:dyDescent="0.25">
      <c r="A79" s="558">
        <v>3</v>
      </c>
      <c r="B79" s="138" t="s">
        <v>206</v>
      </c>
      <c r="C79" s="138" t="s">
        <v>460</v>
      </c>
      <c r="D79" s="67"/>
      <c r="E79" s="101"/>
      <c r="F79" s="101"/>
      <c r="G79" s="101">
        <v>5</v>
      </c>
      <c r="H79" s="101"/>
      <c r="I79" s="101">
        <v>2</v>
      </c>
      <c r="J79" s="101"/>
      <c r="K79" s="101"/>
      <c r="L79" s="101"/>
      <c r="M79" s="101"/>
      <c r="N79" s="101"/>
      <c r="O79" s="103">
        <f t="shared" si="15"/>
        <v>7</v>
      </c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</row>
    <row r="80" spans="1:258" s="4" customFormat="1" ht="15.75" customHeight="1" thickBot="1" x14ac:dyDescent="0.25">
      <c r="A80" s="558">
        <v>4</v>
      </c>
      <c r="B80" s="100" t="s">
        <v>677</v>
      </c>
      <c r="C80" s="100" t="s">
        <v>979</v>
      </c>
      <c r="D80" s="67"/>
      <c r="E80" s="526"/>
      <c r="F80" s="526"/>
      <c r="G80" s="526">
        <v>2</v>
      </c>
      <c r="H80" s="526"/>
      <c r="I80" s="526"/>
      <c r="J80" s="526"/>
      <c r="K80" s="526"/>
      <c r="L80" s="526"/>
      <c r="M80" s="526"/>
      <c r="N80" s="526"/>
      <c r="O80" s="103">
        <f t="shared" si="15"/>
        <v>2</v>
      </c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</row>
    <row r="81" spans="1:258" s="4" customFormat="1" ht="15" customHeight="1" thickBot="1" x14ac:dyDescent="0.25">
      <c r="A81" s="558">
        <v>5</v>
      </c>
      <c r="B81" s="6" t="s">
        <v>337</v>
      </c>
      <c r="C81" s="7" t="s">
        <v>1744</v>
      </c>
      <c r="D81" s="101"/>
      <c r="E81" s="101"/>
      <c r="F81" s="101"/>
      <c r="G81" s="101"/>
      <c r="H81" s="101"/>
      <c r="I81" s="101"/>
      <c r="J81" s="101"/>
      <c r="K81" s="101"/>
      <c r="L81" s="101"/>
      <c r="M81" s="101">
        <v>5</v>
      </c>
      <c r="N81" s="101">
        <v>3</v>
      </c>
      <c r="O81" s="103">
        <f t="shared" si="15"/>
        <v>8</v>
      </c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</row>
    <row r="82" spans="1:258" s="4" customFormat="1" ht="16.5" customHeight="1" thickBot="1" x14ac:dyDescent="0.25">
      <c r="A82" s="558">
        <v>6</v>
      </c>
      <c r="B82" s="7" t="s">
        <v>93</v>
      </c>
      <c r="C82" s="7" t="s">
        <v>646</v>
      </c>
      <c r="D82" s="101"/>
      <c r="E82" s="101"/>
      <c r="F82" s="101"/>
      <c r="G82" s="101"/>
      <c r="H82" s="101"/>
      <c r="I82" s="101"/>
      <c r="J82" s="101"/>
      <c r="K82" s="101"/>
      <c r="L82" s="101"/>
      <c r="M82" s="101">
        <v>1</v>
      </c>
      <c r="N82" s="101"/>
      <c r="O82" s="103">
        <f t="shared" si="15"/>
        <v>1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</row>
    <row r="83" spans="1:258" s="4" customFormat="1" ht="16.5" customHeight="1" thickBot="1" x14ac:dyDescent="0.25">
      <c r="A83" s="558">
        <v>7</v>
      </c>
      <c r="B83" s="64" t="s">
        <v>823</v>
      </c>
      <c r="C83" s="6" t="s">
        <v>824</v>
      </c>
      <c r="D83" s="101"/>
      <c r="E83" s="101"/>
      <c r="F83" s="101"/>
      <c r="G83" s="101">
        <v>2</v>
      </c>
      <c r="H83" s="101"/>
      <c r="I83" s="101"/>
      <c r="J83" s="101"/>
      <c r="K83" s="101"/>
      <c r="L83" s="101"/>
      <c r="M83" s="101"/>
      <c r="N83" s="101"/>
      <c r="O83" s="103">
        <f t="shared" si="15"/>
        <v>2</v>
      </c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</row>
    <row r="84" spans="1:258" s="4" customFormat="1" ht="27" customHeight="1" thickBot="1" x14ac:dyDescent="0.25">
      <c r="A84" s="558">
        <v>8</v>
      </c>
      <c r="B84" s="7" t="s">
        <v>339</v>
      </c>
      <c r="C84" s="7" t="s">
        <v>558</v>
      </c>
      <c r="D84" s="101"/>
      <c r="E84" s="101"/>
      <c r="F84" s="101"/>
      <c r="G84" s="101"/>
      <c r="H84" s="101"/>
      <c r="I84" s="101"/>
      <c r="J84" s="101"/>
      <c r="K84" s="101"/>
      <c r="L84" s="101"/>
      <c r="M84" s="101">
        <v>1</v>
      </c>
      <c r="N84" s="101"/>
      <c r="O84" s="103">
        <f t="shared" si="15"/>
        <v>1</v>
      </c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</row>
    <row r="85" spans="1:258" s="4" customFormat="1" ht="18.75" customHeight="1" thickBot="1" x14ac:dyDescent="0.25">
      <c r="A85" s="558">
        <v>9</v>
      </c>
      <c r="B85" s="138" t="s">
        <v>206</v>
      </c>
      <c r="C85" s="138" t="s">
        <v>982</v>
      </c>
      <c r="D85" s="101"/>
      <c r="E85" s="101"/>
      <c r="F85" s="101"/>
      <c r="G85" s="101"/>
      <c r="H85" s="101"/>
      <c r="I85" s="101"/>
      <c r="J85" s="101"/>
      <c r="K85" s="101"/>
      <c r="L85" s="101"/>
      <c r="M85" s="101">
        <v>2</v>
      </c>
      <c r="N85" s="101">
        <v>4</v>
      </c>
      <c r="O85" s="103">
        <f t="shared" si="15"/>
        <v>6</v>
      </c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</row>
    <row r="86" spans="1:258" s="4" customFormat="1" ht="18.75" customHeight="1" thickBot="1" x14ac:dyDescent="0.25">
      <c r="A86" s="558">
        <v>10</v>
      </c>
      <c r="B86" s="100" t="s">
        <v>230</v>
      </c>
      <c r="C86" s="100" t="s">
        <v>1693</v>
      </c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>
        <v>2</v>
      </c>
      <c r="O86" s="103">
        <f t="shared" si="15"/>
        <v>2</v>
      </c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</row>
    <row r="87" spans="1:258" s="4" customFormat="1" ht="18.75" customHeight="1" thickBot="1" x14ac:dyDescent="0.25">
      <c r="A87" s="558">
        <v>11</v>
      </c>
      <c r="B87" s="100" t="s">
        <v>661</v>
      </c>
      <c r="C87" s="100" t="s">
        <v>662</v>
      </c>
      <c r="D87" s="517"/>
      <c r="E87" s="517"/>
      <c r="F87" s="517"/>
      <c r="G87" s="517"/>
      <c r="H87" s="517"/>
      <c r="I87" s="517"/>
      <c r="J87" s="517"/>
      <c r="K87" s="517"/>
      <c r="L87" s="517"/>
      <c r="M87" s="517">
        <v>5</v>
      </c>
      <c r="N87" s="517">
        <v>2</v>
      </c>
      <c r="O87" s="103">
        <f t="shared" si="15"/>
        <v>7</v>
      </c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</row>
    <row r="88" spans="1:258" s="4" customFormat="1" ht="27" customHeight="1" thickBot="1" x14ac:dyDescent="0.25">
      <c r="A88" s="558">
        <v>12</v>
      </c>
      <c r="B88" s="7" t="s">
        <v>217</v>
      </c>
      <c r="C88" s="100" t="s">
        <v>981</v>
      </c>
      <c r="D88" s="511"/>
      <c r="E88" s="511"/>
      <c r="F88" s="511"/>
      <c r="G88" s="511"/>
      <c r="H88" s="511"/>
      <c r="I88" s="511"/>
      <c r="J88" s="511"/>
      <c r="K88" s="511"/>
      <c r="L88" s="511"/>
      <c r="M88" s="511">
        <v>1</v>
      </c>
      <c r="N88" s="511"/>
      <c r="O88" s="103">
        <f t="shared" si="15"/>
        <v>1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</row>
    <row r="89" spans="1:258" s="4" customFormat="1" ht="18" customHeight="1" thickBot="1" x14ac:dyDescent="0.25">
      <c r="A89" s="558">
        <v>13</v>
      </c>
      <c r="B89" s="6" t="s">
        <v>780</v>
      </c>
      <c r="C89" s="6" t="s">
        <v>781</v>
      </c>
      <c r="D89" s="101"/>
      <c r="E89" s="101"/>
      <c r="F89" s="101"/>
      <c r="G89" s="101"/>
      <c r="H89" s="101"/>
      <c r="I89" s="101"/>
      <c r="J89" s="101"/>
      <c r="K89" s="101"/>
      <c r="L89" s="101"/>
      <c r="M89" s="101">
        <v>1</v>
      </c>
      <c r="N89" s="101"/>
      <c r="O89" s="103">
        <f t="shared" si="15"/>
        <v>1</v>
      </c>
      <c r="P89" s="2"/>
      <c r="Q89" s="2"/>
      <c r="R89" s="2"/>
      <c r="S89" s="2"/>
      <c r="T89" s="2"/>
      <c r="U89" s="2"/>
      <c r="V89" s="2"/>
      <c r="W89" s="2"/>
      <c r="X89" s="100"/>
      <c r="Y89" s="100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</row>
    <row r="90" spans="1:258" s="4" customFormat="1" ht="17.25" customHeight="1" thickBot="1" x14ac:dyDescent="0.25">
      <c r="A90" s="558">
        <v>14</v>
      </c>
      <c r="B90" s="6" t="s">
        <v>782</v>
      </c>
      <c r="C90" s="6" t="s">
        <v>783</v>
      </c>
      <c r="D90" s="530"/>
      <c r="E90" s="530"/>
      <c r="F90" s="530"/>
      <c r="G90" s="530"/>
      <c r="H90" s="530"/>
      <c r="I90" s="530"/>
      <c r="J90" s="530"/>
      <c r="K90" s="530"/>
      <c r="L90" s="530"/>
      <c r="M90" s="530">
        <v>1</v>
      </c>
      <c r="N90" s="530"/>
      <c r="O90" s="103">
        <f t="shared" si="15"/>
        <v>1</v>
      </c>
      <c r="P90" s="2"/>
      <c r="Q90" s="2"/>
      <c r="R90" s="2"/>
      <c r="S90" s="2"/>
      <c r="T90" s="2"/>
      <c r="U90" s="2"/>
      <c r="V90" s="2"/>
      <c r="W90" s="2"/>
      <c r="X90" s="152"/>
      <c r="Y90" s="15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</row>
    <row r="91" spans="1:258" s="4" customFormat="1" ht="15.75" customHeight="1" thickBot="1" x14ac:dyDescent="0.25">
      <c r="A91" s="558">
        <v>15</v>
      </c>
      <c r="B91" s="6" t="s">
        <v>784</v>
      </c>
      <c r="C91" s="6" t="s">
        <v>785</v>
      </c>
      <c r="D91" s="530"/>
      <c r="E91" s="530"/>
      <c r="F91" s="530"/>
      <c r="G91" s="530"/>
      <c r="H91" s="530"/>
      <c r="I91" s="530"/>
      <c r="J91" s="530"/>
      <c r="K91" s="530"/>
      <c r="L91" s="530"/>
      <c r="M91" s="530">
        <v>1</v>
      </c>
      <c r="N91" s="530"/>
      <c r="O91" s="103">
        <f t="shared" si="15"/>
        <v>1</v>
      </c>
      <c r="P91" s="2"/>
      <c r="Q91" s="2"/>
      <c r="R91" s="2"/>
      <c r="S91" s="2"/>
      <c r="T91" s="2"/>
      <c r="U91" s="2"/>
      <c r="V91" s="2"/>
      <c r="W91" s="2"/>
      <c r="X91" s="152"/>
      <c r="Y91" s="15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</row>
    <row r="92" spans="1:258" s="4" customFormat="1" ht="17.25" customHeight="1" thickBot="1" x14ac:dyDescent="0.25">
      <c r="A92" s="558">
        <v>16</v>
      </c>
      <c r="B92" s="100" t="s">
        <v>670</v>
      </c>
      <c r="C92" s="6" t="s">
        <v>1681</v>
      </c>
      <c r="D92" s="517"/>
      <c r="E92" s="517"/>
      <c r="F92" s="517"/>
      <c r="G92" s="517"/>
      <c r="H92" s="517"/>
      <c r="I92" s="517"/>
      <c r="J92" s="517"/>
      <c r="K92" s="517"/>
      <c r="L92" s="517"/>
      <c r="M92" s="517">
        <v>1</v>
      </c>
      <c r="N92" s="517"/>
      <c r="O92" s="103">
        <f t="shared" si="15"/>
        <v>1</v>
      </c>
      <c r="P92" s="2"/>
      <c r="Q92" s="2"/>
      <c r="R92" s="2"/>
      <c r="S92" s="2"/>
      <c r="T92" s="2"/>
      <c r="U92" s="2"/>
      <c r="V92" s="2"/>
      <c r="W92" s="2"/>
      <c r="X92" s="152"/>
      <c r="Y92" s="15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</row>
    <row r="93" spans="1:258" s="4" customFormat="1" ht="18" customHeight="1" thickBot="1" x14ac:dyDescent="0.25">
      <c r="A93" s="558">
        <v>17</v>
      </c>
      <c r="B93" s="6" t="s">
        <v>562</v>
      </c>
      <c r="C93" s="6" t="s">
        <v>1682</v>
      </c>
      <c r="D93" s="101"/>
      <c r="E93" s="101"/>
      <c r="F93" s="101"/>
      <c r="G93" s="101"/>
      <c r="H93" s="101"/>
      <c r="I93" s="101"/>
      <c r="J93" s="101"/>
      <c r="K93" s="101"/>
      <c r="L93" s="101"/>
      <c r="M93" s="101">
        <v>1</v>
      </c>
      <c r="N93" s="101"/>
      <c r="O93" s="103">
        <f t="shared" si="15"/>
        <v>1</v>
      </c>
      <c r="P93" s="2"/>
      <c r="Q93" s="2"/>
      <c r="R93" s="2"/>
      <c r="S93" s="2"/>
      <c r="T93" s="2"/>
      <c r="U93" s="2"/>
      <c r="V93" s="2"/>
      <c r="W93" s="2"/>
      <c r="X93" s="152"/>
      <c r="Y93" s="15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</row>
    <row r="94" spans="1:258" s="4" customFormat="1" ht="18" customHeight="1" thickBot="1" x14ac:dyDescent="0.25">
      <c r="A94" s="558">
        <v>18</v>
      </c>
      <c r="B94" s="138" t="s">
        <v>216</v>
      </c>
      <c r="C94" s="138" t="s">
        <v>1688</v>
      </c>
      <c r="D94" s="101"/>
      <c r="E94" s="101"/>
      <c r="F94" s="101"/>
      <c r="G94" s="101"/>
      <c r="H94" s="101"/>
      <c r="I94" s="101"/>
      <c r="J94" s="101"/>
      <c r="K94" s="101"/>
      <c r="L94" s="101"/>
      <c r="M94" s="101">
        <v>5</v>
      </c>
      <c r="N94" s="101">
        <v>2</v>
      </c>
      <c r="O94" s="103">
        <f t="shared" si="15"/>
        <v>7</v>
      </c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</row>
    <row r="95" spans="1:258" s="4" customFormat="1" ht="18" customHeight="1" thickBot="1" x14ac:dyDescent="0.25">
      <c r="A95" s="558">
        <v>19</v>
      </c>
      <c r="B95" s="100" t="s">
        <v>102</v>
      </c>
      <c r="C95" s="87" t="s">
        <v>1685</v>
      </c>
      <c r="D95" s="101"/>
      <c r="E95" s="101"/>
      <c r="F95" s="101"/>
      <c r="G95" s="101">
        <v>17</v>
      </c>
      <c r="H95" s="101"/>
      <c r="I95" s="101"/>
      <c r="J95" s="101"/>
      <c r="K95" s="101"/>
      <c r="L95" s="101"/>
      <c r="M95" s="101"/>
      <c r="N95" s="101"/>
      <c r="O95" s="103">
        <f t="shared" si="15"/>
        <v>17</v>
      </c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</row>
    <row r="96" spans="1:258" ht="21" customHeight="1" thickBot="1" x14ac:dyDescent="0.25">
      <c r="A96" s="341"/>
      <c r="B96" s="9" t="s">
        <v>194</v>
      </c>
      <c r="C96" s="9"/>
      <c r="D96" s="54">
        <f>SUM(D77:D85)</f>
        <v>0</v>
      </c>
      <c r="E96" s="54">
        <f>SUM(E77:E85)</f>
        <v>0</v>
      </c>
      <c r="F96" s="54">
        <f>SUM(F77:F85)</f>
        <v>0</v>
      </c>
      <c r="G96" s="54">
        <f>SUM(G77:G95)</f>
        <v>38</v>
      </c>
      <c r="H96" s="54">
        <f>SUM(H77:H85)</f>
        <v>0</v>
      </c>
      <c r="I96" s="54">
        <f>SUM(I77:I95)</f>
        <v>19</v>
      </c>
      <c r="J96" s="54">
        <f>SUM(J77:J85)</f>
        <v>0</v>
      </c>
      <c r="K96" s="54">
        <f>SUM(K77:K85)</f>
        <v>0</v>
      </c>
      <c r="L96" s="54">
        <f>SUM(L77:L85)</f>
        <v>0</v>
      </c>
      <c r="M96" s="54">
        <f>SUM(M77:M85)</f>
        <v>22</v>
      </c>
      <c r="N96" s="54">
        <f>SUM(N77:N85)</f>
        <v>15</v>
      </c>
      <c r="O96" s="371">
        <f t="shared" ref="O96" si="16">SUM(D96:N96)</f>
        <v>94</v>
      </c>
    </row>
    <row r="97" spans="1:258" ht="39" customHeight="1" x14ac:dyDescent="0.2">
      <c r="A97" s="672" t="s">
        <v>209</v>
      </c>
      <c r="B97" s="683"/>
      <c r="C97" s="683"/>
      <c r="D97" s="683"/>
      <c r="E97" s="683"/>
      <c r="F97" s="683"/>
      <c r="G97" s="683"/>
      <c r="H97" s="683"/>
      <c r="I97" s="683"/>
      <c r="J97" s="683"/>
      <c r="K97" s="683"/>
      <c r="L97" s="683"/>
      <c r="M97" s="683"/>
      <c r="N97" s="683"/>
      <c r="O97" s="683"/>
    </row>
    <row r="98" spans="1:258" ht="15.75" customHeight="1" thickBot="1" x14ac:dyDescent="0.25">
      <c r="A98" s="341">
        <v>1</v>
      </c>
      <c r="B98" s="100" t="s">
        <v>208</v>
      </c>
      <c r="C98" s="100" t="s">
        <v>444</v>
      </c>
      <c r="D98" s="67"/>
      <c r="E98" s="101">
        <v>3</v>
      </c>
      <c r="F98" s="101"/>
      <c r="G98" s="101">
        <v>6</v>
      </c>
      <c r="H98" s="101"/>
      <c r="I98" s="101">
        <v>2</v>
      </c>
      <c r="J98" s="101"/>
      <c r="K98" s="101"/>
      <c r="L98" s="101"/>
      <c r="M98" s="101">
        <v>12</v>
      </c>
      <c r="N98" s="101">
        <v>8</v>
      </c>
      <c r="O98" s="103">
        <f t="shared" ref="O98:O105" si="17">SUM(D98:N98)</f>
        <v>31</v>
      </c>
    </row>
    <row r="99" spans="1:258" ht="15.75" customHeight="1" thickBot="1" x14ac:dyDescent="0.25">
      <c r="A99" s="341">
        <v>2</v>
      </c>
      <c r="B99" s="380" t="s">
        <v>455</v>
      </c>
      <c r="C99" s="380" t="s">
        <v>666</v>
      </c>
      <c r="D99" s="67"/>
      <c r="E99" s="101"/>
      <c r="F99" s="101"/>
      <c r="G99" s="101"/>
      <c r="H99" s="101"/>
      <c r="I99" s="101"/>
      <c r="J99" s="101"/>
      <c r="K99" s="101"/>
      <c r="L99" s="101"/>
      <c r="M99" s="101">
        <v>1</v>
      </c>
      <c r="N99" s="101"/>
      <c r="O99" s="103">
        <f t="shared" si="17"/>
        <v>1</v>
      </c>
    </row>
    <row r="100" spans="1:258" s="4" customFormat="1" ht="27.75" customHeight="1" thickBot="1" x14ac:dyDescent="0.25">
      <c r="A100" s="341">
        <v>3</v>
      </c>
      <c r="B100" s="138" t="s">
        <v>458</v>
      </c>
      <c r="C100" s="138" t="s">
        <v>459</v>
      </c>
      <c r="D100" s="67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>
        <v>1</v>
      </c>
      <c r="O100" s="103">
        <f t="shared" si="17"/>
        <v>1</v>
      </c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</row>
    <row r="101" spans="1:258" ht="15.75" customHeight="1" thickBot="1" x14ac:dyDescent="0.25">
      <c r="A101" s="558">
        <v>4</v>
      </c>
      <c r="B101" s="100" t="s">
        <v>661</v>
      </c>
      <c r="C101" s="100" t="s">
        <v>662</v>
      </c>
      <c r="D101" s="67"/>
      <c r="E101" s="101">
        <v>2</v>
      </c>
      <c r="F101" s="101"/>
      <c r="G101" s="101"/>
      <c r="H101" s="101"/>
      <c r="I101" s="101"/>
      <c r="J101" s="101"/>
      <c r="K101" s="101"/>
      <c r="L101" s="101"/>
      <c r="M101" s="101"/>
      <c r="N101" s="101">
        <v>2</v>
      </c>
      <c r="O101" s="103">
        <f t="shared" si="17"/>
        <v>4</v>
      </c>
    </row>
    <row r="102" spans="1:258" s="4" customFormat="1" ht="15.75" customHeight="1" thickBot="1" x14ac:dyDescent="0.25">
      <c r="A102" s="558">
        <v>5</v>
      </c>
      <c r="B102" s="100" t="s">
        <v>230</v>
      </c>
      <c r="C102" s="100" t="s">
        <v>462</v>
      </c>
      <c r="D102" s="67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>
        <v>1</v>
      </c>
      <c r="O102" s="103">
        <f t="shared" si="17"/>
        <v>1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</row>
    <row r="103" spans="1:258" s="4" customFormat="1" ht="15.75" customHeight="1" thickBot="1" x14ac:dyDescent="0.25">
      <c r="A103" s="558">
        <v>6</v>
      </c>
      <c r="B103" s="100" t="s">
        <v>638</v>
      </c>
      <c r="C103" s="100" t="s">
        <v>639</v>
      </c>
      <c r="D103" s="67"/>
      <c r="E103" s="511"/>
      <c r="F103" s="511"/>
      <c r="G103" s="511">
        <v>7</v>
      </c>
      <c r="H103" s="511"/>
      <c r="I103" s="511"/>
      <c r="J103" s="511"/>
      <c r="K103" s="511"/>
      <c r="L103" s="511"/>
      <c r="M103" s="511"/>
      <c r="N103" s="511"/>
      <c r="O103" s="103">
        <f t="shared" si="17"/>
        <v>7</v>
      </c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</row>
    <row r="104" spans="1:258" s="4" customFormat="1" ht="15.75" customHeight="1" thickBot="1" x14ac:dyDescent="0.25">
      <c r="A104" s="558">
        <v>7</v>
      </c>
      <c r="B104" s="6" t="s">
        <v>337</v>
      </c>
      <c r="C104" s="7" t="s">
        <v>1744</v>
      </c>
      <c r="D104" s="67"/>
      <c r="E104" s="101"/>
      <c r="F104" s="101"/>
      <c r="G104" s="101"/>
      <c r="H104" s="101"/>
      <c r="I104" s="101"/>
      <c r="J104" s="101"/>
      <c r="K104" s="101"/>
      <c r="L104" s="101"/>
      <c r="M104" s="101">
        <v>5</v>
      </c>
      <c r="N104" s="101">
        <v>3</v>
      </c>
      <c r="O104" s="103">
        <f t="shared" si="17"/>
        <v>8</v>
      </c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</row>
    <row r="105" spans="1:258" s="4" customFormat="1" ht="21" customHeight="1" thickBot="1" x14ac:dyDescent="0.25">
      <c r="A105" s="558">
        <v>8</v>
      </c>
      <c r="B105" s="6" t="s">
        <v>297</v>
      </c>
      <c r="C105" s="6" t="s">
        <v>1745</v>
      </c>
      <c r="D105" s="67"/>
      <c r="E105" s="101"/>
      <c r="F105" s="101"/>
      <c r="G105" s="101">
        <v>1</v>
      </c>
      <c r="H105" s="101"/>
      <c r="I105" s="101"/>
      <c r="J105" s="101"/>
      <c r="K105" s="101"/>
      <c r="L105" s="101"/>
      <c r="M105" s="101"/>
      <c r="N105" s="101"/>
      <c r="O105" s="103">
        <f t="shared" si="17"/>
        <v>1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</row>
    <row r="106" spans="1:258" ht="21" customHeight="1" thickBot="1" x14ac:dyDescent="0.25">
      <c r="A106" s="337"/>
      <c r="B106" s="9" t="s">
        <v>194</v>
      </c>
      <c r="C106" s="88"/>
      <c r="D106" s="103">
        <f t="shared" ref="D106:I106" si="18">SUM(D98:D105)</f>
        <v>0</v>
      </c>
      <c r="E106" s="103">
        <f t="shared" si="18"/>
        <v>5</v>
      </c>
      <c r="F106" s="103">
        <f t="shared" si="18"/>
        <v>0</v>
      </c>
      <c r="G106" s="103">
        <f t="shared" si="18"/>
        <v>14</v>
      </c>
      <c r="H106" s="103">
        <f t="shared" si="18"/>
        <v>0</v>
      </c>
      <c r="I106" s="103">
        <f t="shared" si="18"/>
        <v>2</v>
      </c>
      <c r="J106" s="103">
        <f>SUM(J98:J99)</f>
        <v>0</v>
      </c>
      <c r="K106" s="103">
        <f>SUM(K98:K105)</f>
        <v>0</v>
      </c>
      <c r="L106" s="103">
        <f>SUM(L98:L99)</f>
        <v>0</v>
      </c>
      <c r="M106" s="103">
        <f>SUM(M98:M105)</f>
        <v>18</v>
      </c>
      <c r="N106" s="103">
        <f>SUM(N98:N105)</f>
        <v>15</v>
      </c>
      <c r="O106" s="371">
        <f>SUM(O98:O105)</f>
        <v>54</v>
      </c>
    </row>
    <row r="107" spans="1:258" ht="19.5" customHeight="1" x14ac:dyDescent="0.2">
      <c r="A107" s="672" t="s">
        <v>210</v>
      </c>
      <c r="B107" s="683"/>
      <c r="C107" s="683"/>
      <c r="D107" s="683"/>
      <c r="E107" s="683"/>
      <c r="F107" s="683"/>
      <c r="G107" s="683"/>
      <c r="H107" s="683"/>
      <c r="I107" s="683"/>
      <c r="J107" s="683"/>
      <c r="K107" s="683"/>
      <c r="L107" s="683"/>
      <c r="M107" s="683"/>
      <c r="N107" s="683"/>
      <c r="O107" s="683"/>
    </row>
    <row r="108" spans="1:258" ht="15.75" customHeight="1" thickBot="1" x14ac:dyDescent="0.25">
      <c r="A108" s="341">
        <v>1</v>
      </c>
      <c r="B108" s="100" t="s">
        <v>211</v>
      </c>
      <c r="C108" s="138" t="s">
        <v>1683</v>
      </c>
      <c r="D108" s="67"/>
      <c r="E108" s="101"/>
      <c r="F108" s="138"/>
      <c r="G108" s="101">
        <v>6</v>
      </c>
      <c r="H108" s="101"/>
      <c r="I108" s="101">
        <v>1</v>
      </c>
      <c r="J108" s="138"/>
      <c r="K108" s="138"/>
      <c r="L108" s="138"/>
      <c r="M108" s="101">
        <v>2</v>
      </c>
      <c r="N108" s="138"/>
      <c r="O108" s="103">
        <f t="shared" ref="O108:O118" si="19">SUM(D108:N108)</f>
        <v>9</v>
      </c>
    </row>
    <row r="109" spans="1:258" s="4" customFormat="1" ht="19.5" customHeight="1" thickBot="1" x14ac:dyDescent="0.25">
      <c r="A109" s="341">
        <v>2</v>
      </c>
      <c r="B109" s="7" t="s">
        <v>77</v>
      </c>
      <c r="C109" s="7" t="s">
        <v>647</v>
      </c>
      <c r="D109" s="67">
        <v>15</v>
      </c>
      <c r="E109" s="511">
        <v>15</v>
      </c>
      <c r="F109" s="138"/>
      <c r="G109" s="511">
        <v>15</v>
      </c>
      <c r="H109" s="511"/>
      <c r="I109" s="511">
        <v>15</v>
      </c>
      <c r="J109" s="138"/>
      <c r="K109" s="138"/>
      <c r="L109" s="138"/>
      <c r="M109" s="511">
        <v>12</v>
      </c>
      <c r="N109" s="138">
        <v>4</v>
      </c>
      <c r="O109" s="103">
        <f t="shared" si="19"/>
        <v>76</v>
      </c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</row>
    <row r="110" spans="1:258" s="4" customFormat="1" ht="18" customHeight="1" thickBot="1" x14ac:dyDescent="0.25">
      <c r="A110" s="341">
        <v>3</v>
      </c>
      <c r="B110" s="347" t="s">
        <v>341</v>
      </c>
      <c r="C110" s="347" t="s">
        <v>554</v>
      </c>
      <c r="D110" s="67">
        <v>1</v>
      </c>
      <c r="E110" s="101">
        <v>9</v>
      </c>
      <c r="F110" s="138"/>
      <c r="G110" s="101">
        <v>10</v>
      </c>
      <c r="H110" s="101"/>
      <c r="I110" s="101"/>
      <c r="J110" s="138"/>
      <c r="K110" s="138"/>
      <c r="L110" s="138"/>
      <c r="M110" s="101">
        <v>1</v>
      </c>
      <c r="N110" s="138"/>
      <c r="O110" s="103">
        <f t="shared" si="19"/>
        <v>21</v>
      </c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</row>
    <row r="111" spans="1:258" ht="21.75" customHeight="1" thickBot="1" x14ac:dyDescent="0.25">
      <c r="A111" s="558">
        <v>4</v>
      </c>
      <c r="B111" s="7" t="s">
        <v>93</v>
      </c>
      <c r="C111" s="7" t="s">
        <v>646</v>
      </c>
      <c r="D111" s="67">
        <v>15</v>
      </c>
      <c r="E111" s="101">
        <v>15</v>
      </c>
      <c r="F111" s="138"/>
      <c r="G111" s="101">
        <v>15</v>
      </c>
      <c r="H111" s="101"/>
      <c r="I111" s="101">
        <v>15</v>
      </c>
      <c r="J111" s="138"/>
      <c r="K111" s="138"/>
      <c r="L111" s="138"/>
      <c r="M111" s="101">
        <v>12</v>
      </c>
      <c r="N111" s="138">
        <v>4</v>
      </c>
      <c r="O111" s="103">
        <f t="shared" si="19"/>
        <v>76</v>
      </c>
    </row>
    <row r="112" spans="1:258" s="4" customFormat="1" ht="21.75" customHeight="1" thickBot="1" x14ac:dyDescent="0.25">
      <c r="A112" s="558">
        <v>5</v>
      </c>
      <c r="B112" s="7" t="s">
        <v>825</v>
      </c>
      <c r="C112" s="7" t="s">
        <v>826</v>
      </c>
      <c r="D112" s="67"/>
      <c r="E112" s="101">
        <v>1</v>
      </c>
      <c r="F112" s="138"/>
      <c r="G112" s="101"/>
      <c r="H112" s="101"/>
      <c r="I112" s="101"/>
      <c r="J112" s="138"/>
      <c r="K112" s="138"/>
      <c r="L112" s="138"/>
      <c r="M112" s="101"/>
      <c r="N112" s="138"/>
      <c r="O112" s="103">
        <f t="shared" si="19"/>
        <v>1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</row>
    <row r="113" spans="1:258" s="4" customFormat="1" ht="21.75" customHeight="1" thickBot="1" x14ac:dyDescent="0.25">
      <c r="A113" s="558">
        <v>6</v>
      </c>
      <c r="B113" s="7" t="s">
        <v>833</v>
      </c>
      <c r="C113" s="7" t="s">
        <v>834</v>
      </c>
      <c r="D113" s="67"/>
      <c r="E113" s="530"/>
      <c r="F113" s="138"/>
      <c r="G113" s="530">
        <v>1</v>
      </c>
      <c r="H113" s="530"/>
      <c r="I113" s="530"/>
      <c r="J113" s="138"/>
      <c r="K113" s="138"/>
      <c r="L113" s="138"/>
      <c r="M113" s="530"/>
      <c r="N113" s="138"/>
      <c r="O113" s="103">
        <f t="shared" si="19"/>
        <v>1</v>
      </c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</row>
    <row r="114" spans="1:258" s="4" customFormat="1" ht="27" customHeight="1" thickBot="1" x14ac:dyDescent="0.25">
      <c r="A114" s="558">
        <v>7</v>
      </c>
      <c r="B114" s="7" t="s">
        <v>827</v>
      </c>
      <c r="C114" s="7" t="s">
        <v>828</v>
      </c>
      <c r="D114" s="67"/>
      <c r="E114" s="530">
        <v>1</v>
      </c>
      <c r="F114" s="138"/>
      <c r="G114" s="530"/>
      <c r="H114" s="530"/>
      <c r="I114" s="530"/>
      <c r="J114" s="138"/>
      <c r="K114" s="138"/>
      <c r="L114" s="138"/>
      <c r="M114" s="530"/>
      <c r="N114" s="138"/>
      <c r="O114" s="103">
        <f t="shared" si="19"/>
        <v>1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</row>
    <row r="115" spans="1:258" s="4" customFormat="1" ht="18" customHeight="1" thickBot="1" x14ac:dyDescent="0.25">
      <c r="A115" s="558">
        <v>8</v>
      </c>
      <c r="B115" s="7" t="s">
        <v>831</v>
      </c>
      <c r="C115" s="7" t="s">
        <v>832</v>
      </c>
      <c r="D115" s="67"/>
      <c r="E115" s="530">
        <v>1</v>
      </c>
      <c r="F115" s="138"/>
      <c r="G115" s="530"/>
      <c r="H115" s="530"/>
      <c r="I115" s="530"/>
      <c r="J115" s="138"/>
      <c r="K115" s="138"/>
      <c r="L115" s="138"/>
      <c r="M115" s="530"/>
      <c r="N115" s="138"/>
      <c r="O115" s="103">
        <f t="shared" si="19"/>
        <v>1</v>
      </c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</row>
    <row r="116" spans="1:258" s="4" customFormat="1" ht="37.5" customHeight="1" thickBot="1" x14ac:dyDescent="0.25">
      <c r="A116" s="558">
        <v>9</v>
      </c>
      <c r="B116" s="7" t="s">
        <v>829</v>
      </c>
      <c r="C116" s="7" t="s">
        <v>830</v>
      </c>
      <c r="D116" s="67"/>
      <c r="E116" s="530">
        <v>1</v>
      </c>
      <c r="F116" s="138"/>
      <c r="G116" s="530"/>
      <c r="H116" s="530"/>
      <c r="I116" s="530"/>
      <c r="J116" s="138"/>
      <c r="K116" s="138"/>
      <c r="L116" s="138"/>
      <c r="M116" s="530"/>
      <c r="N116" s="138"/>
      <c r="O116" s="103">
        <f t="shared" si="19"/>
        <v>1</v>
      </c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</row>
    <row r="117" spans="1:258" ht="35.25" customHeight="1" thickBot="1" x14ac:dyDescent="0.25">
      <c r="A117" s="558">
        <v>10</v>
      </c>
      <c r="B117" s="7" t="s">
        <v>339</v>
      </c>
      <c r="C117" s="7" t="s">
        <v>558</v>
      </c>
      <c r="D117" s="67"/>
      <c r="E117" s="101">
        <v>9</v>
      </c>
      <c r="F117" s="138"/>
      <c r="G117" s="101"/>
      <c r="H117" s="101"/>
      <c r="I117" s="101"/>
      <c r="J117" s="138"/>
      <c r="K117" s="138"/>
      <c r="L117" s="138"/>
      <c r="M117" s="101"/>
      <c r="N117" s="138"/>
      <c r="O117" s="103">
        <f t="shared" si="19"/>
        <v>9</v>
      </c>
    </row>
    <row r="118" spans="1:258" s="4" customFormat="1" ht="17.25" customHeight="1" thickBot="1" x14ac:dyDescent="0.25">
      <c r="A118" s="558">
        <v>11</v>
      </c>
      <c r="B118" s="138" t="s">
        <v>162</v>
      </c>
      <c r="C118" s="7" t="s">
        <v>980</v>
      </c>
      <c r="D118" s="67"/>
      <c r="E118" s="101">
        <v>1</v>
      </c>
      <c r="F118" s="138"/>
      <c r="G118" s="101"/>
      <c r="H118" s="101"/>
      <c r="I118" s="101"/>
      <c r="J118" s="138"/>
      <c r="K118" s="138"/>
      <c r="L118" s="138"/>
      <c r="M118" s="101"/>
      <c r="N118" s="138"/>
      <c r="O118" s="103">
        <f t="shared" si="19"/>
        <v>1</v>
      </c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</row>
    <row r="119" spans="1:258" ht="21" customHeight="1" thickBot="1" x14ac:dyDescent="0.25">
      <c r="A119" s="337"/>
      <c r="B119" s="9" t="s">
        <v>194</v>
      </c>
      <c r="C119" s="88"/>
      <c r="D119" s="103">
        <f>SUM(D108:D118)</f>
        <v>31</v>
      </c>
      <c r="E119" s="103">
        <f>SUM(E108:E118)</f>
        <v>53</v>
      </c>
      <c r="F119" s="103">
        <f>SUM(F108:F117)</f>
        <v>0</v>
      </c>
      <c r="G119" s="103">
        <f>SUM(G108:G118)</f>
        <v>47</v>
      </c>
      <c r="H119" s="103">
        <f>SUM(H108:H117)</f>
        <v>0</v>
      </c>
      <c r="I119" s="103">
        <f>SUM(I108:I118)</f>
        <v>31</v>
      </c>
      <c r="J119" s="103">
        <f>SUM(J108:J117)</f>
        <v>0</v>
      </c>
      <c r="K119" s="103">
        <f>SUM(K108:K118)</f>
        <v>0</v>
      </c>
      <c r="L119" s="103">
        <f>SUM(L108:L117)</f>
        <v>0</v>
      </c>
      <c r="M119" s="103">
        <f>SUM(M108:M118)</f>
        <v>27</v>
      </c>
      <c r="N119" s="103">
        <f>SUM(N108:N118)</f>
        <v>8</v>
      </c>
      <c r="O119" s="371">
        <f>SUM(O108:O118)</f>
        <v>197</v>
      </c>
      <c r="S119" s="138"/>
    </row>
    <row r="120" spans="1:258" ht="20.25" customHeight="1" thickBot="1" x14ac:dyDescent="0.25">
      <c r="A120" s="672" t="s">
        <v>212</v>
      </c>
      <c r="B120" s="683"/>
      <c r="C120" s="683"/>
      <c r="D120" s="683"/>
      <c r="E120" s="683"/>
      <c r="F120" s="683"/>
      <c r="G120" s="683"/>
      <c r="H120" s="683"/>
      <c r="I120" s="683"/>
      <c r="J120" s="683"/>
      <c r="K120" s="683"/>
      <c r="L120" s="683"/>
      <c r="M120" s="683"/>
      <c r="N120" s="683"/>
      <c r="O120" s="683"/>
    </row>
    <row r="121" spans="1:258" s="4" customFormat="1" ht="15" customHeight="1" thickBot="1" x14ac:dyDescent="0.25">
      <c r="A121" s="101">
        <v>1</v>
      </c>
      <c r="B121" s="138" t="s">
        <v>478</v>
      </c>
      <c r="C121" s="138" t="s">
        <v>1684</v>
      </c>
      <c r="D121" s="67"/>
      <c r="E121" s="101"/>
      <c r="F121" s="138"/>
      <c r="G121" s="101">
        <v>34</v>
      </c>
      <c r="H121" s="101"/>
      <c r="I121" s="101">
        <v>30</v>
      </c>
      <c r="J121" s="138"/>
      <c r="K121" s="138">
        <v>44</v>
      </c>
      <c r="L121" s="138"/>
      <c r="M121" s="101"/>
      <c r="N121" s="138"/>
      <c r="O121" s="103">
        <f t="shared" ref="O121:O124" si="20">SUM(D121:N121)</f>
        <v>108</v>
      </c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</row>
    <row r="122" spans="1:258" s="4" customFormat="1" ht="18.75" customHeight="1" thickBot="1" x14ac:dyDescent="0.25">
      <c r="A122" s="101">
        <v>2</v>
      </c>
      <c r="B122" s="100" t="s">
        <v>356</v>
      </c>
      <c r="C122" s="100" t="s">
        <v>445</v>
      </c>
      <c r="D122" s="67"/>
      <c r="E122" s="101"/>
      <c r="F122" s="138"/>
      <c r="G122" s="101">
        <v>12</v>
      </c>
      <c r="H122" s="101"/>
      <c r="I122" s="101"/>
      <c r="J122" s="138"/>
      <c r="K122" s="138"/>
      <c r="L122" s="138"/>
      <c r="M122" s="101"/>
      <c r="N122" s="138"/>
      <c r="O122" s="103">
        <f t="shared" si="20"/>
        <v>12</v>
      </c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</row>
    <row r="123" spans="1:258" s="4" customFormat="1" ht="18.75" customHeight="1" thickBot="1" x14ac:dyDescent="0.25">
      <c r="A123" s="101">
        <v>3</v>
      </c>
      <c r="B123" s="100" t="s">
        <v>664</v>
      </c>
      <c r="C123" s="100" t="s">
        <v>445</v>
      </c>
      <c r="D123" s="67"/>
      <c r="E123" s="101"/>
      <c r="F123" s="138"/>
      <c r="G123" s="101">
        <v>1</v>
      </c>
      <c r="H123" s="101"/>
      <c r="I123" s="101"/>
      <c r="J123" s="138"/>
      <c r="K123" s="138"/>
      <c r="L123" s="138"/>
      <c r="M123" s="101"/>
      <c r="N123" s="138"/>
      <c r="O123" s="103">
        <f t="shared" si="20"/>
        <v>1</v>
      </c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</row>
    <row r="124" spans="1:258" s="4" customFormat="1" ht="18.75" customHeight="1" thickBot="1" x14ac:dyDescent="0.25">
      <c r="A124" s="530"/>
      <c r="B124" s="100" t="s">
        <v>716</v>
      </c>
      <c r="C124" s="7" t="s">
        <v>984</v>
      </c>
      <c r="D124" s="67"/>
      <c r="E124" s="530"/>
      <c r="F124" s="138"/>
      <c r="G124" s="530"/>
      <c r="H124" s="530"/>
      <c r="I124" s="530">
        <v>1</v>
      </c>
      <c r="J124" s="138"/>
      <c r="K124" s="138"/>
      <c r="L124" s="138"/>
      <c r="M124" s="530"/>
      <c r="N124" s="138"/>
      <c r="O124" s="103">
        <f t="shared" si="20"/>
        <v>1</v>
      </c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</row>
    <row r="125" spans="1:258" ht="21" customHeight="1" thickBot="1" x14ac:dyDescent="0.25">
      <c r="A125" s="337"/>
      <c r="B125" s="9" t="s">
        <v>194</v>
      </c>
      <c r="C125" s="88"/>
      <c r="D125" s="103">
        <f>SUM(D121:D122)</f>
        <v>0</v>
      </c>
      <c r="E125" s="103">
        <f>SUM(E121:E122)</f>
        <v>0</v>
      </c>
      <c r="F125" s="103">
        <f>SUM(F121:F121)</f>
        <v>0</v>
      </c>
      <c r="G125" s="103">
        <f>SUM(G121:G123)</f>
        <v>47</v>
      </c>
      <c r="H125" s="103">
        <f>SUM(H121:H121)</f>
        <v>0</v>
      </c>
      <c r="I125" s="103">
        <f>SUM(I121:I123)</f>
        <v>30</v>
      </c>
      <c r="J125" s="103">
        <f>SUM(J121:J121)</f>
        <v>0</v>
      </c>
      <c r="K125" s="103">
        <f>SUM(K121:K123)</f>
        <v>44</v>
      </c>
      <c r="L125" s="103">
        <f>SUM(L121:L121)</f>
        <v>0</v>
      </c>
      <c r="M125" s="103">
        <f>SUM(M121:M122)</f>
        <v>0</v>
      </c>
      <c r="N125" s="103">
        <f>SUM(N121:N122)</f>
        <v>0</v>
      </c>
      <c r="O125" s="371">
        <f>SUM(D125:N125)</f>
        <v>121</v>
      </c>
    </row>
    <row r="126" spans="1:258" ht="19.5" customHeight="1" thickBot="1" x14ac:dyDescent="0.25">
      <c r="A126" s="674" t="s">
        <v>214</v>
      </c>
      <c r="B126" s="674"/>
      <c r="C126" s="674"/>
      <c r="D126" s="674"/>
      <c r="E126" s="674"/>
      <c r="F126" s="674"/>
      <c r="G126" s="674"/>
      <c r="H126" s="674"/>
      <c r="I126" s="674"/>
      <c r="J126" s="674"/>
      <c r="K126" s="674"/>
      <c r="L126" s="674"/>
      <c r="M126" s="674"/>
      <c r="N126" s="674"/>
      <c r="O126" s="674"/>
    </row>
    <row r="127" spans="1:258" s="4" customFormat="1" ht="29.25" customHeight="1" thickBot="1" x14ac:dyDescent="0.25">
      <c r="A127" s="101">
        <v>1</v>
      </c>
      <c r="B127" s="7" t="s">
        <v>297</v>
      </c>
      <c r="C127" s="6" t="s">
        <v>1745</v>
      </c>
      <c r="D127" s="67"/>
      <c r="E127" s="101"/>
      <c r="F127" s="101"/>
      <c r="G127" s="101">
        <v>1</v>
      </c>
      <c r="H127" s="101"/>
      <c r="I127" s="101"/>
      <c r="J127" s="101"/>
      <c r="K127" s="101"/>
      <c r="L127" s="101"/>
      <c r="M127" s="101">
        <v>1</v>
      </c>
      <c r="N127" s="101"/>
      <c r="O127" s="103">
        <f t="shared" ref="O127:O138" si="21">SUM(D127:N127)</f>
        <v>2</v>
      </c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</row>
    <row r="128" spans="1:258" ht="20.25" customHeight="1" thickBot="1" x14ac:dyDescent="0.25">
      <c r="A128" s="101">
        <v>2</v>
      </c>
      <c r="B128" s="138" t="s">
        <v>478</v>
      </c>
      <c r="C128" s="138" t="s">
        <v>1684</v>
      </c>
      <c r="D128" s="67"/>
      <c r="E128" s="101">
        <v>18</v>
      </c>
      <c r="F128" s="101"/>
      <c r="G128" s="101">
        <v>2</v>
      </c>
      <c r="H128" s="101"/>
      <c r="I128" s="101"/>
      <c r="J128" s="101"/>
      <c r="K128" s="101"/>
      <c r="L128" s="101"/>
      <c r="M128" s="101"/>
      <c r="N128" s="101"/>
      <c r="O128" s="103">
        <f t="shared" si="21"/>
        <v>20</v>
      </c>
    </row>
    <row r="129" spans="1:258" s="4" customFormat="1" ht="22.5" customHeight="1" thickBot="1" x14ac:dyDescent="0.25">
      <c r="A129" s="559">
        <v>3</v>
      </c>
      <c r="B129" s="100" t="s">
        <v>661</v>
      </c>
      <c r="C129" s="100" t="s">
        <v>662</v>
      </c>
      <c r="D129" s="67"/>
      <c r="E129" s="101">
        <v>2</v>
      </c>
      <c r="F129" s="101"/>
      <c r="G129" s="101"/>
      <c r="H129" s="101"/>
      <c r="I129" s="101"/>
      <c r="J129" s="101"/>
      <c r="K129" s="101"/>
      <c r="L129" s="101"/>
      <c r="M129" s="101"/>
      <c r="N129" s="101"/>
      <c r="O129" s="103">
        <f t="shared" si="21"/>
        <v>2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</row>
    <row r="130" spans="1:258" s="4" customFormat="1" ht="20.25" customHeight="1" thickBot="1" x14ac:dyDescent="0.25">
      <c r="A130" s="559">
        <v>4</v>
      </c>
      <c r="B130" s="138" t="s">
        <v>215</v>
      </c>
      <c r="C130" s="100" t="s">
        <v>1686</v>
      </c>
      <c r="D130" s="67"/>
      <c r="E130" s="101">
        <v>1</v>
      </c>
      <c r="F130" s="101"/>
      <c r="G130" s="101">
        <v>2</v>
      </c>
      <c r="H130" s="101"/>
      <c r="I130" s="101"/>
      <c r="J130" s="101"/>
      <c r="K130" s="101"/>
      <c r="L130" s="101"/>
      <c r="M130" s="101"/>
      <c r="N130" s="101"/>
      <c r="O130" s="103">
        <f t="shared" si="21"/>
        <v>3</v>
      </c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</row>
    <row r="131" spans="1:258" s="4" customFormat="1" ht="19.5" customHeight="1" thickBot="1" x14ac:dyDescent="0.25">
      <c r="A131" s="559">
        <v>5</v>
      </c>
      <c r="B131" s="7" t="s">
        <v>337</v>
      </c>
      <c r="C131" s="7" t="s">
        <v>1744</v>
      </c>
      <c r="D131" s="67"/>
      <c r="E131" s="101"/>
      <c r="F131" s="101"/>
      <c r="G131" s="101"/>
      <c r="H131" s="101"/>
      <c r="I131" s="101"/>
      <c r="J131" s="101"/>
      <c r="K131" s="101"/>
      <c r="L131" s="101"/>
      <c r="M131" s="101">
        <v>1</v>
      </c>
      <c r="N131" s="101"/>
      <c r="O131" s="103">
        <f t="shared" si="21"/>
        <v>1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</row>
    <row r="132" spans="1:258" s="4" customFormat="1" ht="30.75" customHeight="1" thickBot="1" x14ac:dyDescent="0.25">
      <c r="A132" s="559">
        <v>6</v>
      </c>
      <c r="B132" s="100" t="s">
        <v>208</v>
      </c>
      <c r="C132" s="7" t="s">
        <v>1687</v>
      </c>
      <c r="D132" s="67"/>
      <c r="E132" s="517">
        <v>1</v>
      </c>
      <c r="F132" s="517"/>
      <c r="G132" s="517"/>
      <c r="H132" s="517"/>
      <c r="I132" s="517"/>
      <c r="J132" s="517"/>
      <c r="K132" s="517"/>
      <c r="L132" s="517"/>
      <c r="M132" s="517"/>
      <c r="N132" s="517"/>
      <c r="O132" s="103">
        <f t="shared" si="21"/>
        <v>1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</row>
    <row r="133" spans="1:258" s="4" customFormat="1" ht="30.75" customHeight="1" thickBot="1" x14ac:dyDescent="0.25">
      <c r="A133" s="559">
        <v>7</v>
      </c>
      <c r="B133" s="100" t="s">
        <v>363</v>
      </c>
      <c r="C133" s="143" t="s">
        <v>456</v>
      </c>
      <c r="D133" s="67"/>
      <c r="E133" s="101"/>
      <c r="F133" s="101"/>
      <c r="G133" s="101"/>
      <c r="H133" s="101"/>
      <c r="I133" s="101"/>
      <c r="J133" s="101"/>
      <c r="K133" s="101"/>
      <c r="L133" s="101"/>
      <c r="M133" s="101">
        <v>1</v>
      </c>
      <c r="N133" s="101"/>
      <c r="O133" s="103">
        <f t="shared" si="21"/>
        <v>1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</row>
    <row r="134" spans="1:258" ht="15.75" customHeight="1" thickBot="1" x14ac:dyDescent="0.25">
      <c r="A134" s="559">
        <v>8</v>
      </c>
      <c r="B134" s="138" t="s">
        <v>216</v>
      </c>
      <c r="C134" s="138" t="s">
        <v>1688</v>
      </c>
      <c r="D134" s="340"/>
      <c r="E134" s="352">
        <v>18</v>
      </c>
      <c r="F134" s="352"/>
      <c r="G134" s="352">
        <v>2</v>
      </c>
      <c r="H134" s="352"/>
      <c r="I134" s="352">
        <v>12</v>
      </c>
      <c r="J134" s="352"/>
      <c r="K134" s="352"/>
      <c r="L134" s="352"/>
      <c r="M134" s="352"/>
      <c r="N134" s="352"/>
      <c r="O134" s="103">
        <f t="shared" si="21"/>
        <v>32</v>
      </c>
      <c r="T134" s="138"/>
      <c r="U134" s="100"/>
    </row>
    <row r="135" spans="1:258" s="4" customFormat="1" ht="21" customHeight="1" thickBot="1" x14ac:dyDescent="0.25">
      <c r="A135" s="559">
        <v>9</v>
      </c>
      <c r="B135" s="138" t="s">
        <v>206</v>
      </c>
      <c r="C135" s="138" t="s">
        <v>460</v>
      </c>
      <c r="D135" s="340"/>
      <c r="E135" s="352"/>
      <c r="F135" s="352"/>
      <c r="G135" s="352">
        <v>2</v>
      </c>
      <c r="H135" s="352"/>
      <c r="I135" s="352">
        <v>1</v>
      </c>
      <c r="J135" s="352"/>
      <c r="K135" s="352"/>
      <c r="L135" s="352"/>
      <c r="M135" s="352">
        <v>1</v>
      </c>
      <c r="N135" s="352"/>
      <c r="O135" s="103">
        <f t="shared" si="21"/>
        <v>4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</row>
    <row r="136" spans="1:258" s="10" customFormat="1" ht="18" customHeight="1" thickBot="1" x14ac:dyDescent="0.25">
      <c r="A136" s="559">
        <v>10</v>
      </c>
      <c r="B136" s="7" t="s">
        <v>534</v>
      </c>
      <c r="C136" s="336">
        <v>45610</v>
      </c>
      <c r="D136" s="340"/>
      <c r="E136" s="352"/>
      <c r="F136" s="352"/>
      <c r="G136" s="352">
        <v>1</v>
      </c>
      <c r="H136" s="352"/>
      <c r="I136" s="352"/>
      <c r="J136" s="352"/>
      <c r="K136" s="352"/>
      <c r="L136" s="352"/>
      <c r="M136" s="352"/>
      <c r="N136" s="352"/>
      <c r="O136" s="103">
        <f t="shared" si="21"/>
        <v>1</v>
      </c>
    </row>
    <row r="137" spans="1:258" s="10" customFormat="1" ht="18" customHeight="1" thickBot="1" x14ac:dyDescent="0.25">
      <c r="A137" s="559">
        <v>11</v>
      </c>
      <c r="B137" s="138" t="s">
        <v>415</v>
      </c>
      <c r="C137" s="138" t="s">
        <v>468</v>
      </c>
      <c r="D137" s="105"/>
      <c r="E137" s="352"/>
      <c r="F137" s="352"/>
      <c r="G137" s="352">
        <v>1</v>
      </c>
      <c r="H137" s="352"/>
      <c r="I137" s="352"/>
      <c r="J137" s="352"/>
      <c r="K137" s="352"/>
      <c r="L137" s="352"/>
      <c r="M137" s="352"/>
      <c r="N137" s="352"/>
      <c r="O137" s="103">
        <f t="shared" si="21"/>
        <v>1</v>
      </c>
    </row>
    <row r="138" spans="1:258" s="10" customFormat="1" ht="18" customHeight="1" thickBot="1" x14ac:dyDescent="0.25">
      <c r="A138" s="559">
        <v>12</v>
      </c>
      <c r="B138" s="100" t="s">
        <v>193</v>
      </c>
      <c r="C138" s="100" t="s">
        <v>629</v>
      </c>
      <c r="D138" s="340"/>
      <c r="E138" s="352"/>
      <c r="F138" s="352"/>
      <c r="G138" s="352">
        <v>1</v>
      </c>
      <c r="H138" s="352"/>
      <c r="I138" s="352">
        <v>1</v>
      </c>
      <c r="J138" s="352"/>
      <c r="K138" s="352"/>
      <c r="L138" s="352"/>
      <c r="M138" s="352">
        <v>2</v>
      </c>
      <c r="N138" s="352"/>
      <c r="O138" s="103">
        <f t="shared" si="21"/>
        <v>4</v>
      </c>
      <c r="T138" s="100"/>
    </row>
    <row r="139" spans="1:258" ht="21.75" customHeight="1" thickBot="1" x14ac:dyDescent="0.25">
      <c r="A139" s="338"/>
      <c r="B139" s="88" t="s">
        <v>194</v>
      </c>
      <c r="C139" s="88"/>
      <c r="D139" s="109">
        <f>SUM(D127:D138)</f>
        <v>0</v>
      </c>
      <c r="E139" s="109">
        <f>SUM(E127:E138)</f>
        <v>40</v>
      </c>
      <c r="F139" s="109">
        <f>SUM(F127:F138)</f>
        <v>0</v>
      </c>
      <c r="G139" s="109">
        <f>SUM(G127:G138)</f>
        <v>12</v>
      </c>
      <c r="H139" s="109" t="e">
        <f>SUM(#REF!)</f>
        <v>#REF!</v>
      </c>
      <c r="I139" s="109">
        <f>SUM(I127:I138)</f>
        <v>14</v>
      </c>
      <c r="J139" s="109" t="e">
        <f>SUM(#REF!)</f>
        <v>#REF!</v>
      </c>
      <c r="K139" s="109">
        <f>SUM(K127:L138)</f>
        <v>0</v>
      </c>
      <c r="L139" s="109"/>
      <c r="M139" s="109">
        <f>SUM(M127:M138)</f>
        <v>6</v>
      </c>
      <c r="N139" s="109">
        <f>SUM(N127:N138)</f>
        <v>0</v>
      </c>
      <c r="O139" s="103">
        <f>SUM(O127:O138)</f>
        <v>72</v>
      </c>
    </row>
    <row r="140" spans="1:258" ht="26.25" customHeight="1" x14ac:dyDescent="0.2">
      <c r="A140" s="339"/>
      <c r="B140" s="90" t="s">
        <v>218</v>
      </c>
      <c r="C140" s="90"/>
      <c r="D140" s="363">
        <f>D12+D21+D38+D52+D48+D60+D67+D75+D96+D106+D119+D125+D139</f>
        <v>90</v>
      </c>
      <c r="E140" s="90">
        <f>E12+E21+E38+E52+E48+E60+E67+E75+E96+E106+E119+E125+E139</f>
        <v>147</v>
      </c>
      <c r="F140" s="684">
        <f>G12+G21+G38+G52+G48+G60+G67+G75+G96+G106+G119+G125+G139</f>
        <v>257</v>
      </c>
      <c r="G140" s="684"/>
      <c r="H140" s="685">
        <f>I12+I21+I38+I52+I48+I60+I67+I75+I96+I106+I119+I125+I139</f>
        <v>178</v>
      </c>
      <c r="I140" s="685"/>
      <c r="J140" s="685">
        <f>K60+K125+K139+K119+K106+K96+K75+K67+K52+K48+K38+K21+K12</f>
        <v>51</v>
      </c>
      <c r="K140" s="685"/>
      <c r="L140" s="362"/>
      <c r="M140" s="363">
        <f>M12+M21+M38+M52+M48+M67+M75+M125+M106+M119+M139+M96+M60</f>
        <v>112</v>
      </c>
      <c r="N140" s="362">
        <f>N12+N21+N38+N52+N48+N60+N67+N75+N96+N125+N119+N139+N106</f>
        <v>71</v>
      </c>
      <c r="O140" s="364">
        <f>O12+O21+O38+O52+O48+O60+O67+O75+O96+O106+O119+O125+O139</f>
        <v>906</v>
      </c>
    </row>
  </sheetData>
  <mergeCells count="25">
    <mergeCell ref="A107:O107"/>
    <mergeCell ref="A120:O120"/>
    <mergeCell ref="A126:O126"/>
    <mergeCell ref="F140:G140"/>
    <mergeCell ref="H140:I140"/>
    <mergeCell ref="J140:K140"/>
    <mergeCell ref="A53:O53"/>
    <mergeCell ref="A61:O61"/>
    <mergeCell ref="A68:O68"/>
    <mergeCell ref="A76:O76"/>
    <mergeCell ref="A97:O97"/>
    <mergeCell ref="A5:O5"/>
    <mergeCell ref="A13:O13"/>
    <mergeCell ref="A22:O22"/>
    <mergeCell ref="A39:O39"/>
    <mergeCell ref="A49:O49"/>
    <mergeCell ref="A1:O1"/>
    <mergeCell ref="A2:O2"/>
    <mergeCell ref="B3:B4"/>
    <mergeCell ref="D3:N3"/>
    <mergeCell ref="O3:O4"/>
    <mergeCell ref="E4:F4"/>
    <mergeCell ref="G4:H4"/>
    <mergeCell ref="I4:J4"/>
    <mergeCell ref="K4:L4"/>
  </mergeCells>
  <pageMargins left="0.39375000000000004" right="0.39375000000000004" top="0.39375000000000004" bottom="0.39375000000000004" header="0.51180599999999998" footer="0.51180599999999998"/>
  <pageSetup paperSize="9" scale="87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95"/>
  <sheetViews>
    <sheetView zoomScale="163" zoomScaleNormal="163" workbookViewId="0">
      <pane ySplit="3" topLeftCell="A37" activePane="bottomLeft" state="frozen"/>
      <selection pane="bottomLeft" activeCell="C45" sqref="C45"/>
    </sheetView>
  </sheetViews>
  <sheetFormatPr defaultRowHeight="12.75" customHeight="1" x14ac:dyDescent="0.2"/>
  <cols>
    <col min="1" max="1" width="4.5703125" style="91" customWidth="1"/>
    <col min="2" max="2" width="38.7109375" style="91" customWidth="1"/>
    <col min="3" max="3" width="22.5703125" style="91" customWidth="1"/>
    <col min="4" max="4" width="5.5703125" style="71" customWidth="1"/>
    <col min="5" max="6" width="5" style="71" customWidth="1"/>
    <col min="7" max="8" width="4.5703125" style="71" customWidth="1"/>
    <col min="9" max="10" width="4.42578125" style="71" customWidth="1"/>
    <col min="11" max="11" width="7.7109375" style="153" customWidth="1"/>
    <col min="12" max="25" width="9.140625" style="36" customWidth="1"/>
    <col min="26" max="258" width="9.140625" style="2" customWidth="1"/>
  </cols>
  <sheetData>
    <row r="1" spans="1:25" s="12" customFormat="1" ht="44.25" customHeight="1" thickBot="1" x14ac:dyDescent="0.35">
      <c r="A1" s="686" t="s">
        <v>628</v>
      </c>
      <c r="B1" s="686"/>
      <c r="C1" s="686"/>
      <c r="D1" s="686"/>
      <c r="E1" s="686"/>
      <c r="F1" s="686"/>
      <c r="G1" s="686"/>
      <c r="H1" s="686"/>
      <c r="I1" s="686"/>
      <c r="J1" s="686"/>
      <c r="K1" s="686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22.5" customHeight="1" thickBot="1" x14ac:dyDescent="0.25">
      <c r="A2" s="343" t="s">
        <v>219</v>
      </c>
      <c r="B2" s="687" t="s">
        <v>186</v>
      </c>
      <c r="C2" s="343" t="s">
        <v>220</v>
      </c>
      <c r="D2" s="687" t="s">
        <v>4</v>
      </c>
      <c r="E2" s="687"/>
      <c r="F2" s="687"/>
      <c r="G2" s="687"/>
      <c r="H2" s="687"/>
      <c r="I2" s="687"/>
      <c r="J2" s="687"/>
      <c r="K2" s="688" t="s">
        <v>187</v>
      </c>
    </row>
    <row r="3" spans="1:25" ht="16.5" customHeight="1" thickBot="1" x14ac:dyDescent="0.25">
      <c r="A3" s="343" t="s">
        <v>188</v>
      </c>
      <c r="B3" s="687"/>
      <c r="C3" s="343"/>
      <c r="D3" s="343">
        <v>1</v>
      </c>
      <c r="E3" s="343">
        <v>2</v>
      </c>
      <c r="F3" s="343">
        <v>3</v>
      </c>
      <c r="G3" s="343">
        <v>4</v>
      </c>
      <c r="H3" s="343" t="s">
        <v>189</v>
      </c>
      <c r="I3" s="343" t="s">
        <v>5</v>
      </c>
      <c r="J3" s="343" t="s">
        <v>6</v>
      </c>
      <c r="K3" s="688"/>
    </row>
    <row r="4" spans="1:25" s="13" customFormat="1" ht="17.25" customHeight="1" thickBot="1" x14ac:dyDescent="0.3">
      <c r="A4" s="672" t="s">
        <v>221</v>
      </c>
      <c r="B4" s="672"/>
      <c r="C4" s="672"/>
      <c r="D4" s="672"/>
      <c r="E4" s="672"/>
      <c r="F4" s="672"/>
      <c r="G4" s="672"/>
      <c r="H4" s="672"/>
      <c r="I4" s="672"/>
      <c r="J4" s="672"/>
      <c r="K4" s="672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</row>
    <row r="5" spans="1:25" s="14" customFormat="1" ht="29.25" customHeight="1" thickBot="1" x14ac:dyDescent="0.3">
      <c r="A5" s="341">
        <v>1</v>
      </c>
      <c r="B5" s="138" t="s">
        <v>478</v>
      </c>
      <c r="C5" s="138" t="s">
        <v>1684</v>
      </c>
      <c r="D5" s="101"/>
      <c r="E5" s="101">
        <v>1</v>
      </c>
      <c r="F5" s="101"/>
      <c r="G5" s="101"/>
      <c r="H5" s="101"/>
      <c r="I5" s="101"/>
      <c r="J5" s="101"/>
      <c r="K5" s="102">
        <f t="shared" ref="K5:K17" si="0">SUM(D5:J5)</f>
        <v>1</v>
      </c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</row>
    <row r="6" spans="1:25" s="14" customFormat="1" ht="29.25" customHeight="1" thickBot="1" x14ac:dyDescent="0.3">
      <c r="A6" s="344">
        <v>2</v>
      </c>
      <c r="B6" s="138" t="s">
        <v>222</v>
      </c>
      <c r="C6" s="582" t="s">
        <v>1743</v>
      </c>
      <c r="D6" s="101"/>
      <c r="E6" s="101"/>
      <c r="F6" s="101">
        <v>8</v>
      </c>
      <c r="G6" s="101">
        <v>1</v>
      </c>
      <c r="H6" s="101">
        <v>2</v>
      </c>
      <c r="I6" s="101"/>
      <c r="J6" s="101"/>
      <c r="K6" s="102">
        <f t="shared" si="0"/>
        <v>11</v>
      </c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s="14" customFormat="1" ht="15.75" customHeight="1" thickBot="1" x14ac:dyDescent="0.3">
      <c r="A7" s="558">
        <v>3</v>
      </c>
      <c r="B7" s="100" t="s">
        <v>230</v>
      </c>
      <c r="C7" s="100" t="s">
        <v>1693</v>
      </c>
      <c r="D7" s="101"/>
      <c r="E7" s="101"/>
      <c r="F7" s="101"/>
      <c r="G7" s="101">
        <v>2</v>
      </c>
      <c r="H7" s="101"/>
      <c r="I7" s="101"/>
      <c r="J7" s="101"/>
      <c r="K7" s="102">
        <f t="shared" si="0"/>
        <v>2</v>
      </c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14" customFormat="1" ht="16.5" customHeight="1" thickBot="1" x14ac:dyDescent="0.3">
      <c r="A8" s="558">
        <v>4</v>
      </c>
      <c r="B8" s="157" t="s">
        <v>474</v>
      </c>
      <c r="C8" s="157" t="s">
        <v>475</v>
      </c>
      <c r="D8" s="101"/>
      <c r="E8" s="101">
        <v>2</v>
      </c>
      <c r="F8" s="101">
        <v>3</v>
      </c>
      <c r="G8" s="101"/>
      <c r="H8" s="101">
        <v>1</v>
      </c>
      <c r="I8" s="101"/>
      <c r="J8" s="101"/>
      <c r="K8" s="102">
        <f t="shared" si="0"/>
        <v>6</v>
      </c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s="14" customFormat="1" ht="16.5" customHeight="1" thickBot="1" x14ac:dyDescent="0.3">
      <c r="A9" s="558">
        <v>5</v>
      </c>
      <c r="B9" s="138" t="s">
        <v>223</v>
      </c>
      <c r="C9" s="100" t="s">
        <v>674</v>
      </c>
      <c r="D9" s="526"/>
      <c r="E9" s="526">
        <v>1</v>
      </c>
      <c r="F9" s="526"/>
      <c r="G9" s="526"/>
      <c r="H9" s="526"/>
      <c r="I9" s="526"/>
      <c r="J9" s="526"/>
      <c r="K9" s="102">
        <f t="shared" si="0"/>
        <v>1</v>
      </c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 ht="15" customHeight="1" thickBot="1" x14ac:dyDescent="0.3">
      <c r="A10" s="558">
        <v>6</v>
      </c>
      <c r="B10" s="100" t="s">
        <v>213</v>
      </c>
      <c r="C10" s="100" t="s">
        <v>984</v>
      </c>
      <c r="D10" s="101"/>
      <c r="E10" s="101"/>
      <c r="F10" s="101"/>
      <c r="G10" s="101"/>
      <c r="H10" s="101">
        <v>1</v>
      </c>
      <c r="I10" s="101"/>
      <c r="J10" s="101"/>
      <c r="K10" s="102">
        <f t="shared" si="0"/>
        <v>1</v>
      </c>
    </row>
    <row r="11" spans="1:25" s="15" customFormat="1" ht="18.75" customHeight="1" thickBot="1" x14ac:dyDescent="0.3">
      <c r="A11" s="558">
        <v>7</v>
      </c>
      <c r="B11" s="138" t="s">
        <v>224</v>
      </c>
      <c r="C11" s="138" t="s">
        <v>684</v>
      </c>
      <c r="D11" s="67"/>
      <c r="E11" s="67"/>
      <c r="F11" s="67">
        <v>1</v>
      </c>
      <c r="G11" s="67">
        <v>1</v>
      </c>
      <c r="H11" s="67"/>
      <c r="I11" s="67"/>
      <c r="J11" s="67"/>
      <c r="K11" s="102">
        <f t="shared" si="0"/>
        <v>2</v>
      </c>
      <c r="L11" s="40"/>
      <c r="M11" s="40"/>
      <c r="N11" s="82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spans="1:25" s="15" customFormat="1" ht="15.95" customHeight="1" thickBot="1" x14ac:dyDescent="0.3">
      <c r="A12" s="558">
        <v>8</v>
      </c>
      <c r="B12" s="138" t="s">
        <v>409</v>
      </c>
      <c r="C12" s="138" t="s">
        <v>473</v>
      </c>
      <c r="D12" s="119"/>
      <c r="E12" s="119">
        <v>3</v>
      </c>
      <c r="F12" s="119"/>
      <c r="G12" s="119">
        <v>3</v>
      </c>
      <c r="H12" s="119"/>
      <c r="I12" s="119"/>
      <c r="J12" s="119"/>
      <c r="K12" s="102">
        <f t="shared" si="0"/>
        <v>6</v>
      </c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spans="1:25" s="15" customFormat="1" ht="15.95" customHeight="1" thickBot="1" x14ac:dyDescent="0.3">
      <c r="A13" s="558">
        <v>9</v>
      </c>
      <c r="B13" s="138" t="s">
        <v>248</v>
      </c>
      <c r="C13" s="154" t="s">
        <v>1695</v>
      </c>
      <c r="D13" s="119"/>
      <c r="E13" s="119">
        <v>1</v>
      </c>
      <c r="F13" s="119"/>
      <c r="G13" s="119"/>
      <c r="H13" s="119"/>
      <c r="I13" s="119"/>
      <c r="J13" s="119"/>
      <c r="K13" s="102">
        <f t="shared" si="0"/>
        <v>1</v>
      </c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spans="1:25" s="10" customFormat="1" ht="17.25" customHeight="1" thickBot="1" x14ac:dyDescent="0.3">
      <c r="A14" s="558">
        <v>10</v>
      </c>
      <c r="B14" s="100" t="s">
        <v>199</v>
      </c>
      <c r="C14" s="100" t="s">
        <v>1689</v>
      </c>
      <c r="D14" s="101"/>
      <c r="E14" s="101">
        <v>5</v>
      </c>
      <c r="F14" s="101">
        <v>4</v>
      </c>
      <c r="G14" s="101"/>
      <c r="H14" s="101"/>
      <c r="I14" s="101"/>
      <c r="J14" s="101"/>
      <c r="K14" s="102">
        <f t="shared" si="0"/>
        <v>9</v>
      </c>
      <c r="L14" s="41"/>
      <c r="M14" s="41"/>
      <c r="N14" s="40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</row>
    <row r="15" spans="1:25" s="10" customFormat="1" ht="17.25" customHeight="1" thickBot="1" x14ac:dyDescent="0.3">
      <c r="A15" s="558">
        <v>11</v>
      </c>
      <c r="B15" s="100" t="s">
        <v>225</v>
      </c>
      <c r="C15" s="100" t="s">
        <v>696</v>
      </c>
      <c r="D15" s="101"/>
      <c r="E15" s="101">
        <v>3</v>
      </c>
      <c r="F15" s="101"/>
      <c r="G15" s="101">
        <v>2</v>
      </c>
      <c r="H15" s="101"/>
      <c r="I15" s="101"/>
      <c r="J15" s="101"/>
      <c r="K15" s="102">
        <f t="shared" si="0"/>
        <v>5</v>
      </c>
      <c r="L15" s="41"/>
      <c r="M15" s="41"/>
      <c r="N15" s="40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</row>
    <row r="16" spans="1:25" s="10" customFormat="1" ht="17.25" customHeight="1" thickBot="1" x14ac:dyDescent="0.3">
      <c r="A16" s="558">
        <v>12</v>
      </c>
      <c r="B16" s="138" t="s">
        <v>232</v>
      </c>
      <c r="C16" s="100" t="s">
        <v>679</v>
      </c>
      <c r="D16" s="101"/>
      <c r="E16" s="101">
        <v>4</v>
      </c>
      <c r="F16" s="101">
        <v>1</v>
      </c>
      <c r="G16" s="101">
        <v>1</v>
      </c>
      <c r="H16" s="101"/>
      <c r="I16" s="101"/>
      <c r="J16" s="101"/>
      <c r="K16" s="102">
        <f t="shared" si="0"/>
        <v>6</v>
      </c>
      <c r="L16" s="41"/>
      <c r="M16" s="41"/>
      <c r="N16" s="40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</row>
    <row r="17" spans="1:258" s="15" customFormat="1" ht="15.95" customHeight="1" thickBot="1" x14ac:dyDescent="0.3">
      <c r="A17" s="558">
        <v>13</v>
      </c>
      <c r="B17" s="138" t="s">
        <v>191</v>
      </c>
      <c r="C17" s="138" t="s">
        <v>640</v>
      </c>
      <c r="D17" s="67"/>
      <c r="E17" s="67"/>
      <c r="F17" s="67"/>
      <c r="G17" s="67"/>
      <c r="H17" s="67">
        <v>1</v>
      </c>
      <c r="I17" s="67"/>
      <c r="J17" s="67"/>
      <c r="K17" s="102">
        <f t="shared" si="0"/>
        <v>1</v>
      </c>
      <c r="L17" s="40"/>
      <c r="M17" s="40"/>
      <c r="N17" s="41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spans="1:258" ht="21" customHeight="1" thickBot="1" x14ac:dyDescent="0.4">
      <c r="A18" s="92"/>
      <c r="B18" s="359" t="s">
        <v>194</v>
      </c>
      <c r="C18" s="88"/>
      <c r="D18" s="106">
        <f t="shared" ref="D18:J18" si="1">SUM(D5:D17)</f>
        <v>0</v>
      </c>
      <c r="E18" s="106">
        <f t="shared" si="1"/>
        <v>20</v>
      </c>
      <c r="F18" s="106">
        <f t="shared" si="1"/>
        <v>17</v>
      </c>
      <c r="G18" s="106">
        <f t="shared" si="1"/>
        <v>10</v>
      </c>
      <c r="H18" s="106">
        <f t="shared" si="1"/>
        <v>5</v>
      </c>
      <c r="I18" s="106">
        <f t="shared" si="1"/>
        <v>0</v>
      </c>
      <c r="J18" s="106">
        <f t="shared" si="1"/>
        <v>0</v>
      </c>
      <c r="K18" s="370">
        <f>SUM(D18:J18)</f>
        <v>52</v>
      </c>
      <c r="N18" s="40"/>
    </row>
    <row r="19" spans="1:258" ht="19.5" customHeight="1" thickBot="1" x14ac:dyDescent="0.25">
      <c r="A19" s="672" t="s">
        <v>227</v>
      </c>
      <c r="B19" s="672"/>
      <c r="C19" s="672"/>
      <c r="D19" s="672"/>
      <c r="E19" s="672"/>
      <c r="F19" s="672"/>
      <c r="G19" s="672"/>
      <c r="H19" s="672"/>
      <c r="I19" s="672"/>
      <c r="J19" s="672"/>
      <c r="K19" s="672"/>
    </row>
    <row r="20" spans="1:258" ht="15" customHeight="1" thickBot="1" x14ac:dyDescent="0.25">
      <c r="A20" s="341">
        <v>1</v>
      </c>
      <c r="B20" s="138" t="s">
        <v>191</v>
      </c>
      <c r="C20" s="138" t="s">
        <v>640</v>
      </c>
      <c r="D20" s="101">
        <v>1</v>
      </c>
      <c r="E20" s="101"/>
      <c r="F20" s="101"/>
      <c r="G20" s="101"/>
      <c r="H20" s="101"/>
      <c r="I20" s="101"/>
      <c r="J20" s="101"/>
      <c r="K20" s="104">
        <f t="shared" ref="K20:K35" si="2">SUM(D20:J20)</f>
        <v>1</v>
      </c>
    </row>
    <row r="21" spans="1:258" s="14" customFormat="1" ht="29.25" customHeight="1" thickBot="1" x14ac:dyDescent="0.25">
      <c r="A21" s="341">
        <v>2</v>
      </c>
      <c r="B21" s="138" t="s">
        <v>222</v>
      </c>
      <c r="C21" s="138"/>
      <c r="D21" s="101">
        <v>2</v>
      </c>
      <c r="E21" s="101">
        <v>3</v>
      </c>
      <c r="F21" s="101">
        <v>5</v>
      </c>
      <c r="G21" s="101"/>
      <c r="H21" s="101"/>
      <c r="I21" s="101">
        <v>1</v>
      </c>
      <c r="J21" s="101"/>
      <c r="K21" s="104">
        <f t="shared" si="2"/>
        <v>11</v>
      </c>
      <c r="L21" s="42"/>
      <c r="M21" s="42"/>
      <c r="N21" s="36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 spans="1:258" s="14" customFormat="1" ht="14.25" customHeight="1" thickBot="1" x14ac:dyDescent="0.25">
      <c r="A22" s="341">
        <v>3</v>
      </c>
      <c r="B22" s="100" t="s">
        <v>670</v>
      </c>
      <c r="C22" s="6" t="s">
        <v>1681</v>
      </c>
      <c r="D22" s="101"/>
      <c r="E22" s="101">
        <v>2</v>
      </c>
      <c r="F22" s="101"/>
      <c r="G22" s="101"/>
      <c r="H22" s="101"/>
      <c r="I22" s="101"/>
      <c r="J22" s="101"/>
      <c r="K22" s="104">
        <f t="shared" si="2"/>
        <v>2</v>
      </c>
      <c r="L22" s="42"/>
      <c r="M22" s="42"/>
      <c r="N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1:258" s="14" customFormat="1" ht="17.25" customHeight="1" thickBot="1" x14ac:dyDescent="0.25">
      <c r="A23" s="558">
        <v>4</v>
      </c>
      <c r="B23" s="138" t="s">
        <v>223</v>
      </c>
      <c r="C23" s="100" t="s">
        <v>674</v>
      </c>
      <c r="D23" s="101"/>
      <c r="E23" s="101">
        <v>2</v>
      </c>
      <c r="F23" s="101"/>
      <c r="G23" s="101"/>
      <c r="H23" s="101"/>
      <c r="I23" s="101"/>
      <c r="J23" s="101"/>
      <c r="K23" s="104">
        <f t="shared" si="2"/>
        <v>2</v>
      </c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</row>
    <row r="24" spans="1:258" ht="15" customHeight="1" thickBot="1" x14ac:dyDescent="0.25">
      <c r="A24" s="558">
        <v>5</v>
      </c>
      <c r="B24" s="100" t="s">
        <v>199</v>
      </c>
      <c r="C24" s="100" t="s">
        <v>1689</v>
      </c>
      <c r="D24" s="101"/>
      <c r="E24" s="101">
        <v>2</v>
      </c>
      <c r="F24" s="101"/>
      <c r="G24" s="101">
        <v>2</v>
      </c>
      <c r="H24" s="101"/>
      <c r="I24" s="101"/>
      <c r="J24" s="101">
        <v>3</v>
      </c>
      <c r="K24" s="104">
        <f t="shared" si="2"/>
        <v>7</v>
      </c>
      <c r="N24" s="42"/>
    </row>
    <row r="25" spans="1:258" ht="15" customHeight="1" thickBot="1" x14ac:dyDescent="0.25">
      <c r="A25" s="558">
        <v>6</v>
      </c>
      <c r="B25" s="100" t="s">
        <v>230</v>
      </c>
      <c r="C25" s="100" t="s">
        <v>1693</v>
      </c>
      <c r="D25" s="101">
        <v>1</v>
      </c>
      <c r="E25" s="101">
        <v>1</v>
      </c>
      <c r="F25" s="101"/>
      <c r="G25" s="101">
        <v>1</v>
      </c>
      <c r="H25" s="101"/>
      <c r="I25" s="101">
        <v>2</v>
      </c>
      <c r="J25" s="101">
        <v>2</v>
      </c>
      <c r="K25" s="104">
        <f t="shared" si="2"/>
        <v>7</v>
      </c>
    </row>
    <row r="26" spans="1:258" s="14" customFormat="1" ht="18" customHeight="1" thickBot="1" x14ac:dyDescent="0.25">
      <c r="A26" s="558">
        <v>7</v>
      </c>
      <c r="B26" s="100" t="s">
        <v>224</v>
      </c>
      <c r="C26" s="138" t="s">
        <v>684</v>
      </c>
      <c r="D26" s="101"/>
      <c r="E26" s="101">
        <v>4</v>
      </c>
      <c r="F26" s="101"/>
      <c r="G26" s="101">
        <v>2</v>
      </c>
      <c r="H26" s="101"/>
      <c r="I26" s="101">
        <v>1</v>
      </c>
      <c r="J26" s="101">
        <v>3</v>
      </c>
      <c r="K26" s="104">
        <f t="shared" si="2"/>
        <v>10</v>
      </c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8" s="4" customFormat="1" ht="15" customHeight="1" thickBot="1" x14ac:dyDescent="0.25">
      <c r="A27" s="558">
        <v>8</v>
      </c>
      <c r="B27" s="100" t="s">
        <v>232</v>
      </c>
      <c r="C27" s="100" t="s">
        <v>679</v>
      </c>
      <c r="D27" s="101"/>
      <c r="E27" s="101">
        <v>2</v>
      </c>
      <c r="F27" s="101">
        <v>2</v>
      </c>
      <c r="G27" s="101">
        <v>1</v>
      </c>
      <c r="H27" s="101"/>
      <c r="I27" s="101"/>
      <c r="J27" s="101"/>
      <c r="K27" s="104">
        <f t="shared" si="2"/>
        <v>5</v>
      </c>
      <c r="L27" s="36"/>
      <c r="M27" s="36"/>
      <c r="N27" s="42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</row>
    <row r="28" spans="1:258" s="4" customFormat="1" ht="15" customHeight="1" thickBot="1" x14ac:dyDescent="0.25">
      <c r="A28" s="558">
        <v>9</v>
      </c>
      <c r="B28" s="100" t="s">
        <v>215</v>
      </c>
      <c r="C28" s="100" t="s">
        <v>1686</v>
      </c>
      <c r="D28" s="517">
        <v>1</v>
      </c>
      <c r="E28" s="517"/>
      <c r="F28" s="517"/>
      <c r="G28" s="517"/>
      <c r="H28" s="517"/>
      <c r="I28" s="517"/>
      <c r="J28" s="517"/>
      <c r="K28" s="104">
        <f t="shared" si="2"/>
        <v>1</v>
      </c>
      <c r="L28" s="36"/>
      <c r="M28" s="36"/>
      <c r="N28" s="42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</row>
    <row r="29" spans="1:258" s="4" customFormat="1" ht="15" customHeight="1" thickBot="1" x14ac:dyDescent="0.25">
      <c r="A29" s="558">
        <v>10</v>
      </c>
      <c r="B29" s="157" t="s">
        <v>474</v>
      </c>
      <c r="C29" s="157" t="s">
        <v>475</v>
      </c>
      <c r="D29" s="101"/>
      <c r="E29" s="101">
        <v>2</v>
      </c>
      <c r="F29" s="101">
        <v>2</v>
      </c>
      <c r="G29" s="101">
        <v>2</v>
      </c>
      <c r="H29" s="101"/>
      <c r="I29" s="101"/>
      <c r="J29" s="101"/>
      <c r="K29" s="104">
        <f t="shared" si="2"/>
        <v>6</v>
      </c>
      <c r="L29" s="36"/>
      <c r="M29" s="36"/>
      <c r="N29" s="42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</row>
    <row r="30" spans="1:258" s="4" customFormat="1" ht="15" customHeight="1" thickBot="1" x14ac:dyDescent="0.25">
      <c r="A30" s="558">
        <v>11</v>
      </c>
      <c r="B30" s="100" t="s">
        <v>225</v>
      </c>
      <c r="C30" s="100" t="s">
        <v>696</v>
      </c>
      <c r="D30" s="101"/>
      <c r="E30" s="101">
        <v>2</v>
      </c>
      <c r="F30" s="101">
        <v>2</v>
      </c>
      <c r="G30" s="101">
        <v>5</v>
      </c>
      <c r="H30" s="101"/>
      <c r="I30" s="101"/>
      <c r="J30" s="101"/>
      <c r="K30" s="104">
        <f t="shared" si="2"/>
        <v>9</v>
      </c>
      <c r="L30" s="36"/>
      <c r="M30" s="36"/>
      <c r="N30" s="42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</row>
    <row r="31" spans="1:258" s="4" customFormat="1" ht="15" customHeight="1" thickBot="1" x14ac:dyDescent="0.25">
      <c r="A31" s="558">
        <v>12</v>
      </c>
      <c r="B31" s="138" t="s">
        <v>409</v>
      </c>
      <c r="C31" s="138" t="s">
        <v>473</v>
      </c>
      <c r="D31" s="530"/>
      <c r="E31" s="530"/>
      <c r="F31" s="530">
        <v>4</v>
      </c>
      <c r="G31" s="530"/>
      <c r="H31" s="530"/>
      <c r="I31" s="530"/>
      <c r="J31" s="530"/>
      <c r="K31" s="104">
        <f t="shared" si="2"/>
        <v>4</v>
      </c>
      <c r="L31" s="36"/>
      <c r="M31" s="36"/>
      <c r="N31" s="42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</row>
    <row r="32" spans="1:258" s="4" customFormat="1" ht="15" customHeight="1" thickBot="1" x14ac:dyDescent="0.25">
      <c r="A32" s="558">
        <v>13</v>
      </c>
      <c r="B32" s="138" t="s">
        <v>663</v>
      </c>
      <c r="C32" s="523" t="s">
        <v>449</v>
      </c>
      <c r="D32" s="101"/>
      <c r="E32" s="101">
        <v>1</v>
      </c>
      <c r="F32" s="101"/>
      <c r="G32" s="101"/>
      <c r="H32" s="101"/>
      <c r="I32" s="101"/>
      <c r="J32" s="101"/>
      <c r="K32" s="104">
        <f t="shared" si="2"/>
        <v>1</v>
      </c>
      <c r="L32" s="36"/>
      <c r="M32" s="36"/>
      <c r="N32" s="42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</row>
    <row r="33" spans="1:258" s="4" customFormat="1" ht="15" customHeight="1" thickBot="1" x14ac:dyDescent="0.25">
      <c r="A33" s="558">
        <v>14</v>
      </c>
      <c r="B33" s="6" t="s">
        <v>699</v>
      </c>
      <c r="C33" s="66" t="s">
        <v>700</v>
      </c>
      <c r="D33" s="530"/>
      <c r="E33" s="530"/>
      <c r="F33" s="530">
        <v>1</v>
      </c>
      <c r="G33" s="530"/>
      <c r="H33" s="530"/>
      <c r="I33" s="530"/>
      <c r="J33" s="530"/>
      <c r="K33" s="104">
        <f t="shared" si="2"/>
        <v>1</v>
      </c>
      <c r="L33" s="36"/>
      <c r="M33" s="36"/>
      <c r="N33" s="42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</row>
    <row r="34" spans="1:258" s="4" customFormat="1" ht="15" customHeight="1" thickBot="1" x14ac:dyDescent="0.25">
      <c r="A34" s="558">
        <v>15</v>
      </c>
      <c r="B34" s="138" t="s">
        <v>248</v>
      </c>
      <c r="C34" s="154" t="s">
        <v>1695</v>
      </c>
      <c r="D34" s="101"/>
      <c r="E34" s="101">
        <v>1</v>
      </c>
      <c r="F34" s="101"/>
      <c r="G34" s="101">
        <v>1</v>
      </c>
      <c r="H34" s="101"/>
      <c r="I34" s="101"/>
      <c r="J34" s="101"/>
      <c r="K34" s="104">
        <f t="shared" si="2"/>
        <v>2</v>
      </c>
      <c r="L34" s="36"/>
      <c r="M34" s="36"/>
      <c r="N34" s="42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</row>
    <row r="35" spans="1:258" s="4" customFormat="1" ht="15" customHeight="1" thickBot="1" x14ac:dyDescent="0.25">
      <c r="A35" s="558">
        <v>16</v>
      </c>
      <c r="B35" s="100" t="s">
        <v>231</v>
      </c>
      <c r="C35" s="100" t="s">
        <v>657</v>
      </c>
      <c r="D35" s="101"/>
      <c r="E35" s="101"/>
      <c r="F35" s="101"/>
      <c r="G35" s="101"/>
      <c r="H35" s="101"/>
      <c r="I35" s="101">
        <v>1</v>
      </c>
      <c r="J35" s="101"/>
      <c r="K35" s="104">
        <f t="shared" si="2"/>
        <v>1</v>
      </c>
      <c r="L35" s="36"/>
      <c r="M35" s="36"/>
      <c r="N35" s="42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</row>
    <row r="36" spans="1:258" ht="21" customHeight="1" thickBot="1" x14ac:dyDescent="0.4">
      <c r="A36" s="92"/>
      <c r="B36" s="9" t="s">
        <v>194</v>
      </c>
      <c r="C36" s="88"/>
      <c r="D36" s="106">
        <f t="shared" ref="D36:K36" si="3">SUM(D20:D35)</f>
        <v>5</v>
      </c>
      <c r="E36" s="106">
        <f t="shared" si="3"/>
        <v>22</v>
      </c>
      <c r="F36" s="106">
        <f t="shared" si="3"/>
        <v>16</v>
      </c>
      <c r="G36" s="106">
        <f t="shared" si="3"/>
        <v>14</v>
      </c>
      <c r="H36" s="106">
        <f t="shared" si="3"/>
        <v>0</v>
      </c>
      <c r="I36" s="106">
        <f t="shared" si="3"/>
        <v>5</v>
      </c>
      <c r="J36" s="106">
        <f t="shared" si="3"/>
        <v>8</v>
      </c>
      <c r="K36" s="370">
        <f t="shared" si="3"/>
        <v>70</v>
      </c>
      <c r="O36" s="138"/>
      <c r="P36" s="154"/>
    </row>
    <row r="37" spans="1:258" ht="24.4" customHeight="1" thickBot="1" x14ac:dyDescent="0.25">
      <c r="A37" s="672" t="s">
        <v>228</v>
      </c>
      <c r="B37" s="672"/>
      <c r="C37" s="672"/>
      <c r="D37" s="672"/>
      <c r="E37" s="672"/>
      <c r="F37" s="672"/>
      <c r="G37" s="672"/>
      <c r="H37" s="672"/>
      <c r="I37" s="672"/>
      <c r="J37" s="672"/>
      <c r="K37" s="672"/>
    </row>
    <row r="38" spans="1:258" s="4" customFormat="1" ht="13.5" customHeight="1" thickBot="1" x14ac:dyDescent="0.3">
      <c r="A38" s="341">
        <v>1</v>
      </c>
      <c r="B38" s="100" t="s">
        <v>215</v>
      </c>
      <c r="C38" s="100" t="s">
        <v>1686</v>
      </c>
      <c r="D38" s="67">
        <v>1</v>
      </c>
      <c r="E38" s="67"/>
      <c r="F38" s="67"/>
      <c r="G38" s="67">
        <v>1</v>
      </c>
      <c r="H38" s="67"/>
      <c r="I38" s="67"/>
      <c r="J38" s="67"/>
      <c r="K38" s="102">
        <f t="shared" ref="K38:K47" si="4">SUM(D38:J38)</f>
        <v>2</v>
      </c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</row>
    <row r="39" spans="1:258" s="4" customFormat="1" ht="15" customHeight="1" thickBot="1" x14ac:dyDescent="0.3">
      <c r="A39" s="341">
        <v>2</v>
      </c>
      <c r="B39" s="138" t="s">
        <v>1042</v>
      </c>
      <c r="C39" s="138" t="s">
        <v>1043</v>
      </c>
      <c r="D39" s="67"/>
      <c r="E39" s="67"/>
      <c r="F39" s="67"/>
      <c r="G39" s="67"/>
      <c r="H39" s="67"/>
      <c r="I39" s="67">
        <v>1</v>
      </c>
      <c r="J39" s="67"/>
      <c r="K39" s="102">
        <f t="shared" si="4"/>
        <v>1</v>
      </c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</row>
    <row r="40" spans="1:258" s="10" customFormat="1" ht="15" customHeight="1" thickBot="1" x14ac:dyDescent="0.3">
      <c r="A40" s="558">
        <v>3</v>
      </c>
      <c r="B40" s="7" t="s">
        <v>702</v>
      </c>
      <c r="C40" s="7" t="s">
        <v>701</v>
      </c>
      <c r="D40" s="101"/>
      <c r="E40" s="101"/>
      <c r="F40" s="101"/>
      <c r="G40" s="101">
        <v>2</v>
      </c>
      <c r="H40" s="101"/>
      <c r="I40" s="101"/>
      <c r="J40" s="101"/>
      <c r="K40" s="102">
        <f t="shared" si="4"/>
        <v>2</v>
      </c>
      <c r="L40" s="41"/>
      <c r="M40" s="41"/>
      <c r="N40" s="36"/>
      <c r="O40" s="36"/>
      <c r="P40" s="36"/>
      <c r="Q40" s="41"/>
      <c r="R40" s="41"/>
      <c r="S40" s="41"/>
      <c r="T40" s="41"/>
      <c r="U40" s="41"/>
      <c r="V40" s="41"/>
      <c r="W40" s="41"/>
      <c r="X40" s="41"/>
      <c r="Y40" s="41"/>
    </row>
    <row r="41" spans="1:258" s="15" customFormat="1" ht="15" customHeight="1" thickBot="1" x14ac:dyDescent="0.3">
      <c r="A41" s="558">
        <v>4</v>
      </c>
      <c r="B41" s="138" t="s">
        <v>232</v>
      </c>
      <c r="C41" s="100" t="s">
        <v>679</v>
      </c>
      <c r="D41" s="67"/>
      <c r="E41" s="67"/>
      <c r="F41" s="67">
        <v>16</v>
      </c>
      <c r="G41" s="67"/>
      <c r="H41" s="67"/>
      <c r="I41" s="67"/>
      <c r="J41" s="67"/>
      <c r="K41" s="102">
        <f t="shared" si="4"/>
        <v>16</v>
      </c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  <row r="42" spans="1:258" s="15" customFormat="1" ht="16.5" customHeight="1" thickBot="1" x14ac:dyDescent="0.3">
      <c r="A42" s="558">
        <v>5</v>
      </c>
      <c r="B42" s="100" t="s">
        <v>224</v>
      </c>
      <c r="C42" s="138" t="s">
        <v>684</v>
      </c>
      <c r="D42" s="67">
        <v>1</v>
      </c>
      <c r="E42" s="67"/>
      <c r="F42" s="67">
        <v>3</v>
      </c>
      <c r="G42" s="67"/>
      <c r="H42" s="67"/>
      <c r="I42" s="67"/>
      <c r="J42" s="67"/>
      <c r="K42" s="102">
        <f t="shared" si="4"/>
        <v>4</v>
      </c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</row>
    <row r="43" spans="1:258" s="15" customFormat="1" ht="27.75" customHeight="1" thickBot="1" x14ac:dyDescent="0.3">
      <c r="A43" s="558">
        <v>6</v>
      </c>
      <c r="B43" s="138" t="s">
        <v>222</v>
      </c>
      <c r="C43" s="100"/>
      <c r="D43" s="67">
        <v>1</v>
      </c>
      <c r="E43" s="67"/>
      <c r="F43" s="67"/>
      <c r="G43" s="67"/>
      <c r="H43" s="67"/>
      <c r="I43" s="67"/>
      <c r="J43" s="67"/>
      <c r="K43" s="102">
        <f t="shared" si="4"/>
        <v>1</v>
      </c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</row>
    <row r="44" spans="1:258" s="15" customFormat="1" ht="14.25" customHeight="1" thickBot="1" x14ac:dyDescent="0.3">
      <c r="A44" s="558">
        <v>7</v>
      </c>
      <c r="B44" s="138" t="s">
        <v>409</v>
      </c>
      <c r="C44" s="100" t="s">
        <v>473</v>
      </c>
      <c r="D44" s="67"/>
      <c r="E44" s="67">
        <v>1</v>
      </c>
      <c r="F44" s="67"/>
      <c r="G44" s="67"/>
      <c r="H44" s="67"/>
      <c r="I44" s="67"/>
      <c r="J44" s="67"/>
      <c r="K44" s="102">
        <f t="shared" si="4"/>
        <v>1</v>
      </c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</row>
    <row r="45" spans="1:258" s="15" customFormat="1" ht="16.5" customHeight="1" thickBot="1" x14ac:dyDescent="0.3">
      <c r="A45" s="558">
        <v>8</v>
      </c>
      <c r="B45" s="100" t="s">
        <v>199</v>
      </c>
      <c r="C45" s="100" t="s">
        <v>1689</v>
      </c>
      <c r="D45" s="67"/>
      <c r="E45" s="67"/>
      <c r="F45" s="67">
        <v>5</v>
      </c>
      <c r="G45" s="67"/>
      <c r="H45" s="67"/>
      <c r="I45" s="67"/>
      <c r="J45" s="67"/>
      <c r="K45" s="102">
        <f t="shared" si="4"/>
        <v>5</v>
      </c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258" s="15" customFormat="1" ht="16.5" customHeight="1" thickBot="1" x14ac:dyDescent="0.3">
      <c r="A46" s="558">
        <v>9</v>
      </c>
      <c r="B46" s="100" t="s">
        <v>363</v>
      </c>
      <c r="C46" s="143" t="s">
        <v>456</v>
      </c>
      <c r="D46" s="67">
        <v>1</v>
      </c>
      <c r="E46" s="67"/>
      <c r="F46" s="67"/>
      <c r="G46" s="67"/>
      <c r="H46" s="67"/>
      <c r="I46" s="67"/>
      <c r="J46" s="67"/>
      <c r="K46" s="102">
        <f t="shared" si="4"/>
        <v>1</v>
      </c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258" s="15" customFormat="1" ht="15.95" customHeight="1" thickBot="1" x14ac:dyDescent="0.3">
      <c r="A47" s="558">
        <v>10</v>
      </c>
      <c r="B47" s="7" t="s">
        <v>213</v>
      </c>
      <c r="C47" s="100" t="s">
        <v>984</v>
      </c>
      <c r="D47" s="67"/>
      <c r="E47" s="67"/>
      <c r="F47" s="67">
        <v>1</v>
      </c>
      <c r="G47" s="67"/>
      <c r="H47" s="67"/>
      <c r="I47" s="67"/>
      <c r="J47" s="67"/>
      <c r="K47" s="102">
        <f t="shared" si="4"/>
        <v>1</v>
      </c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</row>
    <row r="48" spans="1:258" ht="22.5" customHeight="1" thickBot="1" x14ac:dyDescent="0.4">
      <c r="A48" s="92"/>
      <c r="B48" s="359" t="s">
        <v>194</v>
      </c>
      <c r="C48" s="88"/>
      <c r="D48" s="106">
        <f t="shared" ref="D48:K48" si="5">SUM(D38:D47)</f>
        <v>4</v>
      </c>
      <c r="E48" s="106">
        <f t="shared" si="5"/>
        <v>1</v>
      </c>
      <c r="F48" s="106">
        <f t="shared" si="5"/>
        <v>25</v>
      </c>
      <c r="G48" s="106">
        <f t="shared" si="5"/>
        <v>3</v>
      </c>
      <c r="H48" s="106">
        <f t="shared" si="5"/>
        <v>0</v>
      </c>
      <c r="I48" s="106">
        <f t="shared" si="5"/>
        <v>1</v>
      </c>
      <c r="J48" s="106">
        <f t="shared" si="5"/>
        <v>0</v>
      </c>
      <c r="K48" s="370">
        <f t="shared" si="5"/>
        <v>34</v>
      </c>
      <c r="N48" s="40"/>
    </row>
    <row r="49" spans="1:258" ht="24.4" customHeight="1" thickBot="1" x14ac:dyDescent="0.25">
      <c r="A49" s="672" t="s">
        <v>233</v>
      </c>
      <c r="B49" s="672"/>
      <c r="C49" s="672"/>
      <c r="D49" s="672"/>
      <c r="E49" s="672"/>
      <c r="F49" s="672"/>
      <c r="G49" s="672"/>
      <c r="H49" s="672"/>
      <c r="I49" s="672"/>
      <c r="J49" s="672"/>
      <c r="K49" s="672"/>
    </row>
    <row r="50" spans="1:258" ht="27.75" customHeight="1" thickBot="1" x14ac:dyDescent="0.3">
      <c r="A50" s="341">
        <v>1</v>
      </c>
      <c r="B50" s="138" t="s">
        <v>463</v>
      </c>
      <c r="C50" s="138" t="s">
        <v>464</v>
      </c>
      <c r="D50" s="101"/>
      <c r="E50" s="101"/>
      <c r="F50" s="101">
        <v>4</v>
      </c>
      <c r="G50" s="101"/>
      <c r="H50" s="101"/>
      <c r="I50" s="101"/>
      <c r="J50" s="101"/>
      <c r="K50" s="102">
        <f t="shared" ref="K50:K73" si="6">SUM(D50:J50)</f>
        <v>4</v>
      </c>
    </row>
    <row r="51" spans="1:258" s="4" customFormat="1" ht="15" customHeight="1" thickBot="1" x14ac:dyDescent="0.3">
      <c r="A51" s="341">
        <v>2</v>
      </c>
      <c r="B51" s="100" t="s">
        <v>215</v>
      </c>
      <c r="C51" s="100" t="s">
        <v>1686</v>
      </c>
      <c r="D51" s="101">
        <v>1</v>
      </c>
      <c r="E51" s="101"/>
      <c r="F51" s="101"/>
      <c r="G51" s="101"/>
      <c r="H51" s="101"/>
      <c r="I51" s="101"/>
      <c r="J51" s="101"/>
      <c r="K51" s="102">
        <f t="shared" si="6"/>
        <v>1</v>
      </c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</row>
    <row r="52" spans="1:258" s="4" customFormat="1" ht="16.5" customHeight="1" thickBot="1" x14ac:dyDescent="0.3">
      <c r="A52" s="341">
        <v>3</v>
      </c>
      <c r="B52" s="6" t="s">
        <v>543</v>
      </c>
      <c r="C52" s="6" t="s">
        <v>993</v>
      </c>
      <c r="D52" s="101"/>
      <c r="E52" s="101">
        <v>1</v>
      </c>
      <c r="F52" s="101"/>
      <c r="G52" s="101"/>
      <c r="H52" s="101"/>
      <c r="I52" s="101"/>
      <c r="J52" s="101"/>
      <c r="K52" s="102">
        <f t="shared" si="6"/>
        <v>1</v>
      </c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</row>
    <row r="53" spans="1:258" s="4" customFormat="1" ht="18.75" customHeight="1" thickBot="1" x14ac:dyDescent="0.3">
      <c r="A53" s="558">
        <v>4</v>
      </c>
      <c r="B53" s="6" t="s">
        <v>991</v>
      </c>
      <c r="C53" s="6" t="s">
        <v>992</v>
      </c>
      <c r="D53" s="101"/>
      <c r="E53" s="101">
        <v>2</v>
      </c>
      <c r="F53" s="101"/>
      <c r="G53" s="101"/>
      <c r="H53" s="101"/>
      <c r="I53" s="101"/>
      <c r="J53" s="101"/>
      <c r="K53" s="102">
        <f t="shared" si="6"/>
        <v>2</v>
      </c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</row>
    <row r="54" spans="1:258" s="4" customFormat="1" ht="18.75" customHeight="1" thickBot="1" x14ac:dyDescent="0.3">
      <c r="A54" s="558">
        <v>5</v>
      </c>
      <c r="B54" s="6" t="s">
        <v>989</v>
      </c>
      <c r="C54" s="6" t="s">
        <v>990</v>
      </c>
      <c r="D54" s="543"/>
      <c r="E54" s="543">
        <v>1</v>
      </c>
      <c r="F54" s="543"/>
      <c r="G54" s="543"/>
      <c r="H54" s="543"/>
      <c r="I54" s="543"/>
      <c r="J54" s="543"/>
      <c r="K54" s="102">
        <f t="shared" si="6"/>
        <v>1</v>
      </c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</row>
    <row r="55" spans="1:258" s="4" customFormat="1" ht="27.75" customHeight="1" thickBot="1" x14ac:dyDescent="0.3">
      <c r="A55" s="558">
        <v>6</v>
      </c>
      <c r="B55" s="138" t="s">
        <v>222</v>
      </c>
      <c r="C55" s="6"/>
      <c r="D55" s="101"/>
      <c r="E55" s="101"/>
      <c r="F55" s="101">
        <v>6</v>
      </c>
      <c r="G55" s="101"/>
      <c r="H55" s="101"/>
      <c r="I55" s="101"/>
      <c r="J55" s="101"/>
      <c r="K55" s="102">
        <f t="shared" si="6"/>
        <v>6</v>
      </c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</row>
    <row r="56" spans="1:258" s="14" customFormat="1" ht="16.5" customHeight="1" thickBot="1" x14ac:dyDescent="0.3">
      <c r="A56" s="558">
        <v>7</v>
      </c>
      <c r="B56" s="138" t="s">
        <v>224</v>
      </c>
      <c r="C56" s="138" t="s">
        <v>684</v>
      </c>
      <c r="D56" s="101"/>
      <c r="E56" s="101"/>
      <c r="F56" s="101"/>
      <c r="G56" s="101">
        <v>1</v>
      </c>
      <c r="H56" s="101"/>
      <c r="I56" s="101"/>
      <c r="J56" s="101"/>
      <c r="K56" s="102">
        <f t="shared" si="6"/>
        <v>1</v>
      </c>
      <c r="L56" s="42"/>
      <c r="M56" s="42"/>
      <c r="N56" s="36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</row>
    <row r="57" spans="1:258" s="14" customFormat="1" ht="14.25" customHeight="1" thickBot="1" x14ac:dyDescent="0.3">
      <c r="A57" s="558">
        <v>8</v>
      </c>
      <c r="B57" s="6" t="s">
        <v>994</v>
      </c>
      <c r="C57" s="6" t="s">
        <v>995</v>
      </c>
      <c r="D57" s="101"/>
      <c r="E57" s="101">
        <v>1</v>
      </c>
      <c r="F57" s="101"/>
      <c r="G57" s="101"/>
      <c r="H57" s="101"/>
      <c r="I57" s="101"/>
      <c r="J57" s="101"/>
      <c r="K57" s="102">
        <f t="shared" si="6"/>
        <v>1</v>
      </c>
      <c r="L57" s="42"/>
      <c r="M57" s="42"/>
      <c r="N57" s="36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</row>
    <row r="58" spans="1:258" s="14" customFormat="1" ht="14.25" customHeight="1" thickBot="1" x14ac:dyDescent="0.3">
      <c r="A58" s="558">
        <v>9</v>
      </c>
      <c r="B58" s="6" t="s">
        <v>996</v>
      </c>
      <c r="C58" s="6" t="s">
        <v>997</v>
      </c>
      <c r="D58" s="101"/>
      <c r="E58" s="101">
        <v>1</v>
      </c>
      <c r="F58" s="101"/>
      <c r="G58" s="101"/>
      <c r="H58" s="101"/>
      <c r="I58" s="101"/>
      <c r="J58" s="101"/>
      <c r="K58" s="102">
        <f t="shared" si="6"/>
        <v>1</v>
      </c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</row>
    <row r="59" spans="1:258" s="14" customFormat="1" ht="16.5" customHeight="1" thickBot="1" x14ac:dyDescent="0.3">
      <c r="A59" s="558">
        <v>10</v>
      </c>
      <c r="B59" s="6" t="s">
        <v>998</v>
      </c>
      <c r="C59" s="6" t="s">
        <v>999</v>
      </c>
      <c r="D59" s="101"/>
      <c r="E59" s="101">
        <v>1</v>
      </c>
      <c r="F59" s="101"/>
      <c r="G59" s="101"/>
      <c r="H59" s="101"/>
      <c r="I59" s="101"/>
      <c r="J59" s="101"/>
      <c r="K59" s="102">
        <f t="shared" si="6"/>
        <v>1</v>
      </c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</row>
    <row r="60" spans="1:258" s="14" customFormat="1" ht="16.5" customHeight="1" thickBot="1" x14ac:dyDescent="0.3">
      <c r="A60" s="558">
        <v>11</v>
      </c>
      <c r="B60" s="6" t="s">
        <v>1000</v>
      </c>
      <c r="C60" s="6" t="s">
        <v>1001</v>
      </c>
      <c r="D60" s="101"/>
      <c r="E60" s="101"/>
      <c r="F60" s="101">
        <v>1</v>
      </c>
      <c r="G60" s="101"/>
      <c r="H60" s="101"/>
      <c r="I60" s="101"/>
      <c r="J60" s="101"/>
      <c r="K60" s="102">
        <f t="shared" si="6"/>
        <v>1</v>
      </c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</row>
    <row r="61" spans="1:258" s="14" customFormat="1" ht="16.5" customHeight="1" thickBot="1" x14ac:dyDescent="0.3">
      <c r="A61" s="558">
        <v>12</v>
      </c>
      <c r="B61" s="6" t="s">
        <v>1002</v>
      </c>
      <c r="C61" s="6" t="s">
        <v>1003</v>
      </c>
      <c r="D61" s="101"/>
      <c r="E61" s="101"/>
      <c r="F61" s="101">
        <v>4</v>
      </c>
      <c r="G61" s="101"/>
      <c r="H61" s="101"/>
      <c r="I61" s="101"/>
      <c r="J61" s="101"/>
      <c r="K61" s="102">
        <f t="shared" si="6"/>
        <v>4</v>
      </c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</row>
    <row r="62" spans="1:258" s="14" customFormat="1" ht="16.5" customHeight="1" thickBot="1" x14ac:dyDescent="0.3">
      <c r="A62" s="558">
        <v>13</v>
      </c>
      <c r="B62" s="6" t="s">
        <v>542</v>
      </c>
      <c r="C62" s="6" t="s">
        <v>1004</v>
      </c>
      <c r="D62" s="101"/>
      <c r="E62" s="101"/>
      <c r="F62" s="101">
        <v>3</v>
      </c>
      <c r="G62" s="101"/>
      <c r="H62" s="101"/>
      <c r="I62" s="101"/>
      <c r="J62" s="101"/>
      <c r="K62" s="102">
        <f t="shared" si="6"/>
        <v>3</v>
      </c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</row>
    <row r="63" spans="1:258" s="14" customFormat="1" ht="16.5" customHeight="1" thickBot="1" x14ac:dyDescent="0.3">
      <c r="A63" s="558">
        <v>14</v>
      </c>
      <c r="B63" s="6" t="s">
        <v>1005</v>
      </c>
      <c r="C63" s="6" t="s">
        <v>1006</v>
      </c>
      <c r="D63" s="101"/>
      <c r="E63" s="101"/>
      <c r="F63" s="101">
        <v>8</v>
      </c>
      <c r="G63" s="101"/>
      <c r="H63" s="101"/>
      <c r="I63" s="101"/>
      <c r="J63" s="101"/>
      <c r="K63" s="102">
        <f t="shared" si="6"/>
        <v>8</v>
      </c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</row>
    <row r="64" spans="1:258" s="14" customFormat="1" ht="16.5" customHeight="1" thickBot="1" x14ac:dyDescent="0.3">
      <c r="A64" s="558">
        <v>15</v>
      </c>
      <c r="B64" s="140" t="s">
        <v>1007</v>
      </c>
      <c r="C64" s="100" t="s">
        <v>1008</v>
      </c>
      <c r="D64" s="101"/>
      <c r="E64" s="101"/>
      <c r="F64" s="101">
        <v>1</v>
      </c>
      <c r="G64" s="101"/>
      <c r="H64" s="101"/>
      <c r="I64" s="101"/>
      <c r="J64" s="101"/>
      <c r="K64" s="102">
        <f t="shared" si="6"/>
        <v>1</v>
      </c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</row>
    <row r="65" spans="1:258" s="14" customFormat="1" ht="16.5" customHeight="1" thickBot="1" x14ac:dyDescent="0.3">
      <c r="A65" s="558">
        <v>16</v>
      </c>
      <c r="B65" s="140" t="s">
        <v>223</v>
      </c>
      <c r="C65" s="100" t="s">
        <v>674</v>
      </c>
      <c r="D65" s="526">
        <v>1</v>
      </c>
      <c r="E65" s="526"/>
      <c r="F65" s="526"/>
      <c r="G65" s="526"/>
      <c r="H65" s="526"/>
      <c r="I65" s="526"/>
      <c r="J65" s="526"/>
      <c r="K65" s="102">
        <f t="shared" si="6"/>
        <v>1</v>
      </c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</row>
    <row r="66" spans="1:258" s="14" customFormat="1" ht="16.5" customHeight="1" thickBot="1" x14ac:dyDescent="0.3">
      <c r="A66" s="558">
        <v>17</v>
      </c>
      <c r="B66" s="140" t="s">
        <v>226</v>
      </c>
      <c r="C66" s="100" t="s">
        <v>1690</v>
      </c>
      <c r="D66" s="526">
        <v>1</v>
      </c>
      <c r="E66" s="526"/>
      <c r="F66" s="526"/>
      <c r="G66" s="526"/>
      <c r="H66" s="526"/>
      <c r="I66" s="526"/>
      <c r="J66" s="526"/>
      <c r="K66" s="102">
        <f t="shared" si="6"/>
        <v>1</v>
      </c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</row>
    <row r="67" spans="1:258" s="14" customFormat="1" ht="34.5" customHeight="1" thickBot="1" x14ac:dyDescent="0.3">
      <c r="A67" s="558">
        <v>18</v>
      </c>
      <c r="B67" s="140" t="s">
        <v>1011</v>
      </c>
      <c r="C67" s="100" t="s">
        <v>1012</v>
      </c>
      <c r="D67" s="543"/>
      <c r="E67" s="543"/>
      <c r="F67" s="543">
        <v>1</v>
      </c>
      <c r="G67" s="543"/>
      <c r="H67" s="543"/>
      <c r="I67" s="543"/>
      <c r="J67" s="543"/>
      <c r="K67" s="102">
        <f t="shared" si="6"/>
        <v>1</v>
      </c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</row>
    <row r="68" spans="1:258" s="14" customFormat="1" ht="16.5" customHeight="1" thickBot="1" x14ac:dyDescent="0.3">
      <c r="A68" s="558">
        <v>19</v>
      </c>
      <c r="B68" s="138" t="s">
        <v>373</v>
      </c>
      <c r="C68" s="100" t="s">
        <v>1692</v>
      </c>
      <c r="D68" s="530"/>
      <c r="E68" s="530"/>
      <c r="F68" s="530">
        <v>1</v>
      </c>
      <c r="G68" s="530"/>
      <c r="H68" s="530"/>
      <c r="I68" s="530"/>
      <c r="J68" s="530"/>
      <c r="K68" s="102">
        <f t="shared" si="6"/>
        <v>1</v>
      </c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</row>
    <row r="69" spans="1:258" s="14" customFormat="1" ht="16.5" customHeight="1" thickBot="1" x14ac:dyDescent="0.3">
      <c r="A69" s="558">
        <v>20</v>
      </c>
      <c r="B69" s="7" t="s">
        <v>1691</v>
      </c>
      <c r="C69" s="582" t="s">
        <v>1745</v>
      </c>
      <c r="D69" s="101">
        <v>1</v>
      </c>
      <c r="E69" s="101"/>
      <c r="F69" s="101"/>
      <c r="G69" s="101"/>
      <c r="H69" s="101"/>
      <c r="I69" s="101"/>
      <c r="J69" s="101"/>
      <c r="K69" s="102">
        <f t="shared" si="6"/>
        <v>1</v>
      </c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</row>
    <row r="70" spans="1:258" s="14" customFormat="1" ht="16.5" customHeight="1" thickBot="1" x14ac:dyDescent="0.3">
      <c r="A70" s="558">
        <v>21</v>
      </c>
      <c r="B70" s="6" t="s">
        <v>413</v>
      </c>
      <c r="C70" s="6" t="s">
        <v>681</v>
      </c>
      <c r="D70" s="101"/>
      <c r="E70" s="101"/>
      <c r="F70" s="101"/>
      <c r="G70" s="101">
        <v>4</v>
      </c>
      <c r="H70" s="101"/>
      <c r="I70" s="101"/>
      <c r="J70" s="101"/>
      <c r="K70" s="102">
        <f t="shared" si="6"/>
        <v>4</v>
      </c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</row>
    <row r="71" spans="1:258" s="14" customFormat="1" ht="16.5" customHeight="1" thickBot="1" x14ac:dyDescent="0.3">
      <c r="A71" s="558">
        <v>22</v>
      </c>
      <c r="B71" s="7" t="s">
        <v>437</v>
      </c>
      <c r="C71" s="7" t="s">
        <v>988</v>
      </c>
      <c r="D71" s="101"/>
      <c r="E71" s="101"/>
      <c r="F71" s="101"/>
      <c r="G71" s="101"/>
      <c r="H71" s="101"/>
      <c r="I71" s="101">
        <v>1</v>
      </c>
      <c r="J71" s="101"/>
      <c r="K71" s="102">
        <f t="shared" si="6"/>
        <v>1</v>
      </c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</row>
    <row r="72" spans="1:258" s="14" customFormat="1" ht="16.5" customHeight="1" thickBot="1" x14ac:dyDescent="0.3">
      <c r="A72" s="558">
        <v>23</v>
      </c>
      <c r="B72" s="100" t="s">
        <v>1009</v>
      </c>
      <c r="C72" s="138" t="s">
        <v>1010</v>
      </c>
      <c r="D72" s="101"/>
      <c r="E72" s="101"/>
      <c r="F72" s="101">
        <v>2</v>
      </c>
      <c r="G72" s="101"/>
      <c r="H72" s="101"/>
      <c r="I72" s="101"/>
      <c r="J72" s="101"/>
      <c r="K72" s="102">
        <f t="shared" si="6"/>
        <v>2</v>
      </c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</row>
    <row r="73" spans="1:258" s="14" customFormat="1" ht="16.5" customHeight="1" thickBot="1" x14ac:dyDescent="0.3">
      <c r="A73" s="558">
        <v>24</v>
      </c>
      <c r="B73" s="100" t="s">
        <v>231</v>
      </c>
      <c r="C73" s="100" t="s">
        <v>657</v>
      </c>
      <c r="D73" s="101"/>
      <c r="E73" s="101"/>
      <c r="F73" s="101">
        <v>1</v>
      </c>
      <c r="G73" s="101"/>
      <c r="H73" s="101"/>
      <c r="I73" s="101"/>
      <c r="J73" s="101"/>
      <c r="K73" s="102">
        <f t="shared" si="6"/>
        <v>1</v>
      </c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</row>
    <row r="74" spans="1:258" ht="22.5" customHeight="1" thickBot="1" x14ac:dyDescent="0.4">
      <c r="A74" s="92"/>
      <c r="B74" s="9" t="s">
        <v>194</v>
      </c>
      <c r="C74" s="88"/>
      <c r="D74" s="106">
        <f t="shared" ref="D74:K74" si="7">SUM(D50:D73)</f>
        <v>4</v>
      </c>
      <c r="E74" s="106">
        <f t="shared" si="7"/>
        <v>7</v>
      </c>
      <c r="F74" s="106">
        <f t="shared" si="7"/>
        <v>32</v>
      </c>
      <c r="G74" s="106">
        <f t="shared" si="7"/>
        <v>5</v>
      </c>
      <c r="H74" s="106">
        <f t="shared" si="7"/>
        <v>0</v>
      </c>
      <c r="I74" s="106">
        <f t="shared" si="7"/>
        <v>1</v>
      </c>
      <c r="J74" s="106">
        <f t="shared" si="7"/>
        <v>0</v>
      </c>
      <c r="K74" s="370">
        <f t="shared" si="7"/>
        <v>49</v>
      </c>
      <c r="N74" s="148"/>
      <c r="O74" s="148"/>
    </row>
    <row r="75" spans="1:258" ht="18" customHeight="1" thickBot="1" x14ac:dyDescent="0.25">
      <c r="A75" s="672" t="s">
        <v>234</v>
      </c>
      <c r="B75" s="672"/>
      <c r="C75" s="672"/>
      <c r="D75" s="672"/>
      <c r="E75" s="672"/>
      <c r="F75" s="672"/>
      <c r="G75" s="672"/>
      <c r="H75" s="672"/>
      <c r="I75" s="672"/>
      <c r="J75" s="672"/>
      <c r="K75" s="672"/>
      <c r="N75" s="42"/>
    </row>
    <row r="76" spans="1:258" s="14" customFormat="1" ht="32.25" customHeight="1" thickBot="1" x14ac:dyDescent="0.25">
      <c r="A76" s="341">
        <v>1</v>
      </c>
      <c r="B76" s="138" t="s">
        <v>222</v>
      </c>
      <c r="C76" s="138"/>
      <c r="D76" s="101">
        <v>2</v>
      </c>
      <c r="E76" s="101">
        <v>3</v>
      </c>
      <c r="F76" s="101">
        <v>4</v>
      </c>
      <c r="G76" s="101">
        <v>2</v>
      </c>
      <c r="H76" s="108"/>
      <c r="I76" s="101">
        <v>1</v>
      </c>
      <c r="J76" s="101">
        <v>2</v>
      </c>
      <c r="K76" s="104">
        <f t="shared" ref="K76:K96" si="8">SUM(D76:J76)</f>
        <v>14</v>
      </c>
      <c r="L76" s="42"/>
      <c r="M76" s="42"/>
      <c r="N76" s="36"/>
      <c r="O76" s="36"/>
      <c r="P76" s="42"/>
      <c r="Q76" s="42"/>
      <c r="R76" s="42"/>
      <c r="S76" s="42"/>
      <c r="T76" s="42"/>
      <c r="U76" s="42"/>
      <c r="V76" s="42"/>
      <c r="W76" s="42"/>
      <c r="X76" s="42"/>
      <c r="Y76" s="42"/>
    </row>
    <row r="77" spans="1:258" s="14" customFormat="1" ht="18.75" customHeight="1" thickBot="1" x14ac:dyDescent="0.25">
      <c r="A77" s="341">
        <v>2</v>
      </c>
      <c r="B77" s="138" t="s">
        <v>1065</v>
      </c>
      <c r="C77" s="138" t="s">
        <v>1066</v>
      </c>
      <c r="D77" s="101"/>
      <c r="E77" s="101"/>
      <c r="F77" s="101"/>
      <c r="G77" s="101">
        <v>1</v>
      </c>
      <c r="H77" s="108"/>
      <c r="I77" s="101"/>
      <c r="J77" s="101"/>
      <c r="K77" s="104">
        <f t="shared" si="8"/>
        <v>1</v>
      </c>
      <c r="L77" s="42"/>
      <c r="M77" s="42"/>
      <c r="N77" s="36"/>
      <c r="O77" s="36"/>
      <c r="P77" s="42"/>
      <c r="Q77" s="42"/>
      <c r="R77" s="42"/>
      <c r="S77" s="42"/>
      <c r="T77" s="42"/>
      <c r="U77" s="42"/>
      <c r="V77" s="42"/>
      <c r="W77" s="42"/>
      <c r="X77" s="42"/>
      <c r="Y77" s="42"/>
    </row>
    <row r="78" spans="1:258" s="14" customFormat="1" ht="12" customHeight="1" thickBot="1" x14ac:dyDescent="0.25">
      <c r="A78" s="341">
        <v>3</v>
      </c>
      <c r="B78" s="6" t="s">
        <v>548</v>
      </c>
      <c r="C78" s="6" t="s">
        <v>1044</v>
      </c>
      <c r="D78" s="101"/>
      <c r="E78" s="101">
        <v>1</v>
      </c>
      <c r="F78" s="101"/>
      <c r="G78" s="101"/>
      <c r="H78" s="108"/>
      <c r="I78" s="101"/>
      <c r="J78" s="101"/>
      <c r="K78" s="104">
        <f t="shared" si="8"/>
        <v>1</v>
      </c>
      <c r="L78" s="42"/>
      <c r="M78" s="42"/>
      <c r="N78" s="36"/>
      <c r="O78" s="36"/>
      <c r="P78" s="42"/>
      <c r="Q78" s="42"/>
      <c r="R78" s="42"/>
      <c r="S78" s="42"/>
      <c r="T78" s="42"/>
      <c r="U78" s="42"/>
      <c r="V78" s="42"/>
      <c r="W78" s="42"/>
      <c r="X78" s="42"/>
      <c r="Y78" s="42"/>
    </row>
    <row r="79" spans="1:258" ht="15" customHeight="1" thickBot="1" x14ac:dyDescent="0.25">
      <c r="A79" s="558">
        <v>4</v>
      </c>
      <c r="B79" s="100" t="s">
        <v>670</v>
      </c>
      <c r="C79" s="6" t="s">
        <v>1681</v>
      </c>
      <c r="D79" s="101">
        <v>3</v>
      </c>
      <c r="E79" s="101">
        <v>3</v>
      </c>
      <c r="F79" s="101">
        <v>2</v>
      </c>
      <c r="G79" s="101">
        <v>2</v>
      </c>
      <c r="H79" s="101"/>
      <c r="I79" s="101"/>
      <c r="J79" s="101"/>
      <c r="K79" s="104">
        <f t="shared" si="8"/>
        <v>10</v>
      </c>
      <c r="N79" s="42"/>
      <c r="O79" s="42"/>
    </row>
    <row r="80" spans="1:258" s="4" customFormat="1" ht="15" customHeight="1" thickBot="1" x14ac:dyDescent="0.25">
      <c r="A80" s="558">
        <v>5</v>
      </c>
      <c r="B80" s="100" t="s">
        <v>403</v>
      </c>
      <c r="C80" s="100" t="s">
        <v>649</v>
      </c>
      <c r="D80" s="513">
        <v>1</v>
      </c>
      <c r="E80" s="513"/>
      <c r="F80" s="513">
        <v>2</v>
      </c>
      <c r="G80" s="513"/>
      <c r="H80" s="513"/>
      <c r="I80" s="513">
        <v>1</v>
      </c>
      <c r="J80" s="513"/>
      <c r="K80" s="104">
        <f t="shared" si="8"/>
        <v>4</v>
      </c>
      <c r="L80" s="36"/>
      <c r="M80" s="36"/>
      <c r="N80" s="42"/>
      <c r="O80" s="42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</row>
    <row r="81" spans="1:25" ht="15" customHeight="1" thickBot="1" x14ac:dyDescent="0.25">
      <c r="A81" s="558">
        <v>6</v>
      </c>
      <c r="B81" s="100" t="s">
        <v>230</v>
      </c>
      <c r="C81" s="100" t="s">
        <v>1693</v>
      </c>
      <c r="D81" s="101">
        <v>1</v>
      </c>
      <c r="E81" s="101"/>
      <c r="F81" s="101">
        <v>1</v>
      </c>
      <c r="G81" s="101"/>
      <c r="H81" s="101"/>
      <c r="I81" s="101"/>
      <c r="J81" s="101"/>
      <c r="K81" s="104">
        <f t="shared" si="8"/>
        <v>2</v>
      </c>
      <c r="N81" s="42"/>
    </row>
    <row r="82" spans="1:25" s="14" customFormat="1" ht="16.5" customHeight="1" thickBot="1" x14ac:dyDescent="0.25">
      <c r="A82" s="558">
        <v>7</v>
      </c>
      <c r="B82" s="100" t="s">
        <v>429</v>
      </c>
      <c r="C82" s="100" t="s">
        <v>631</v>
      </c>
      <c r="D82" s="101"/>
      <c r="E82" s="101"/>
      <c r="F82" s="101">
        <v>1</v>
      </c>
      <c r="G82" s="101"/>
      <c r="H82" s="101"/>
      <c r="I82" s="101"/>
      <c r="J82" s="101"/>
      <c r="K82" s="104">
        <f t="shared" si="8"/>
        <v>1</v>
      </c>
      <c r="L82" s="42"/>
      <c r="M82" s="42"/>
      <c r="N82" s="36"/>
      <c r="O82" s="36"/>
      <c r="P82" s="42"/>
      <c r="Q82" s="42"/>
      <c r="R82" s="42"/>
      <c r="S82" s="42"/>
      <c r="T82" s="42"/>
      <c r="U82" s="42"/>
      <c r="V82" s="42"/>
      <c r="W82" s="42"/>
      <c r="X82" s="42"/>
      <c r="Y82" s="42"/>
    </row>
    <row r="83" spans="1:25" s="14" customFormat="1" ht="16.5" customHeight="1" thickBot="1" x14ac:dyDescent="0.25">
      <c r="A83" s="558">
        <v>8</v>
      </c>
      <c r="B83" s="7" t="s">
        <v>435</v>
      </c>
      <c r="C83" s="87" t="s">
        <v>1742</v>
      </c>
      <c r="D83" s="120"/>
      <c r="E83" s="120"/>
      <c r="F83" s="120">
        <v>1</v>
      </c>
      <c r="G83" s="120"/>
      <c r="H83" s="120"/>
      <c r="I83" s="120"/>
      <c r="J83" s="120"/>
      <c r="K83" s="104">
        <f t="shared" si="8"/>
        <v>1</v>
      </c>
      <c r="L83" s="42"/>
      <c r="M83" s="42"/>
      <c r="N83" s="36"/>
      <c r="O83" s="36"/>
      <c r="P83" s="42"/>
      <c r="Q83" s="42"/>
      <c r="R83" s="42"/>
      <c r="S83" s="42"/>
      <c r="T83" s="42"/>
      <c r="U83" s="42"/>
      <c r="V83" s="42"/>
      <c r="W83" s="42"/>
      <c r="X83" s="42"/>
      <c r="Y83" s="42"/>
    </row>
    <row r="84" spans="1:25" s="14" customFormat="1" ht="16.5" customHeight="1" thickBot="1" x14ac:dyDescent="0.25">
      <c r="A84" s="558">
        <v>9</v>
      </c>
      <c r="B84" s="100" t="s">
        <v>215</v>
      </c>
      <c r="C84" s="100" t="s">
        <v>1686</v>
      </c>
      <c r="D84" s="120">
        <v>1</v>
      </c>
      <c r="E84" s="120"/>
      <c r="F84" s="120"/>
      <c r="G84" s="120"/>
      <c r="H84" s="120"/>
      <c r="I84" s="120">
        <v>2</v>
      </c>
      <c r="J84" s="120"/>
      <c r="K84" s="104">
        <f t="shared" si="8"/>
        <v>3</v>
      </c>
      <c r="L84" s="42"/>
      <c r="M84" s="42"/>
      <c r="N84" s="36"/>
      <c r="O84" s="36"/>
      <c r="P84" s="42"/>
      <c r="Q84" s="42"/>
      <c r="R84" s="42"/>
      <c r="S84" s="42"/>
      <c r="T84" s="42"/>
      <c r="U84" s="42"/>
      <c r="V84" s="42"/>
      <c r="W84" s="42"/>
      <c r="X84" s="42"/>
      <c r="Y84" s="42"/>
    </row>
    <row r="85" spans="1:25" s="14" customFormat="1" ht="16.5" customHeight="1" thickBot="1" x14ac:dyDescent="0.25">
      <c r="A85" s="558">
        <v>10</v>
      </c>
      <c r="B85" s="138" t="s">
        <v>224</v>
      </c>
      <c r="C85" s="138" t="s">
        <v>684</v>
      </c>
      <c r="D85" s="120">
        <v>1</v>
      </c>
      <c r="E85" s="120">
        <v>2</v>
      </c>
      <c r="F85" s="120"/>
      <c r="G85" s="120">
        <v>2</v>
      </c>
      <c r="H85" s="120"/>
      <c r="I85" s="120">
        <v>1</v>
      </c>
      <c r="J85" s="120"/>
      <c r="K85" s="104">
        <f t="shared" si="8"/>
        <v>6</v>
      </c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</row>
    <row r="86" spans="1:25" s="15" customFormat="1" ht="18" customHeight="1" thickBot="1" x14ac:dyDescent="0.25">
      <c r="A86" s="558">
        <v>11</v>
      </c>
      <c r="B86" s="100" t="s">
        <v>199</v>
      </c>
      <c r="C86" s="100" t="s">
        <v>1689</v>
      </c>
      <c r="D86" s="121"/>
      <c r="E86" s="121">
        <v>1</v>
      </c>
      <c r="F86" s="121">
        <v>2</v>
      </c>
      <c r="G86" s="121"/>
      <c r="H86" s="121"/>
      <c r="I86" s="121">
        <v>1</v>
      </c>
      <c r="J86" s="121"/>
      <c r="K86" s="104">
        <f t="shared" si="8"/>
        <v>4</v>
      </c>
      <c r="L86" s="40"/>
      <c r="M86" s="40"/>
      <c r="N86" s="42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</row>
    <row r="87" spans="1:25" s="15" customFormat="1" ht="14.25" customHeight="1" thickBot="1" x14ac:dyDescent="0.25">
      <c r="A87" s="558">
        <v>12</v>
      </c>
      <c r="B87" s="138" t="s">
        <v>223</v>
      </c>
      <c r="C87" s="100" t="s">
        <v>674</v>
      </c>
      <c r="D87" s="67">
        <v>3</v>
      </c>
      <c r="E87" s="67">
        <v>3</v>
      </c>
      <c r="F87" s="67">
        <v>3</v>
      </c>
      <c r="G87" s="67">
        <v>1</v>
      </c>
      <c r="H87" s="67"/>
      <c r="I87" s="67"/>
      <c r="J87" s="67"/>
      <c r="K87" s="104">
        <f t="shared" si="8"/>
        <v>10</v>
      </c>
      <c r="L87" s="40"/>
      <c r="M87" s="40"/>
      <c r="N87" s="40"/>
      <c r="O87" s="149"/>
      <c r="P87" s="40"/>
      <c r="Q87" s="40"/>
      <c r="R87" s="40"/>
      <c r="S87" s="40"/>
      <c r="T87" s="40"/>
      <c r="U87" s="40"/>
      <c r="V87" s="40"/>
      <c r="W87" s="40"/>
      <c r="X87" s="40"/>
      <c r="Y87" s="40"/>
    </row>
    <row r="88" spans="1:25" s="15" customFormat="1" ht="15.95" customHeight="1" thickBot="1" x14ac:dyDescent="0.25">
      <c r="A88" s="558">
        <v>13</v>
      </c>
      <c r="B88" s="138" t="s">
        <v>226</v>
      </c>
      <c r="C88" s="138" t="s">
        <v>1690</v>
      </c>
      <c r="D88" s="67"/>
      <c r="E88" s="67">
        <v>1</v>
      </c>
      <c r="F88" s="67"/>
      <c r="G88" s="67"/>
      <c r="H88" s="67"/>
      <c r="I88" s="67"/>
      <c r="J88" s="67"/>
      <c r="K88" s="104">
        <f t="shared" si="8"/>
        <v>1</v>
      </c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</row>
    <row r="89" spans="1:25" s="15" customFormat="1" ht="15.95" customHeight="1" thickBot="1" x14ac:dyDescent="0.25">
      <c r="A89" s="558">
        <v>14</v>
      </c>
      <c r="B89" s="138" t="s">
        <v>373</v>
      </c>
      <c r="C89" s="100" t="s">
        <v>1692</v>
      </c>
      <c r="D89" s="67"/>
      <c r="E89" s="67"/>
      <c r="F89" s="67">
        <v>1</v>
      </c>
      <c r="G89" s="67"/>
      <c r="H89" s="67"/>
      <c r="I89" s="67"/>
      <c r="J89" s="67"/>
      <c r="K89" s="104">
        <f t="shared" si="8"/>
        <v>1</v>
      </c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</row>
    <row r="90" spans="1:25" s="15" customFormat="1" ht="15.95" customHeight="1" thickBot="1" x14ac:dyDescent="0.25">
      <c r="A90" s="558">
        <v>15</v>
      </c>
      <c r="B90" s="6" t="s">
        <v>191</v>
      </c>
      <c r="C90" s="138" t="s">
        <v>640</v>
      </c>
      <c r="D90" s="67">
        <v>2</v>
      </c>
      <c r="E90" s="67"/>
      <c r="F90" s="67"/>
      <c r="G90" s="67"/>
      <c r="H90" s="67"/>
      <c r="I90" s="67"/>
      <c r="J90" s="67"/>
      <c r="K90" s="104">
        <f t="shared" si="8"/>
        <v>2</v>
      </c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</row>
    <row r="91" spans="1:25" s="15" customFormat="1" ht="15.95" customHeight="1" thickBot="1" x14ac:dyDescent="0.25">
      <c r="A91" s="558">
        <v>16</v>
      </c>
      <c r="B91" s="100" t="s">
        <v>225</v>
      </c>
      <c r="C91" s="100" t="s">
        <v>696</v>
      </c>
      <c r="D91" s="67">
        <v>5</v>
      </c>
      <c r="E91" s="67">
        <v>3</v>
      </c>
      <c r="F91" s="67">
        <v>3</v>
      </c>
      <c r="G91" s="67">
        <v>3</v>
      </c>
      <c r="H91" s="67"/>
      <c r="I91" s="67"/>
      <c r="J91" s="67">
        <v>1</v>
      </c>
      <c r="K91" s="104">
        <f t="shared" si="8"/>
        <v>15</v>
      </c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</row>
    <row r="92" spans="1:25" s="15" customFormat="1" ht="15.95" customHeight="1" thickBot="1" x14ac:dyDescent="0.25">
      <c r="A92" s="558">
        <v>17</v>
      </c>
      <c r="B92" s="157" t="s">
        <v>474</v>
      </c>
      <c r="C92" s="157" t="s">
        <v>475</v>
      </c>
      <c r="D92" s="67"/>
      <c r="E92" s="67"/>
      <c r="F92" s="67"/>
      <c r="G92" s="67"/>
      <c r="H92" s="67"/>
      <c r="I92" s="67"/>
      <c r="J92" s="67">
        <v>1</v>
      </c>
      <c r="K92" s="104">
        <f t="shared" si="8"/>
        <v>1</v>
      </c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</row>
    <row r="93" spans="1:25" s="15" customFormat="1" ht="15.95" customHeight="1" thickBot="1" x14ac:dyDescent="0.25">
      <c r="A93" s="558">
        <v>18</v>
      </c>
      <c r="B93" s="138" t="s">
        <v>409</v>
      </c>
      <c r="C93" s="138" t="s">
        <v>697</v>
      </c>
      <c r="D93" s="67">
        <v>5</v>
      </c>
      <c r="E93" s="67">
        <v>3</v>
      </c>
      <c r="F93" s="67">
        <v>3</v>
      </c>
      <c r="G93" s="67">
        <v>3</v>
      </c>
      <c r="H93" s="67"/>
      <c r="I93" s="67">
        <v>2</v>
      </c>
      <c r="J93" s="67">
        <v>2</v>
      </c>
      <c r="K93" s="104">
        <f t="shared" si="8"/>
        <v>18</v>
      </c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</row>
    <row r="94" spans="1:25" s="15" customFormat="1" ht="15.95" customHeight="1" thickBot="1" x14ac:dyDescent="0.25">
      <c r="A94" s="558">
        <v>19</v>
      </c>
      <c r="B94" s="6" t="s">
        <v>699</v>
      </c>
      <c r="C94" s="66" t="s">
        <v>700</v>
      </c>
      <c r="D94" s="67"/>
      <c r="E94" s="67"/>
      <c r="F94" s="67"/>
      <c r="G94" s="67">
        <v>1</v>
      </c>
      <c r="H94" s="67"/>
      <c r="I94" s="67"/>
      <c r="J94" s="67"/>
      <c r="K94" s="104">
        <f t="shared" si="8"/>
        <v>1</v>
      </c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</row>
    <row r="95" spans="1:25" s="15" customFormat="1" ht="15.95" customHeight="1" thickBot="1" x14ac:dyDescent="0.25">
      <c r="A95" s="558">
        <v>20</v>
      </c>
      <c r="B95" s="138" t="s">
        <v>213</v>
      </c>
      <c r="C95" s="100" t="s">
        <v>984</v>
      </c>
      <c r="D95" s="67"/>
      <c r="E95" s="67"/>
      <c r="F95" s="67">
        <v>1</v>
      </c>
      <c r="G95" s="67"/>
      <c r="H95" s="67"/>
      <c r="I95" s="67">
        <v>1</v>
      </c>
      <c r="J95" s="67"/>
      <c r="K95" s="104">
        <f t="shared" si="8"/>
        <v>2</v>
      </c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</row>
    <row r="96" spans="1:25" ht="15" customHeight="1" thickBot="1" x14ac:dyDescent="0.25">
      <c r="A96" s="558">
        <v>21</v>
      </c>
      <c r="B96" s="100" t="s">
        <v>231</v>
      </c>
      <c r="C96" s="100" t="s">
        <v>657</v>
      </c>
      <c r="D96" s="101"/>
      <c r="E96" s="101"/>
      <c r="F96" s="101"/>
      <c r="G96" s="101"/>
      <c r="H96" s="101"/>
      <c r="I96" s="101"/>
      <c r="J96" s="101">
        <v>2</v>
      </c>
      <c r="K96" s="104">
        <f t="shared" si="8"/>
        <v>2</v>
      </c>
      <c r="N96" s="40"/>
      <c r="O96" s="40"/>
    </row>
    <row r="97" spans="1:258" ht="22.5" customHeight="1" thickBot="1" x14ac:dyDescent="0.4">
      <c r="A97" s="341"/>
      <c r="B97" s="9" t="s">
        <v>194</v>
      </c>
      <c r="C97" s="9"/>
      <c r="D97" s="57">
        <f t="shared" ref="D97:K97" si="9">SUM(D76:D96)</f>
        <v>24</v>
      </c>
      <c r="E97" s="57">
        <f t="shared" si="9"/>
        <v>20</v>
      </c>
      <c r="F97" s="57">
        <f t="shared" si="9"/>
        <v>24</v>
      </c>
      <c r="G97" s="57">
        <f t="shared" si="9"/>
        <v>15</v>
      </c>
      <c r="H97" s="57">
        <f t="shared" si="9"/>
        <v>0</v>
      </c>
      <c r="I97" s="57">
        <f t="shared" si="9"/>
        <v>9</v>
      </c>
      <c r="J97" s="57">
        <f t="shared" si="9"/>
        <v>8</v>
      </c>
      <c r="K97" s="370">
        <f t="shared" si="9"/>
        <v>100</v>
      </c>
      <c r="N97" s="40"/>
    </row>
    <row r="98" spans="1:258" ht="24.4" customHeight="1" thickBot="1" x14ac:dyDescent="0.25">
      <c r="A98" s="672" t="s">
        <v>235</v>
      </c>
      <c r="B98" s="672"/>
      <c r="C98" s="672"/>
      <c r="D98" s="672"/>
      <c r="E98" s="672"/>
      <c r="F98" s="672"/>
      <c r="G98" s="672"/>
      <c r="H98" s="672"/>
      <c r="I98" s="672"/>
      <c r="J98" s="672"/>
      <c r="K98" s="672"/>
    </row>
    <row r="99" spans="1:258" ht="12" customHeight="1" thickBot="1" x14ac:dyDescent="0.25">
      <c r="A99" s="341">
        <v>1</v>
      </c>
      <c r="B99" s="100" t="s">
        <v>224</v>
      </c>
      <c r="C99" s="138" t="s">
        <v>684</v>
      </c>
      <c r="D99" s="101">
        <v>1</v>
      </c>
      <c r="E99" s="101"/>
      <c r="F99" s="101">
        <v>1</v>
      </c>
      <c r="G99" s="101">
        <v>2</v>
      </c>
      <c r="H99" s="108"/>
      <c r="I99" s="101"/>
      <c r="J99" s="108"/>
      <c r="K99" s="104">
        <f t="shared" ref="K99:K115" si="10">SUM(D99:J99)</f>
        <v>4</v>
      </c>
    </row>
    <row r="100" spans="1:258" s="4" customFormat="1" ht="25.5" customHeight="1" thickBot="1" x14ac:dyDescent="0.25">
      <c r="A100" s="341">
        <v>2</v>
      </c>
      <c r="B100" s="7" t="s">
        <v>702</v>
      </c>
      <c r="C100" s="7" t="s">
        <v>701</v>
      </c>
      <c r="D100" s="101"/>
      <c r="E100" s="101"/>
      <c r="F100" s="101">
        <v>1</v>
      </c>
      <c r="G100" s="101"/>
      <c r="H100" s="108"/>
      <c r="I100" s="101"/>
      <c r="J100" s="108"/>
      <c r="K100" s="104">
        <f t="shared" si="10"/>
        <v>1</v>
      </c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</row>
    <row r="101" spans="1:258" s="4" customFormat="1" ht="25.5" customHeight="1" thickBot="1" x14ac:dyDescent="0.25">
      <c r="A101" s="558">
        <v>3</v>
      </c>
      <c r="B101" s="7" t="s">
        <v>1059</v>
      </c>
      <c r="C101" s="7" t="s">
        <v>1060</v>
      </c>
      <c r="D101" s="543"/>
      <c r="E101" s="543"/>
      <c r="F101" s="543">
        <v>1</v>
      </c>
      <c r="G101" s="543"/>
      <c r="H101" s="542"/>
      <c r="I101" s="543"/>
      <c r="J101" s="542"/>
      <c r="K101" s="104">
        <f t="shared" si="10"/>
        <v>1</v>
      </c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</row>
    <row r="102" spans="1:258" s="4" customFormat="1" ht="25.5" customHeight="1" thickBot="1" x14ac:dyDescent="0.25">
      <c r="A102" s="558">
        <v>4</v>
      </c>
      <c r="B102" s="7" t="s">
        <v>1061</v>
      </c>
      <c r="C102" s="7" t="s">
        <v>1062</v>
      </c>
      <c r="D102" s="543"/>
      <c r="E102" s="543"/>
      <c r="F102" s="543">
        <v>1</v>
      </c>
      <c r="G102" s="543"/>
      <c r="H102" s="542"/>
      <c r="I102" s="543"/>
      <c r="J102" s="542"/>
      <c r="K102" s="104">
        <f t="shared" si="10"/>
        <v>1</v>
      </c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</row>
    <row r="103" spans="1:258" s="4" customFormat="1" ht="25.5" customHeight="1" thickBot="1" x14ac:dyDescent="0.25">
      <c r="A103" s="558">
        <v>5</v>
      </c>
      <c r="B103" s="7" t="s">
        <v>251</v>
      </c>
      <c r="C103" s="7" t="s">
        <v>469</v>
      </c>
      <c r="D103" s="530"/>
      <c r="E103" s="530"/>
      <c r="F103" s="530"/>
      <c r="G103" s="530"/>
      <c r="H103" s="529"/>
      <c r="I103" s="530"/>
      <c r="J103" s="529">
        <v>1</v>
      </c>
      <c r="K103" s="104">
        <f t="shared" si="10"/>
        <v>1</v>
      </c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</row>
    <row r="104" spans="1:258" s="4" customFormat="1" ht="25.5" customHeight="1" thickBot="1" x14ac:dyDescent="0.25">
      <c r="A104" s="558">
        <v>6</v>
      </c>
      <c r="B104" s="7" t="s">
        <v>226</v>
      </c>
      <c r="C104" s="138" t="s">
        <v>1690</v>
      </c>
      <c r="D104" s="526">
        <v>1</v>
      </c>
      <c r="E104" s="526"/>
      <c r="F104" s="526">
        <v>1</v>
      </c>
      <c r="G104" s="526"/>
      <c r="H104" s="525"/>
      <c r="I104" s="526"/>
      <c r="J104" s="525"/>
      <c r="K104" s="104">
        <f t="shared" si="10"/>
        <v>2</v>
      </c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</row>
    <row r="105" spans="1:258" s="4" customFormat="1" ht="18" customHeight="1" thickBot="1" x14ac:dyDescent="0.25">
      <c r="A105" s="558">
        <v>7</v>
      </c>
      <c r="B105" s="7" t="s">
        <v>400</v>
      </c>
      <c r="C105" s="87" t="s">
        <v>1742</v>
      </c>
      <c r="D105" s="101"/>
      <c r="E105" s="101"/>
      <c r="F105" s="101">
        <v>1</v>
      </c>
      <c r="G105" s="101"/>
      <c r="H105" s="108"/>
      <c r="I105" s="101"/>
      <c r="J105" s="108"/>
      <c r="K105" s="104">
        <f t="shared" si="10"/>
        <v>1</v>
      </c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</row>
    <row r="106" spans="1:258" s="4" customFormat="1" ht="18" customHeight="1" thickBot="1" x14ac:dyDescent="0.25">
      <c r="A106" s="558">
        <v>8</v>
      </c>
      <c r="B106" s="347" t="s">
        <v>341</v>
      </c>
      <c r="C106" s="347" t="s">
        <v>554</v>
      </c>
      <c r="D106" s="101"/>
      <c r="E106" s="101">
        <v>1</v>
      </c>
      <c r="F106" s="101">
        <v>1</v>
      </c>
      <c r="G106" s="101"/>
      <c r="H106" s="108"/>
      <c r="I106" s="101"/>
      <c r="J106" s="108">
        <v>1</v>
      </c>
      <c r="K106" s="104">
        <f t="shared" si="10"/>
        <v>3</v>
      </c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</row>
    <row r="107" spans="1:258" s="4" customFormat="1" ht="18" customHeight="1" thickBot="1" x14ac:dyDescent="0.25">
      <c r="A107" s="558">
        <v>9</v>
      </c>
      <c r="B107" s="138" t="s">
        <v>663</v>
      </c>
      <c r="C107" s="523" t="s">
        <v>449</v>
      </c>
      <c r="D107" s="101"/>
      <c r="E107" s="101"/>
      <c r="F107" s="101"/>
      <c r="G107" s="101"/>
      <c r="H107" s="108"/>
      <c r="I107" s="101">
        <v>1</v>
      </c>
      <c r="J107" s="108"/>
      <c r="K107" s="104">
        <f t="shared" si="10"/>
        <v>1</v>
      </c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</row>
    <row r="108" spans="1:258" s="4" customFormat="1" ht="31.5" customHeight="1" thickBot="1" x14ac:dyDescent="0.25">
      <c r="A108" s="558">
        <v>10</v>
      </c>
      <c r="B108" s="138" t="s">
        <v>222</v>
      </c>
      <c r="C108" s="6"/>
      <c r="D108" s="101"/>
      <c r="E108" s="101"/>
      <c r="F108" s="101">
        <v>1</v>
      </c>
      <c r="G108" s="101"/>
      <c r="H108" s="108"/>
      <c r="I108" s="101"/>
      <c r="J108" s="108"/>
      <c r="K108" s="104">
        <f t="shared" si="10"/>
        <v>1</v>
      </c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</row>
    <row r="109" spans="1:258" s="4" customFormat="1" ht="18.75" customHeight="1" thickBot="1" x14ac:dyDescent="0.25">
      <c r="A109" s="558">
        <v>11</v>
      </c>
      <c r="B109" s="100" t="s">
        <v>199</v>
      </c>
      <c r="C109" s="100" t="s">
        <v>1689</v>
      </c>
      <c r="D109" s="517">
        <v>2</v>
      </c>
      <c r="E109" s="517">
        <v>3</v>
      </c>
      <c r="F109" s="517">
        <v>2</v>
      </c>
      <c r="G109" s="517">
        <v>1</v>
      </c>
      <c r="H109" s="516"/>
      <c r="I109" s="517">
        <v>2</v>
      </c>
      <c r="J109" s="516">
        <v>1</v>
      </c>
      <c r="K109" s="104">
        <f t="shared" si="10"/>
        <v>11</v>
      </c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</row>
    <row r="110" spans="1:258" s="4" customFormat="1" ht="16.5" customHeight="1" thickBot="1" x14ac:dyDescent="0.25">
      <c r="A110" s="558">
        <v>12</v>
      </c>
      <c r="B110" s="100" t="s">
        <v>1063</v>
      </c>
      <c r="C110" s="6" t="s">
        <v>1064</v>
      </c>
      <c r="D110" s="543"/>
      <c r="E110" s="543"/>
      <c r="F110" s="543"/>
      <c r="G110" s="543">
        <v>1</v>
      </c>
      <c r="H110" s="542"/>
      <c r="I110" s="543"/>
      <c r="J110" s="542"/>
      <c r="K110" s="104">
        <f t="shared" si="10"/>
        <v>1</v>
      </c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</row>
    <row r="111" spans="1:258" s="4" customFormat="1" ht="12" customHeight="1" thickBot="1" x14ac:dyDescent="0.25">
      <c r="A111" s="558">
        <v>13</v>
      </c>
      <c r="B111" s="347" t="s">
        <v>341</v>
      </c>
      <c r="C111" s="347" t="s">
        <v>554</v>
      </c>
      <c r="D111" s="101"/>
      <c r="E111" s="101"/>
      <c r="F111" s="101"/>
      <c r="G111" s="101"/>
      <c r="H111" s="108"/>
      <c r="I111" s="101"/>
      <c r="J111" s="108">
        <v>1</v>
      </c>
      <c r="K111" s="104">
        <f t="shared" si="10"/>
        <v>1</v>
      </c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</row>
    <row r="112" spans="1:258" s="15" customFormat="1" ht="15.95" customHeight="1" thickBot="1" x14ac:dyDescent="0.25">
      <c r="A112" s="558">
        <v>14</v>
      </c>
      <c r="B112" s="138" t="s">
        <v>365</v>
      </c>
      <c r="C112" s="138" t="s">
        <v>453</v>
      </c>
      <c r="D112" s="67"/>
      <c r="E112" s="67"/>
      <c r="F112" s="67"/>
      <c r="G112" s="67">
        <v>2</v>
      </c>
      <c r="H112" s="67"/>
      <c r="I112" s="67"/>
      <c r="J112" s="67"/>
      <c r="K112" s="104">
        <f t="shared" si="10"/>
        <v>2</v>
      </c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</row>
    <row r="113" spans="1:258" s="4" customFormat="1" ht="14.25" customHeight="1" thickBot="1" x14ac:dyDescent="0.25">
      <c r="A113" s="558">
        <v>15</v>
      </c>
      <c r="B113" s="100" t="s">
        <v>232</v>
      </c>
      <c r="C113" s="100" t="s">
        <v>679</v>
      </c>
      <c r="D113" s="101"/>
      <c r="E113" s="101"/>
      <c r="F113" s="101"/>
      <c r="G113" s="101"/>
      <c r="H113" s="108"/>
      <c r="I113" s="108">
        <v>2</v>
      </c>
      <c r="J113" s="108"/>
      <c r="K113" s="104">
        <f t="shared" si="10"/>
        <v>2</v>
      </c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</row>
    <row r="114" spans="1:258" s="16" customFormat="1" ht="13.5" customHeight="1" thickBot="1" x14ac:dyDescent="0.25">
      <c r="A114" s="558">
        <v>16</v>
      </c>
      <c r="B114" s="138" t="s">
        <v>215</v>
      </c>
      <c r="C114" s="100" t="s">
        <v>1686</v>
      </c>
      <c r="D114" s="121">
        <v>1</v>
      </c>
      <c r="E114" s="121"/>
      <c r="F114" s="121"/>
      <c r="G114" s="121">
        <v>1</v>
      </c>
      <c r="H114" s="121"/>
      <c r="I114" s="121">
        <v>1</v>
      </c>
      <c r="J114" s="121"/>
      <c r="K114" s="104">
        <f t="shared" si="10"/>
        <v>3</v>
      </c>
      <c r="L114" s="149"/>
      <c r="M114" s="149"/>
      <c r="N114" s="40"/>
      <c r="O114" s="40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</row>
    <row r="115" spans="1:258" s="4" customFormat="1" ht="13.5" customHeight="1" thickBot="1" x14ac:dyDescent="0.25">
      <c r="A115" s="558">
        <v>17</v>
      </c>
      <c r="B115" s="100" t="s">
        <v>231</v>
      </c>
      <c r="C115" s="100" t="s">
        <v>657</v>
      </c>
      <c r="D115" s="111">
        <v>1</v>
      </c>
      <c r="E115" s="101"/>
      <c r="F115" s="101"/>
      <c r="G115" s="101"/>
      <c r="H115" s="108"/>
      <c r="I115" s="108"/>
      <c r="J115" s="108"/>
      <c r="K115" s="104">
        <f t="shared" si="10"/>
        <v>1</v>
      </c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</row>
    <row r="116" spans="1:258" ht="22.5" customHeight="1" thickBot="1" x14ac:dyDescent="0.4">
      <c r="A116" s="341"/>
      <c r="B116" s="9" t="s">
        <v>194</v>
      </c>
      <c r="C116" s="9"/>
      <c r="D116" s="57">
        <f t="shared" ref="D116:K116" si="11">SUM(D99:D115)</f>
        <v>6</v>
      </c>
      <c r="E116" s="57">
        <f t="shared" si="11"/>
        <v>4</v>
      </c>
      <c r="F116" s="57">
        <f t="shared" si="11"/>
        <v>10</v>
      </c>
      <c r="G116" s="57">
        <f t="shared" si="11"/>
        <v>7</v>
      </c>
      <c r="H116" s="57">
        <f t="shared" si="11"/>
        <v>0</v>
      </c>
      <c r="I116" s="57">
        <f t="shared" si="11"/>
        <v>6</v>
      </c>
      <c r="J116" s="57">
        <f t="shared" si="11"/>
        <v>4</v>
      </c>
      <c r="K116" s="370">
        <f t="shared" si="11"/>
        <v>37</v>
      </c>
      <c r="O116" s="40"/>
    </row>
    <row r="117" spans="1:258" ht="24.4" customHeight="1" thickBot="1" x14ac:dyDescent="0.25">
      <c r="A117" s="672" t="s">
        <v>236</v>
      </c>
      <c r="B117" s="672"/>
      <c r="C117" s="672"/>
      <c r="D117" s="672"/>
      <c r="E117" s="672"/>
      <c r="F117" s="672"/>
      <c r="G117" s="672"/>
      <c r="H117" s="672"/>
      <c r="I117" s="672"/>
      <c r="J117" s="672"/>
      <c r="K117" s="672"/>
      <c r="N117" s="40"/>
    </row>
    <row r="118" spans="1:258" s="15" customFormat="1" ht="15.95" customHeight="1" thickBot="1" x14ac:dyDescent="0.3">
      <c r="A118" s="341">
        <v>1</v>
      </c>
      <c r="B118" s="7" t="s">
        <v>1113</v>
      </c>
      <c r="C118" s="7" t="s">
        <v>1114</v>
      </c>
      <c r="D118" s="67"/>
      <c r="E118" s="67">
        <v>1</v>
      </c>
      <c r="F118" s="67"/>
      <c r="G118" s="67"/>
      <c r="H118" s="67"/>
      <c r="I118" s="67"/>
      <c r="J118" s="67"/>
      <c r="K118" s="102">
        <f t="shared" ref="K118:K153" si="12">SUM(D118:J118)</f>
        <v>1</v>
      </c>
      <c r="L118" s="40"/>
      <c r="M118" s="40"/>
      <c r="N118" s="36"/>
      <c r="O118" s="36"/>
      <c r="P118" s="40"/>
      <c r="Q118" s="40"/>
      <c r="R118" s="40"/>
      <c r="S118" s="40"/>
      <c r="T118" s="40"/>
      <c r="U118" s="40"/>
      <c r="V118" s="40"/>
      <c r="W118" s="40"/>
      <c r="X118" s="40"/>
      <c r="Y118" s="40"/>
    </row>
    <row r="119" spans="1:258" s="15" customFormat="1" ht="15.95" customHeight="1" thickBot="1" x14ac:dyDescent="0.3">
      <c r="A119" s="341">
        <v>2</v>
      </c>
      <c r="B119" s="7" t="s">
        <v>1115</v>
      </c>
      <c r="C119" s="7" t="s">
        <v>1116</v>
      </c>
      <c r="D119" s="67"/>
      <c r="E119" s="67">
        <v>1</v>
      </c>
      <c r="F119" s="67"/>
      <c r="G119" s="67"/>
      <c r="H119" s="67"/>
      <c r="I119" s="67"/>
      <c r="J119" s="67"/>
      <c r="K119" s="102">
        <f t="shared" si="12"/>
        <v>1</v>
      </c>
      <c r="L119" s="40"/>
      <c r="M119" s="40"/>
      <c r="N119" s="36"/>
      <c r="O119" s="36"/>
      <c r="P119" s="40"/>
      <c r="Q119" s="40"/>
      <c r="R119" s="40"/>
      <c r="S119" s="40"/>
      <c r="T119" s="40"/>
      <c r="U119" s="40"/>
      <c r="V119" s="40"/>
      <c r="W119" s="40"/>
      <c r="X119" s="40"/>
      <c r="Y119" s="40"/>
    </row>
    <row r="120" spans="1:258" s="15" customFormat="1" ht="15.95" customHeight="1" thickBot="1" x14ac:dyDescent="0.3">
      <c r="A120" s="558">
        <v>3</v>
      </c>
      <c r="B120" s="7" t="s">
        <v>1115</v>
      </c>
      <c r="C120" s="7" t="s">
        <v>1117</v>
      </c>
      <c r="D120" s="67"/>
      <c r="E120" s="67">
        <v>1</v>
      </c>
      <c r="F120" s="67"/>
      <c r="G120" s="67"/>
      <c r="H120" s="67"/>
      <c r="I120" s="67"/>
      <c r="J120" s="67"/>
      <c r="K120" s="102">
        <f t="shared" ref="K120" si="13">SUM(D120:J120)</f>
        <v>1</v>
      </c>
      <c r="L120" s="40"/>
      <c r="M120" s="40"/>
      <c r="N120" s="36"/>
      <c r="O120" s="36"/>
      <c r="P120" s="40"/>
      <c r="Q120" s="40"/>
      <c r="R120" s="40"/>
      <c r="S120" s="40"/>
      <c r="T120" s="40"/>
      <c r="U120" s="40"/>
      <c r="V120" s="40"/>
      <c r="W120" s="40"/>
      <c r="X120" s="40"/>
      <c r="Y120" s="40"/>
    </row>
    <row r="121" spans="1:258" s="15" customFormat="1" ht="15.95" customHeight="1" thickBot="1" x14ac:dyDescent="0.3">
      <c r="A121" s="558">
        <v>4</v>
      </c>
      <c r="B121" s="138" t="s">
        <v>224</v>
      </c>
      <c r="C121" s="138" t="s">
        <v>684</v>
      </c>
      <c r="D121" s="67"/>
      <c r="E121" s="67">
        <v>1</v>
      </c>
      <c r="F121" s="67"/>
      <c r="G121" s="67"/>
      <c r="H121" s="67"/>
      <c r="I121" s="67">
        <v>1</v>
      </c>
      <c r="J121" s="67"/>
      <c r="K121" s="102">
        <f t="shared" si="12"/>
        <v>2</v>
      </c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</row>
    <row r="122" spans="1:258" s="15" customFormat="1" ht="15.95" customHeight="1" thickBot="1" x14ac:dyDescent="0.3">
      <c r="A122" s="558">
        <v>5</v>
      </c>
      <c r="B122" s="6" t="s">
        <v>1103</v>
      </c>
      <c r="C122" s="6" t="s">
        <v>1104</v>
      </c>
      <c r="D122" s="67"/>
      <c r="E122" s="67">
        <v>1</v>
      </c>
      <c r="F122" s="67"/>
      <c r="G122" s="67"/>
      <c r="H122" s="67"/>
      <c r="I122" s="67"/>
      <c r="J122" s="67"/>
      <c r="K122" s="102">
        <f t="shared" si="12"/>
        <v>1</v>
      </c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</row>
    <row r="123" spans="1:258" s="15" customFormat="1" ht="15.95" customHeight="1" thickBot="1" x14ac:dyDescent="0.3">
      <c r="A123" s="558">
        <v>6</v>
      </c>
      <c r="B123" s="100" t="s">
        <v>211</v>
      </c>
      <c r="C123" s="138" t="s">
        <v>1683</v>
      </c>
      <c r="D123" s="67"/>
      <c r="E123" s="67">
        <v>4</v>
      </c>
      <c r="F123" s="67">
        <v>3</v>
      </c>
      <c r="G123" s="67"/>
      <c r="H123" s="67"/>
      <c r="I123" s="67"/>
      <c r="J123" s="67">
        <v>1</v>
      </c>
      <c r="K123" s="102">
        <f t="shared" si="12"/>
        <v>8</v>
      </c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</row>
    <row r="124" spans="1:258" s="15" customFormat="1" ht="15.95" customHeight="1" thickBot="1" x14ac:dyDescent="0.3">
      <c r="A124" s="558">
        <v>7</v>
      </c>
      <c r="B124" s="100" t="s">
        <v>687</v>
      </c>
      <c r="C124" s="138" t="s">
        <v>1696</v>
      </c>
      <c r="D124" s="67"/>
      <c r="E124" s="67">
        <v>1</v>
      </c>
      <c r="F124" s="67"/>
      <c r="G124" s="67"/>
      <c r="H124" s="67"/>
      <c r="I124" s="67"/>
      <c r="J124" s="67"/>
      <c r="K124" s="102">
        <f t="shared" si="12"/>
        <v>1</v>
      </c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</row>
    <row r="125" spans="1:258" s="15" customFormat="1" ht="31.5" customHeight="1" thickBot="1" x14ac:dyDescent="0.3">
      <c r="A125" s="558">
        <v>8</v>
      </c>
      <c r="B125" s="100" t="s">
        <v>524</v>
      </c>
      <c r="C125" s="138" t="s">
        <v>527</v>
      </c>
      <c r="D125" s="67"/>
      <c r="E125" s="67"/>
      <c r="F125" s="67"/>
      <c r="G125" s="67">
        <v>2</v>
      </c>
      <c r="H125" s="67"/>
      <c r="I125" s="67"/>
      <c r="J125" s="67"/>
      <c r="K125" s="102">
        <f t="shared" si="12"/>
        <v>2</v>
      </c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</row>
    <row r="126" spans="1:258" s="14" customFormat="1" ht="27" customHeight="1" thickBot="1" x14ac:dyDescent="0.3">
      <c r="A126" s="558">
        <v>9</v>
      </c>
      <c r="B126" s="6" t="s">
        <v>586</v>
      </c>
      <c r="C126" s="6" t="s">
        <v>1697</v>
      </c>
      <c r="D126" s="101"/>
      <c r="E126" s="101"/>
      <c r="F126" s="101"/>
      <c r="G126" s="101"/>
      <c r="H126" s="101"/>
      <c r="I126" s="101">
        <v>1</v>
      </c>
      <c r="J126" s="101"/>
      <c r="K126" s="102">
        <f t="shared" si="12"/>
        <v>1</v>
      </c>
      <c r="L126" s="42"/>
      <c r="M126" s="42"/>
      <c r="N126" s="40"/>
      <c r="O126" s="40"/>
      <c r="P126" s="42"/>
      <c r="Q126" s="42"/>
      <c r="R126" s="42"/>
      <c r="S126" s="42"/>
      <c r="T126" s="42"/>
      <c r="U126" s="42"/>
      <c r="V126" s="42"/>
      <c r="W126" s="42"/>
      <c r="X126" s="42"/>
      <c r="Y126" s="42"/>
    </row>
    <row r="127" spans="1:258" s="14" customFormat="1" ht="28.5" customHeight="1" thickBot="1" x14ac:dyDescent="0.3">
      <c r="A127" s="558">
        <v>10</v>
      </c>
      <c r="B127" s="138" t="s">
        <v>222</v>
      </c>
      <c r="C127" s="6"/>
      <c r="D127" s="101"/>
      <c r="E127" s="101"/>
      <c r="F127" s="101"/>
      <c r="G127" s="101"/>
      <c r="H127" s="101"/>
      <c r="I127" s="101">
        <v>1</v>
      </c>
      <c r="J127" s="101"/>
      <c r="K127" s="102">
        <f t="shared" si="12"/>
        <v>1</v>
      </c>
      <c r="L127" s="42"/>
      <c r="M127" s="42"/>
      <c r="N127" s="40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</row>
    <row r="128" spans="1:258" s="14" customFormat="1" ht="13.5" customHeight="1" thickBot="1" x14ac:dyDescent="0.3">
      <c r="A128" s="558">
        <v>11</v>
      </c>
      <c r="B128" s="6" t="s">
        <v>1074</v>
      </c>
      <c r="C128" s="6" t="s">
        <v>1075</v>
      </c>
      <c r="D128" s="101"/>
      <c r="E128" s="101"/>
      <c r="F128" s="101"/>
      <c r="G128" s="101"/>
      <c r="H128" s="101"/>
      <c r="I128" s="101">
        <v>1</v>
      </c>
      <c r="J128" s="101"/>
      <c r="K128" s="102">
        <f t="shared" si="12"/>
        <v>1</v>
      </c>
      <c r="L128" s="42"/>
      <c r="M128" s="42"/>
      <c r="N128" s="40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</row>
    <row r="129" spans="1:25" s="14" customFormat="1" ht="13.5" customHeight="1" thickBot="1" x14ac:dyDescent="0.3">
      <c r="A129" s="558">
        <v>12</v>
      </c>
      <c r="B129" s="6" t="s">
        <v>284</v>
      </c>
      <c r="C129" s="6" t="s">
        <v>1105</v>
      </c>
      <c r="D129" s="101"/>
      <c r="E129" s="101">
        <v>1</v>
      </c>
      <c r="F129" s="101"/>
      <c r="G129" s="101"/>
      <c r="H129" s="101"/>
      <c r="I129" s="101"/>
      <c r="J129" s="101"/>
      <c r="K129" s="102">
        <f t="shared" si="12"/>
        <v>1</v>
      </c>
      <c r="L129" s="42"/>
      <c r="M129" s="42"/>
      <c r="N129" s="40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</row>
    <row r="130" spans="1:25" s="14" customFormat="1" ht="13.5" customHeight="1" thickBot="1" x14ac:dyDescent="0.3">
      <c r="A130" s="558">
        <v>13</v>
      </c>
      <c r="B130" s="6" t="s">
        <v>1108</v>
      </c>
      <c r="C130" s="6" t="s">
        <v>1109</v>
      </c>
      <c r="D130" s="556"/>
      <c r="E130" s="556">
        <v>1</v>
      </c>
      <c r="F130" s="556"/>
      <c r="G130" s="556"/>
      <c r="H130" s="556"/>
      <c r="I130" s="556"/>
      <c r="J130" s="556"/>
      <c r="K130" s="102">
        <f t="shared" si="12"/>
        <v>1</v>
      </c>
      <c r="L130" s="42"/>
      <c r="M130" s="42"/>
      <c r="N130" s="40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</row>
    <row r="131" spans="1:25" s="14" customFormat="1" ht="13.5" customHeight="1" thickBot="1" x14ac:dyDescent="0.3">
      <c r="A131" s="558">
        <v>14</v>
      </c>
      <c r="B131" s="6" t="s">
        <v>1108</v>
      </c>
      <c r="C131" s="6" t="s">
        <v>1110</v>
      </c>
      <c r="D131" s="556"/>
      <c r="E131" s="556">
        <v>1</v>
      </c>
      <c r="F131" s="556"/>
      <c r="G131" s="556"/>
      <c r="H131" s="556"/>
      <c r="I131" s="556"/>
      <c r="J131" s="556"/>
      <c r="K131" s="102">
        <f t="shared" si="12"/>
        <v>1</v>
      </c>
      <c r="L131" s="42"/>
      <c r="M131" s="42"/>
      <c r="N131" s="40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</row>
    <row r="132" spans="1:25" s="14" customFormat="1" ht="13.5" customHeight="1" thickBot="1" x14ac:dyDescent="0.3">
      <c r="A132" s="558">
        <v>15</v>
      </c>
      <c r="B132" s="6" t="s">
        <v>1106</v>
      </c>
      <c r="C132" s="6" t="s">
        <v>1107</v>
      </c>
      <c r="D132" s="556"/>
      <c r="E132" s="556">
        <v>1</v>
      </c>
      <c r="F132" s="556"/>
      <c r="G132" s="556"/>
      <c r="H132" s="556"/>
      <c r="I132" s="556"/>
      <c r="J132" s="556"/>
      <c r="K132" s="102">
        <f t="shared" si="12"/>
        <v>1</v>
      </c>
      <c r="L132" s="42"/>
      <c r="M132" s="42"/>
      <c r="N132" s="40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</row>
    <row r="133" spans="1:25" s="14" customFormat="1" ht="13.5" customHeight="1" thickBot="1" x14ac:dyDescent="0.3">
      <c r="A133" s="558">
        <v>16</v>
      </c>
      <c r="B133" s="6" t="s">
        <v>1111</v>
      </c>
      <c r="C133" s="6" t="s">
        <v>1112</v>
      </c>
      <c r="D133" s="556"/>
      <c r="E133" s="556">
        <v>1</v>
      </c>
      <c r="F133" s="556"/>
      <c r="G133" s="556"/>
      <c r="H133" s="556"/>
      <c r="I133" s="556"/>
      <c r="J133" s="556"/>
      <c r="K133" s="102">
        <f t="shared" si="12"/>
        <v>1</v>
      </c>
      <c r="L133" s="42"/>
      <c r="M133" s="42"/>
      <c r="N133" s="40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</row>
    <row r="134" spans="1:25" s="14" customFormat="1" ht="13.5" customHeight="1" thickBot="1" x14ac:dyDescent="0.3">
      <c r="A134" s="558">
        <v>17</v>
      </c>
      <c r="B134" s="100" t="s">
        <v>215</v>
      </c>
      <c r="C134" s="100" t="s">
        <v>1686</v>
      </c>
      <c r="D134" s="101"/>
      <c r="E134" s="101">
        <v>2</v>
      </c>
      <c r="F134" s="101"/>
      <c r="G134" s="101"/>
      <c r="H134" s="101"/>
      <c r="I134" s="101"/>
      <c r="J134" s="101"/>
      <c r="K134" s="102">
        <f t="shared" si="12"/>
        <v>2</v>
      </c>
      <c r="L134" s="42"/>
      <c r="M134" s="42"/>
      <c r="N134" s="40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</row>
    <row r="135" spans="1:25" s="14" customFormat="1" ht="13.5" customHeight="1" thickBot="1" x14ac:dyDescent="0.3">
      <c r="A135" s="558">
        <v>18</v>
      </c>
      <c r="B135" s="100" t="s">
        <v>661</v>
      </c>
      <c r="C135" s="100" t="s">
        <v>662</v>
      </c>
      <c r="D135" s="101"/>
      <c r="E135" s="101">
        <v>1</v>
      </c>
      <c r="F135" s="101"/>
      <c r="G135" s="101"/>
      <c r="H135" s="101"/>
      <c r="I135" s="101"/>
      <c r="J135" s="101"/>
      <c r="K135" s="102">
        <f t="shared" si="12"/>
        <v>1</v>
      </c>
      <c r="L135" s="42"/>
      <c r="M135" s="42"/>
      <c r="N135" s="40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</row>
    <row r="136" spans="1:25" s="14" customFormat="1" ht="35.25" customHeight="1" thickBot="1" x14ac:dyDescent="0.3">
      <c r="A136" s="558">
        <v>19</v>
      </c>
      <c r="B136" s="138" t="s">
        <v>463</v>
      </c>
      <c r="C136" s="138" t="s">
        <v>464</v>
      </c>
      <c r="D136" s="101"/>
      <c r="E136" s="101"/>
      <c r="F136" s="101">
        <v>2</v>
      </c>
      <c r="G136" s="101"/>
      <c r="H136" s="101"/>
      <c r="I136" s="101"/>
      <c r="J136" s="101"/>
      <c r="K136" s="102">
        <f t="shared" si="12"/>
        <v>2</v>
      </c>
      <c r="L136" s="42"/>
      <c r="M136" s="42"/>
      <c r="N136" s="40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</row>
    <row r="137" spans="1:25" s="14" customFormat="1" ht="14.25" customHeight="1" thickBot="1" x14ac:dyDescent="0.3">
      <c r="A137" s="558">
        <v>20</v>
      </c>
      <c r="B137" s="6" t="s">
        <v>1081</v>
      </c>
      <c r="C137" s="6" t="s">
        <v>1082</v>
      </c>
      <c r="D137" s="101"/>
      <c r="E137" s="101"/>
      <c r="F137" s="101"/>
      <c r="G137" s="101"/>
      <c r="H137" s="101"/>
      <c r="I137" s="101">
        <v>1</v>
      </c>
      <c r="J137" s="101"/>
      <c r="K137" s="102">
        <f t="shared" si="12"/>
        <v>1</v>
      </c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</row>
    <row r="138" spans="1:25" s="14" customFormat="1" ht="16.5" customHeight="1" thickBot="1" x14ac:dyDescent="0.3">
      <c r="A138" s="558">
        <v>21</v>
      </c>
      <c r="B138" s="6" t="s">
        <v>1118</v>
      </c>
      <c r="C138" s="6" t="s">
        <v>1119</v>
      </c>
      <c r="D138" s="101"/>
      <c r="E138" s="101"/>
      <c r="F138" s="101">
        <v>1</v>
      </c>
      <c r="G138" s="101"/>
      <c r="H138" s="101"/>
      <c r="I138" s="101"/>
      <c r="J138" s="101"/>
      <c r="K138" s="102">
        <f t="shared" si="12"/>
        <v>1</v>
      </c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</row>
    <row r="139" spans="1:25" s="14" customFormat="1" ht="16.5" customHeight="1" thickBot="1" x14ac:dyDescent="0.3">
      <c r="A139" s="558">
        <v>22</v>
      </c>
      <c r="B139" s="6" t="s">
        <v>1120</v>
      </c>
      <c r="C139" s="6" t="s">
        <v>1121</v>
      </c>
      <c r="D139" s="556"/>
      <c r="E139" s="556"/>
      <c r="F139" s="556">
        <v>1</v>
      </c>
      <c r="G139" s="556"/>
      <c r="H139" s="556"/>
      <c r="I139" s="556"/>
      <c r="J139" s="556"/>
      <c r="K139" s="102">
        <f t="shared" si="12"/>
        <v>1</v>
      </c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</row>
    <row r="140" spans="1:25" s="14" customFormat="1" ht="32.25" customHeight="1" thickBot="1" x14ac:dyDescent="0.3">
      <c r="A140" s="558">
        <v>23</v>
      </c>
      <c r="B140" s="6" t="s">
        <v>1122</v>
      </c>
      <c r="C140" s="6" t="s">
        <v>1123</v>
      </c>
      <c r="D140" s="556"/>
      <c r="E140" s="556"/>
      <c r="F140" s="556">
        <v>1</v>
      </c>
      <c r="G140" s="556"/>
      <c r="H140" s="556"/>
      <c r="I140" s="556"/>
      <c r="J140" s="556"/>
      <c r="K140" s="102">
        <f t="shared" si="12"/>
        <v>1</v>
      </c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</row>
    <row r="141" spans="1:25" s="14" customFormat="1" ht="15" customHeight="1" thickBot="1" x14ac:dyDescent="0.3">
      <c r="A141" s="558">
        <v>24</v>
      </c>
      <c r="B141" s="100" t="s">
        <v>208</v>
      </c>
      <c r="C141" s="100" t="s">
        <v>444</v>
      </c>
      <c r="D141" s="101"/>
      <c r="E141" s="101">
        <v>1</v>
      </c>
      <c r="F141" s="101"/>
      <c r="G141" s="101"/>
      <c r="H141" s="101"/>
      <c r="I141" s="101"/>
      <c r="J141" s="101"/>
      <c r="K141" s="102">
        <f t="shared" si="12"/>
        <v>1</v>
      </c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</row>
    <row r="142" spans="1:25" s="14" customFormat="1" ht="15" customHeight="1" thickBot="1" x14ac:dyDescent="0.3">
      <c r="A142" s="558">
        <v>25</v>
      </c>
      <c r="B142" s="100" t="s">
        <v>1127</v>
      </c>
      <c r="C142" s="100" t="s">
        <v>1128</v>
      </c>
      <c r="D142" s="556"/>
      <c r="E142" s="556"/>
      <c r="F142" s="556">
        <v>2</v>
      </c>
      <c r="G142" s="556"/>
      <c r="H142" s="556"/>
      <c r="I142" s="556"/>
      <c r="J142" s="556"/>
      <c r="K142" s="102">
        <f t="shared" si="12"/>
        <v>2</v>
      </c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</row>
    <row r="143" spans="1:25" s="14" customFormat="1" ht="15" customHeight="1" thickBot="1" x14ac:dyDescent="0.3">
      <c r="A143" s="558">
        <v>26</v>
      </c>
      <c r="B143" s="100" t="s">
        <v>546</v>
      </c>
      <c r="C143" s="100" t="s">
        <v>1125</v>
      </c>
      <c r="D143" s="556"/>
      <c r="E143" s="556"/>
      <c r="F143" s="556">
        <v>1</v>
      </c>
      <c r="G143" s="556"/>
      <c r="H143" s="556"/>
      <c r="I143" s="556"/>
      <c r="J143" s="556"/>
      <c r="K143" s="102">
        <f t="shared" si="12"/>
        <v>1</v>
      </c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</row>
    <row r="144" spans="1:25" s="14" customFormat="1" ht="27.75" customHeight="1" thickBot="1" x14ac:dyDescent="0.3">
      <c r="A144" s="558">
        <v>27</v>
      </c>
      <c r="B144" s="138" t="s">
        <v>547</v>
      </c>
      <c r="C144" s="100" t="s">
        <v>1124</v>
      </c>
      <c r="D144" s="101"/>
      <c r="E144" s="101"/>
      <c r="F144" s="101">
        <v>1</v>
      </c>
      <c r="G144" s="101"/>
      <c r="H144" s="101"/>
      <c r="I144" s="101"/>
      <c r="J144" s="101"/>
      <c r="K144" s="102">
        <f t="shared" si="12"/>
        <v>1</v>
      </c>
      <c r="L144" s="42"/>
      <c r="M144" s="42"/>
      <c r="N144" s="42"/>
      <c r="O144" s="137"/>
      <c r="P144" s="42"/>
      <c r="Q144" s="42"/>
      <c r="R144" s="42"/>
      <c r="S144" s="42"/>
      <c r="T144" s="42"/>
      <c r="U144" s="42"/>
      <c r="V144" s="42"/>
      <c r="W144" s="42"/>
      <c r="X144" s="42"/>
      <c r="Y144" s="42"/>
    </row>
    <row r="145" spans="1:258" s="4" customFormat="1" ht="15" customHeight="1" thickBot="1" x14ac:dyDescent="0.3">
      <c r="A145" s="558">
        <v>28</v>
      </c>
      <c r="B145" s="138" t="s">
        <v>545</v>
      </c>
      <c r="C145" s="138" t="s">
        <v>1126</v>
      </c>
      <c r="D145" s="101"/>
      <c r="E145" s="101"/>
      <c r="F145" s="101">
        <v>1</v>
      </c>
      <c r="G145" s="101"/>
      <c r="H145" s="101"/>
      <c r="I145" s="101"/>
      <c r="J145" s="101"/>
      <c r="K145" s="102">
        <f t="shared" si="12"/>
        <v>1</v>
      </c>
      <c r="L145" s="36"/>
      <c r="M145" s="36"/>
      <c r="N145" s="36"/>
      <c r="O145" s="42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</row>
    <row r="146" spans="1:258" s="4" customFormat="1" ht="15" customHeight="1" thickBot="1" x14ac:dyDescent="0.3">
      <c r="A146" s="558">
        <v>29</v>
      </c>
      <c r="B146" s="138" t="s">
        <v>651</v>
      </c>
      <c r="C146" s="138" t="s">
        <v>1698</v>
      </c>
      <c r="D146" s="517"/>
      <c r="E146" s="517"/>
      <c r="F146" s="517"/>
      <c r="G146" s="517"/>
      <c r="H146" s="517"/>
      <c r="I146" s="517">
        <v>1</v>
      </c>
      <c r="J146" s="517"/>
      <c r="K146" s="102">
        <f t="shared" si="12"/>
        <v>1</v>
      </c>
      <c r="L146" s="36"/>
      <c r="M146" s="36"/>
      <c r="N146" s="36"/>
      <c r="O146" s="42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</row>
    <row r="147" spans="1:258" s="4" customFormat="1" ht="15" customHeight="1" thickBot="1" x14ac:dyDescent="0.3">
      <c r="A147" s="558">
        <v>30</v>
      </c>
      <c r="B147" s="7" t="s">
        <v>552</v>
      </c>
      <c r="C147" s="7" t="s">
        <v>1078</v>
      </c>
      <c r="D147" s="101"/>
      <c r="E147" s="101"/>
      <c r="F147" s="101"/>
      <c r="G147" s="101"/>
      <c r="H147" s="101"/>
      <c r="I147" s="101">
        <v>1</v>
      </c>
      <c r="J147" s="101"/>
      <c r="K147" s="102">
        <f t="shared" si="12"/>
        <v>1</v>
      </c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</row>
    <row r="148" spans="1:258" s="4" customFormat="1" ht="15" customHeight="1" thickBot="1" x14ac:dyDescent="0.3">
      <c r="A148" s="558">
        <v>31</v>
      </c>
      <c r="B148" s="138" t="s">
        <v>199</v>
      </c>
      <c r="C148" s="100" t="s">
        <v>1689</v>
      </c>
      <c r="D148" s="101">
        <v>1</v>
      </c>
      <c r="E148" s="101"/>
      <c r="F148" s="101"/>
      <c r="G148" s="101"/>
      <c r="H148" s="101"/>
      <c r="I148" s="101"/>
      <c r="J148" s="101"/>
      <c r="K148" s="102">
        <f t="shared" si="12"/>
        <v>1</v>
      </c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</row>
    <row r="149" spans="1:258" s="4" customFormat="1" ht="15" customHeight="1" thickBot="1" x14ac:dyDescent="0.3">
      <c r="A149" s="558">
        <v>32</v>
      </c>
      <c r="B149" s="7" t="s">
        <v>1076</v>
      </c>
      <c r="C149" s="7" t="s">
        <v>1077</v>
      </c>
      <c r="D149" s="101"/>
      <c r="E149" s="101"/>
      <c r="F149" s="101"/>
      <c r="G149" s="101"/>
      <c r="H149" s="101"/>
      <c r="I149" s="101">
        <v>1</v>
      </c>
      <c r="J149" s="101"/>
      <c r="K149" s="102">
        <f t="shared" si="12"/>
        <v>1</v>
      </c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</row>
    <row r="150" spans="1:258" s="4" customFormat="1" ht="15" customHeight="1" thickBot="1" x14ac:dyDescent="0.3">
      <c r="A150" s="558">
        <v>33</v>
      </c>
      <c r="B150" s="7" t="s">
        <v>1079</v>
      </c>
      <c r="C150" s="7" t="s">
        <v>1080</v>
      </c>
      <c r="D150" s="101"/>
      <c r="E150" s="101"/>
      <c r="F150" s="101"/>
      <c r="G150" s="101"/>
      <c r="H150" s="101"/>
      <c r="I150" s="101">
        <v>1</v>
      </c>
      <c r="J150" s="101"/>
      <c r="K150" s="102">
        <f t="shared" si="12"/>
        <v>1</v>
      </c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</row>
    <row r="151" spans="1:258" s="4" customFormat="1" ht="15" customHeight="1" thickBot="1" x14ac:dyDescent="0.3">
      <c r="A151" s="558">
        <v>34</v>
      </c>
      <c r="B151" s="100" t="s">
        <v>373</v>
      </c>
      <c r="C151" s="100" t="s">
        <v>1692</v>
      </c>
      <c r="D151" s="101"/>
      <c r="E151" s="101"/>
      <c r="F151" s="101">
        <v>2</v>
      </c>
      <c r="G151" s="101"/>
      <c r="H151" s="101"/>
      <c r="I151" s="101">
        <v>1</v>
      </c>
      <c r="J151" s="101"/>
      <c r="K151" s="102">
        <f t="shared" si="12"/>
        <v>3</v>
      </c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</row>
    <row r="152" spans="1:258" s="4" customFormat="1" ht="28.5" customHeight="1" thickBot="1" x14ac:dyDescent="0.3">
      <c r="A152" s="558">
        <v>35</v>
      </c>
      <c r="B152" s="7" t="s">
        <v>365</v>
      </c>
      <c r="C152" s="7" t="s">
        <v>1699</v>
      </c>
      <c r="D152" s="101"/>
      <c r="E152" s="101"/>
      <c r="F152" s="101">
        <v>5</v>
      </c>
      <c r="G152" s="101"/>
      <c r="H152" s="101"/>
      <c r="I152" s="101"/>
      <c r="J152" s="101"/>
      <c r="K152" s="102">
        <f t="shared" si="12"/>
        <v>5</v>
      </c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</row>
    <row r="153" spans="1:258" s="4" customFormat="1" ht="15" customHeight="1" thickBot="1" x14ac:dyDescent="0.3">
      <c r="A153" s="558">
        <v>36</v>
      </c>
      <c r="B153" s="100" t="s">
        <v>232</v>
      </c>
      <c r="C153" s="100" t="s">
        <v>679</v>
      </c>
      <c r="D153" s="101"/>
      <c r="E153" s="101"/>
      <c r="F153" s="101">
        <v>1</v>
      </c>
      <c r="G153" s="101"/>
      <c r="H153" s="101"/>
      <c r="I153" s="101"/>
      <c r="J153" s="101"/>
      <c r="K153" s="102">
        <f t="shared" si="12"/>
        <v>1</v>
      </c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</row>
    <row r="154" spans="1:258" ht="22.5" customHeight="1" thickBot="1" x14ac:dyDescent="0.4">
      <c r="A154" s="92"/>
      <c r="B154" s="359" t="s">
        <v>194</v>
      </c>
      <c r="C154" s="88"/>
      <c r="D154" s="106">
        <f t="shared" ref="D154:K154" si="14">SUM(D118:D153)</f>
        <v>1</v>
      </c>
      <c r="E154" s="106">
        <f t="shared" si="14"/>
        <v>19</v>
      </c>
      <c r="F154" s="106">
        <f t="shared" si="14"/>
        <v>21</v>
      </c>
      <c r="G154" s="106">
        <f t="shared" si="14"/>
        <v>2</v>
      </c>
      <c r="H154" s="106">
        <f t="shared" si="14"/>
        <v>0</v>
      </c>
      <c r="I154" s="106">
        <f t="shared" si="14"/>
        <v>10</v>
      </c>
      <c r="J154" s="106">
        <f t="shared" si="14"/>
        <v>1</v>
      </c>
      <c r="K154" s="370">
        <f t="shared" si="14"/>
        <v>54</v>
      </c>
      <c r="N154" s="40"/>
    </row>
    <row r="155" spans="1:258" ht="24.4" customHeight="1" thickBot="1" x14ac:dyDescent="0.25">
      <c r="A155" s="690" t="s">
        <v>237</v>
      </c>
      <c r="B155" s="690"/>
      <c r="C155" s="690"/>
      <c r="D155" s="690"/>
      <c r="E155" s="690"/>
      <c r="F155" s="690"/>
      <c r="G155" s="690"/>
      <c r="H155" s="690"/>
      <c r="I155" s="690"/>
      <c r="J155" s="690"/>
      <c r="K155" s="690"/>
    </row>
    <row r="156" spans="1:258" ht="15.75" customHeight="1" thickBot="1" x14ac:dyDescent="0.25">
      <c r="A156" s="361">
        <v>1</v>
      </c>
      <c r="B156" s="138" t="s">
        <v>711</v>
      </c>
      <c r="C156" s="138" t="s">
        <v>1700</v>
      </c>
      <c r="D156" s="101"/>
      <c r="E156" s="101"/>
      <c r="F156" s="101">
        <v>2</v>
      </c>
      <c r="G156" s="101"/>
      <c r="H156" s="101"/>
      <c r="I156" s="101"/>
      <c r="J156" s="101"/>
      <c r="K156" s="104">
        <f t="shared" ref="K156:K192" si="15">SUM(D156:J156)</f>
        <v>2</v>
      </c>
    </row>
    <row r="157" spans="1:258" ht="13.5" customHeight="1" thickBot="1" x14ac:dyDescent="0.25">
      <c r="A157" s="361">
        <v>2</v>
      </c>
      <c r="B157" s="157" t="s">
        <v>476</v>
      </c>
      <c r="C157" s="157" t="s">
        <v>689</v>
      </c>
      <c r="D157" s="101"/>
      <c r="E157" s="101"/>
      <c r="F157" s="101">
        <v>2</v>
      </c>
      <c r="G157" s="101"/>
      <c r="H157" s="101"/>
      <c r="I157" s="101">
        <v>1</v>
      </c>
      <c r="J157" s="101"/>
      <c r="K157" s="104">
        <f t="shared" si="15"/>
        <v>3</v>
      </c>
    </row>
    <row r="158" spans="1:258" s="4" customFormat="1" ht="13.5" customHeight="1" thickBot="1" x14ac:dyDescent="0.25">
      <c r="A158" s="558">
        <v>3</v>
      </c>
      <c r="B158" s="7" t="s">
        <v>702</v>
      </c>
      <c r="C158" s="7" t="s">
        <v>701</v>
      </c>
      <c r="D158" s="526"/>
      <c r="E158" s="526"/>
      <c r="F158" s="526">
        <v>2</v>
      </c>
      <c r="G158" s="526"/>
      <c r="H158" s="526"/>
      <c r="I158" s="526"/>
      <c r="J158" s="526"/>
      <c r="K158" s="104">
        <f t="shared" si="15"/>
        <v>2</v>
      </c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</row>
    <row r="159" spans="1:258" ht="24.75" customHeight="1" thickBot="1" x14ac:dyDescent="0.25">
      <c r="A159" s="558">
        <v>4</v>
      </c>
      <c r="B159" s="138" t="s">
        <v>1067</v>
      </c>
      <c r="C159" s="138" t="s">
        <v>1068</v>
      </c>
      <c r="D159" s="101"/>
      <c r="E159" s="101"/>
      <c r="F159" s="101"/>
      <c r="G159" s="101"/>
      <c r="H159" s="101"/>
      <c r="I159" s="101">
        <v>1</v>
      </c>
      <c r="J159" s="101"/>
      <c r="K159" s="104">
        <f t="shared" si="15"/>
        <v>1</v>
      </c>
    </row>
    <row r="160" spans="1:258" s="4" customFormat="1" ht="24.75" customHeight="1" thickBot="1" x14ac:dyDescent="0.25">
      <c r="A160" s="558">
        <v>5</v>
      </c>
      <c r="B160" s="138" t="s">
        <v>1042</v>
      </c>
      <c r="C160" s="138" t="s">
        <v>1071</v>
      </c>
      <c r="D160" s="554"/>
      <c r="E160" s="554"/>
      <c r="F160" s="554"/>
      <c r="G160" s="554"/>
      <c r="H160" s="554"/>
      <c r="I160" s="554">
        <v>1</v>
      </c>
      <c r="J160" s="554"/>
      <c r="K160" s="104">
        <f t="shared" si="15"/>
        <v>1</v>
      </c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</row>
    <row r="161" spans="1:258" s="4" customFormat="1" ht="24.75" customHeight="1" thickBot="1" x14ac:dyDescent="0.25">
      <c r="A161" s="558">
        <v>6</v>
      </c>
      <c r="B161" s="138" t="s">
        <v>1072</v>
      </c>
      <c r="C161" s="138" t="s">
        <v>1073</v>
      </c>
      <c r="D161" s="554"/>
      <c r="E161" s="554"/>
      <c r="F161" s="554"/>
      <c r="G161" s="554"/>
      <c r="H161" s="554"/>
      <c r="I161" s="554">
        <v>1</v>
      </c>
      <c r="J161" s="554"/>
      <c r="K161" s="104">
        <f t="shared" si="15"/>
        <v>1</v>
      </c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</row>
    <row r="162" spans="1:258" s="4" customFormat="1" ht="24.75" customHeight="1" thickBot="1" x14ac:dyDescent="0.25">
      <c r="A162" s="558">
        <v>7</v>
      </c>
      <c r="B162" s="138" t="s">
        <v>1069</v>
      </c>
      <c r="C162" s="138" t="s">
        <v>1070</v>
      </c>
      <c r="D162" s="554"/>
      <c r="E162" s="554"/>
      <c r="F162" s="554"/>
      <c r="G162" s="554"/>
      <c r="H162" s="554"/>
      <c r="I162" s="554">
        <v>1</v>
      </c>
      <c r="J162" s="554"/>
      <c r="K162" s="104">
        <f t="shared" si="15"/>
        <v>1</v>
      </c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</row>
    <row r="163" spans="1:258" ht="20.25" customHeight="1" thickBot="1" x14ac:dyDescent="0.25">
      <c r="A163" s="558">
        <v>8</v>
      </c>
      <c r="B163" s="138" t="s">
        <v>340</v>
      </c>
      <c r="C163" s="138" t="s">
        <v>700</v>
      </c>
      <c r="D163" s="101"/>
      <c r="E163" s="101"/>
      <c r="F163" s="101">
        <v>1</v>
      </c>
      <c r="G163" s="101"/>
      <c r="H163" s="101"/>
      <c r="I163" s="101"/>
      <c r="J163" s="101"/>
      <c r="K163" s="104">
        <f t="shared" si="15"/>
        <v>1</v>
      </c>
    </row>
    <row r="164" spans="1:258" s="14" customFormat="1" ht="16.5" customHeight="1" thickBot="1" x14ac:dyDescent="0.25">
      <c r="A164" s="558">
        <v>9</v>
      </c>
      <c r="B164" s="100" t="s">
        <v>208</v>
      </c>
      <c r="C164" s="100" t="s">
        <v>444</v>
      </c>
      <c r="D164" s="101"/>
      <c r="E164" s="101">
        <v>1</v>
      </c>
      <c r="F164" s="101"/>
      <c r="G164" s="101"/>
      <c r="H164" s="101"/>
      <c r="I164" s="101"/>
      <c r="J164" s="101"/>
      <c r="K164" s="104">
        <f t="shared" si="15"/>
        <v>1</v>
      </c>
      <c r="L164" s="42"/>
      <c r="M164" s="42"/>
      <c r="N164" s="40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</row>
    <row r="165" spans="1:258" s="15" customFormat="1" ht="18" customHeight="1" thickBot="1" x14ac:dyDescent="0.25">
      <c r="A165" s="558">
        <v>10</v>
      </c>
      <c r="B165" s="100" t="s">
        <v>224</v>
      </c>
      <c r="C165" s="138" t="s">
        <v>684</v>
      </c>
      <c r="D165" s="67"/>
      <c r="E165" s="67">
        <v>1</v>
      </c>
      <c r="F165" s="67">
        <v>1</v>
      </c>
      <c r="G165" s="67">
        <v>1</v>
      </c>
      <c r="H165" s="67"/>
      <c r="I165" s="67">
        <v>2</v>
      </c>
      <c r="J165" s="67"/>
      <c r="K165" s="104">
        <f t="shared" si="15"/>
        <v>5</v>
      </c>
      <c r="L165" s="40"/>
      <c r="M165" s="40"/>
      <c r="N165" s="36"/>
      <c r="O165" s="36"/>
      <c r="P165" s="40"/>
      <c r="Q165" s="40"/>
      <c r="R165" s="40"/>
      <c r="S165" s="40"/>
      <c r="T165" s="40"/>
      <c r="U165" s="40"/>
      <c r="V165" s="40"/>
      <c r="W165" s="40"/>
      <c r="X165" s="40"/>
      <c r="Y165" s="40"/>
    </row>
    <row r="166" spans="1:258" s="15" customFormat="1" ht="16.5" customHeight="1" thickBot="1" x14ac:dyDescent="0.25">
      <c r="A166" s="558">
        <v>11</v>
      </c>
      <c r="B166" s="100" t="s">
        <v>215</v>
      </c>
      <c r="C166" s="100" t="s">
        <v>1686</v>
      </c>
      <c r="D166" s="67"/>
      <c r="E166" s="67"/>
      <c r="F166" s="67">
        <v>1</v>
      </c>
      <c r="G166" s="67"/>
      <c r="H166" s="67"/>
      <c r="I166" s="67"/>
      <c r="J166" s="67"/>
      <c r="K166" s="104">
        <f t="shared" si="15"/>
        <v>1</v>
      </c>
      <c r="L166" s="40"/>
      <c r="M166" s="40"/>
      <c r="N166" s="36"/>
      <c r="O166" s="36"/>
      <c r="P166" s="40"/>
      <c r="Q166" s="40"/>
      <c r="R166" s="40"/>
      <c r="S166" s="40"/>
      <c r="T166" s="40"/>
      <c r="U166" s="40"/>
      <c r="V166" s="40"/>
      <c r="W166" s="40"/>
      <c r="X166" s="40"/>
      <c r="Y166" s="40"/>
    </row>
    <row r="167" spans="1:258" ht="13.5" customHeight="1" thickBot="1" x14ac:dyDescent="0.25">
      <c r="A167" s="558">
        <v>12</v>
      </c>
      <c r="B167" s="7" t="s">
        <v>1083</v>
      </c>
      <c r="C167" s="7" t="s">
        <v>1084</v>
      </c>
      <c r="D167" s="101"/>
      <c r="E167" s="101">
        <v>1</v>
      </c>
      <c r="F167" s="101"/>
      <c r="G167" s="101"/>
      <c r="H167" s="101"/>
      <c r="I167" s="101"/>
      <c r="J167" s="101"/>
      <c r="K167" s="104">
        <f t="shared" si="15"/>
        <v>1</v>
      </c>
    </row>
    <row r="168" spans="1:258" s="4" customFormat="1" ht="13.5" customHeight="1" thickBot="1" x14ac:dyDescent="0.25">
      <c r="A168" s="558">
        <v>13</v>
      </c>
      <c r="B168" s="7" t="s">
        <v>1088</v>
      </c>
      <c r="C168" s="6" t="s">
        <v>1089</v>
      </c>
      <c r="D168" s="101"/>
      <c r="E168" s="101">
        <v>1</v>
      </c>
      <c r="F168" s="101"/>
      <c r="G168" s="101"/>
      <c r="H168" s="101"/>
      <c r="I168" s="101"/>
      <c r="J168" s="101"/>
      <c r="K168" s="104">
        <f t="shared" si="15"/>
        <v>1</v>
      </c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</row>
    <row r="169" spans="1:258" s="4" customFormat="1" ht="26.25" customHeight="1" thickBot="1" x14ac:dyDescent="0.25">
      <c r="A169" s="558">
        <v>14</v>
      </c>
      <c r="B169" s="6" t="s">
        <v>586</v>
      </c>
      <c r="C169" s="6" t="s">
        <v>1697</v>
      </c>
      <c r="D169" s="101"/>
      <c r="E169" s="101"/>
      <c r="F169" s="101"/>
      <c r="G169" s="101"/>
      <c r="H169" s="101"/>
      <c r="I169" s="101">
        <v>2</v>
      </c>
      <c r="J169" s="101"/>
      <c r="K169" s="104">
        <f t="shared" si="15"/>
        <v>2</v>
      </c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</row>
    <row r="170" spans="1:258" s="4" customFormat="1" ht="15.75" customHeight="1" thickBot="1" x14ac:dyDescent="0.25">
      <c r="A170" s="558">
        <v>15</v>
      </c>
      <c r="B170" s="7" t="s">
        <v>1086</v>
      </c>
      <c r="C170" s="7" t="s">
        <v>1087</v>
      </c>
      <c r="D170" s="101"/>
      <c r="E170" s="101">
        <v>1</v>
      </c>
      <c r="F170" s="101"/>
      <c r="G170" s="101"/>
      <c r="H170" s="101"/>
      <c r="I170" s="101"/>
      <c r="J170" s="101"/>
      <c r="K170" s="104">
        <f t="shared" si="15"/>
        <v>1</v>
      </c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</row>
    <row r="171" spans="1:258" s="4" customFormat="1" ht="18" customHeight="1" thickBot="1" x14ac:dyDescent="0.25">
      <c r="A171" s="558">
        <v>16</v>
      </c>
      <c r="B171" s="7" t="s">
        <v>213</v>
      </c>
      <c r="C171" s="7" t="s">
        <v>984</v>
      </c>
      <c r="D171" s="101"/>
      <c r="E171" s="101"/>
      <c r="F171" s="101">
        <v>1</v>
      </c>
      <c r="G171" s="101"/>
      <c r="H171" s="101"/>
      <c r="I171" s="101"/>
      <c r="J171" s="101"/>
      <c r="K171" s="104">
        <f t="shared" si="15"/>
        <v>1</v>
      </c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</row>
    <row r="172" spans="1:258" s="4" customFormat="1" ht="17.25" customHeight="1" thickBot="1" x14ac:dyDescent="0.25">
      <c r="A172" s="558">
        <v>17</v>
      </c>
      <c r="B172" s="138" t="s">
        <v>412</v>
      </c>
      <c r="C172" s="138" t="s">
        <v>1085</v>
      </c>
      <c r="D172" s="101"/>
      <c r="E172" s="101">
        <v>1</v>
      </c>
      <c r="F172" s="101"/>
      <c r="G172" s="101"/>
      <c r="H172" s="101"/>
      <c r="I172" s="101"/>
      <c r="J172" s="101"/>
      <c r="K172" s="104">
        <f t="shared" si="15"/>
        <v>1</v>
      </c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</row>
    <row r="173" spans="1:258" s="4" customFormat="1" ht="12.75" customHeight="1" thickBot="1" x14ac:dyDescent="0.25">
      <c r="A173" s="558">
        <v>18</v>
      </c>
      <c r="B173" s="347" t="s">
        <v>341</v>
      </c>
      <c r="C173" s="347" t="s">
        <v>554</v>
      </c>
      <c r="D173" s="101"/>
      <c r="E173" s="101">
        <v>1</v>
      </c>
      <c r="F173" s="101"/>
      <c r="G173" s="101"/>
      <c r="H173" s="101"/>
      <c r="I173" s="101"/>
      <c r="J173" s="101"/>
      <c r="K173" s="104">
        <f t="shared" si="15"/>
        <v>1</v>
      </c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</row>
    <row r="174" spans="1:258" s="4" customFormat="1" ht="13.5" customHeight="1" thickBot="1" x14ac:dyDescent="0.25">
      <c r="A174" s="558">
        <v>19</v>
      </c>
      <c r="B174" s="138" t="s">
        <v>365</v>
      </c>
      <c r="C174" s="138" t="s">
        <v>453</v>
      </c>
      <c r="D174" s="101"/>
      <c r="E174" s="101">
        <v>2</v>
      </c>
      <c r="F174" s="101">
        <v>11</v>
      </c>
      <c r="G174" s="101"/>
      <c r="H174" s="101"/>
      <c r="I174" s="101"/>
      <c r="J174" s="101"/>
      <c r="K174" s="104">
        <f t="shared" si="15"/>
        <v>13</v>
      </c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</row>
    <row r="175" spans="1:258" s="4" customFormat="1" ht="12" customHeight="1" thickBot="1" x14ac:dyDescent="0.25">
      <c r="A175" s="558">
        <v>20</v>
      </c>
      <c r="B175" s="138" t="s">
        <v>1090</v>
      </c>
      <c r="C175" s="138" t="s">
        <v>1091</v>
      </c>
      <c r="D175" s="101"/>
      <c r="E175" s="101">
        <v>1</v>
      </c>
      <c r="F175" s="101"/>
      <c r="G175" s="101"/>
      <c r="H175" s="101"/>
      <c r="I175" s="101"/>
      <c r="J175" s="101"/>
      <c r="K175" s="104">
        <f t="shared" si="15"/>
        <v>1</v>
      </c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</row>
    <row r="176" spans="1:258" s="4" customFormat="1" ht="14.25" customHeight="1" thickBot="1" x14ac:dyDescent="0.25">
      <c r="A176" s="558">
        <v>21</v>
      </c>
      <c r="B176" s="100" t="s">
        <v>231</v>
      </c>
      <c r="C176" s="100" t="s">
        <v>440</v>
      </c>
      <c r="D176" s="101"/>
      <c r="E176" s="101"/>
      <c r="F176" s="101">
        <v>4</v>
      </c>
      <c r="G176" s="101"/>
      <c r="H176" s="101"/>
      <c r="I176" s="101"/>
      <c r="J176" s="101"/>
      <c r="K176" s="104">
        <f t="shared" si="15"/>
        <v>4</v>
      </c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</row>
    <row r="177" spans="1:258" s="4" customFormat="1" ht="14.25" customHeight="1" thickBot="1" x14ac:dyDescent="0.25">
      <c r="A177" s="558">
        <v>22</v>
      </c>
      <c r="B177" s="100" t="s">
        <v>1097</v>
      </c>
      <c r="C177" s="100" t="s">
        <v>1098</v>
      </c>
      <c r="D177" s="554"/>
      <c r="E177" s="554">
        <v>1</v>
      </c>
      <c r="F177" s="554"/>
      <c r="G177" s="554"/>
      <c r="H177" s="554"/>
      <c r="I177" s="554"/>
      <c r="J177" s="554"/>
      <c r="K177" s="104">
        <f t="shared" si="15"/>
        <v>1</v>
      </c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</row>
    <row r="178" spans="1:258" s="4" customFormat="1" ht="14.25" customHeight="1" thickBot="1" x14ac:dyDescent="0.25">
      <c r="A178" s="558">
        <v>23</v>
      </c>
      <c r="B178" s="100" t="s">
        <v>1090</v>
      </c>
      <c r="C178" s="100" t="s">
        <v>1096</v>
      </c>
      <c r="D178" s="554"/>
      <c r="E178" s="554">
        <v>1</v>
      </c>
      <c r="F178" s="554"/>
      <c r="G178" s="554"/>
      <c r="H178" s="554"/>
      <c r="I178" s="554"/>
      <c r="J178" s="554"/>
      <c r="K178" s="104">
        <f t="shared" si="15"/>
        <v>1</v>
      </c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</row>
    <row r="179" spans="1:258" s="4" customFormat="1" ht="14.25" customHeight="1" thickBot="1" x14ac:dyDescent="0.25">
      <c r="A179" s="558">
        <v>24</v>
      </c>
      <c r="B179" s="100" t="s">
        <v>1099</v>
      </c>
      <c r="C179" s="100" t="s">
        <v>1100</v>
      </c>
      <c r="D179" s="556"/>
      <c r="E179" s="556">
        <v>1</v>
      </c>
      <c r="F179" s="556"/>
      <c r="G179" s="556"/>
      <c r="H179" s="556"/>
      <c r="I179" s="556"/>
      <c r="J179" s="556"/>
      <c r="K179" s="104">
        <f t="shared" si="15"/>
        <v>1</v>
      </c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</row>
    <row r="180" spans="1:258" s="4" customFormat="1" ht="14.25" customHeight="1" thickBot="1" x14ac:dyDescent="0.25">
      <c r="A180" s="558">
        <v>25</v>
      </c>
      <c r="B180" s="100" t="s">
        <v>1101</v>
      </c>
      <c r="C180" s="100" t="s">
        <v>1102</v>
      </c>
      <c r="D180" s="556"/>
      <c r="E180" s="556">
        <v>1</v>
      </c>
      <c r="F180" s="556"/>
      <c r="G180" s="556"/>
      <c r="H180" s="556"/>
      <c r="I180" s="556"/>
      <c r="J180" s="556"/>
      <c r="K180" s="104">
        <f t="shared" si="15"/>
        <v>1</v>
      </c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</row>
    <row r="181" spans="1:258" s="4" customFormat="1" ht="14.25" customHeight="1" thickBot="1" x14ac:dyDescent="0.25">
      <c r="A181" s="558">
        <v>26</v>
      </c>
      <c r="B181" s="100" t="s">
        <v>1094</v>
      </c>
      <c r="C181" s="100" t="s">
        <v>1095</v>
      </c>
      <c r="D181" s="554"/>
      <c r="E181" s="554">
        <v>1</v>
      </c>
      <c r="F181" s="554"/>
      <c r="G181" s="554"/>
      <c r="H181" s="554"/>
      <c r="I181" s="554"/>
      <c r="J181" s="554"/>
      <c r="K181" s="104">
        <f t="shared" si="15"/>
        <v>1</v>
      </c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</row>
    <row r="182" spans="1:258" s="4" customFormat="1" ht="14.25" customHeight="1" thickBot="1" x14ac:dyDescent="0.25">
      <c r="A182" s="558">
        <v>27</v>
      </c>
      <c r="B182" s="100" t="s">
        <v>1092</v>
      </c>
      <c r="C182" s="100" t="s">
        <v>1093</v>
      </c>
      <c r="D182" s="101"/>
      <c r="E182" s="101">
        <v>1</v>
      </c>
      <c r="F182" s="101"/>
      <c r="G182" s="101"/>
      <c r="H182" s="101"/>
      <c r="I182" s="101"/>
      <c r="J182" s="101"/>
      <c r="K182" s="104">
        <f t="shared" si="15"/>
        <v>1</v>
      </c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</row>
    <row r="183" spans="1:258" s="4" customFormat="1" ht="14.25" customHeight="1" thickBot="1" x14ac:dyDescent="0.25">
      <c r="A183" s="558">
        <v>28</v>
      </c>
      <c r="B183" s="100" t="s">
        <v>1141</v>
      </c>
      <c r="C183" s="100" t="s">
        <v>1142</v>
      </c>
      <c r="D183" s="556"/>
      <c r="E183" s="556"/>
      <c r="F183" s="556">
        <v>1</v>
      </c>
      <c r="G183" s="556"/>
      <c r="H183" s="556"/>
      <c r="I183" s="556"/>
      <c r="J183" s="556"/>
      <c r="K183" s="104">
        <f t="shared" si="15"/>
        <v>1</v>
      </c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</row>
    <row r="184" spans="1:258" s="4" customFormat="1" ht="27.75" customHeight="1" thickBot="1" x14ac:dyDescent="0.25">
      <c r="A184" s="558">
        <v>29</v>
      </c>
      <c r="B184" s="100" t="s">
        <v>1059</v>
      </c>
      <c r="C184" s="100" t="s">
        <v>1143</v>
      </c>
      <c r="D184" s="556"/>
      <c r="E184" s="556"/>
      <c r="F184" s="556">
        <v>1</v>
      </c>
      <c r="G184" s="556"/>
      <c r="H184" s="556"/>
      <c r="I184" s="556"/>
      <c r="J184" s="556"/>
      <c r="K184" s="104">
        <f t="shared" si="15"/>
        <v>1</v>
      </c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</row>
    <row r="185" spans="1:258" s="4" customFormat="1" ht="27.75" customHeight="1" thickBot="1" x14ac:dyDescent="0.25">
      <c r="A185" s="558">
        <v>30</v>
      </c>
      <c r="B185" s="100" t="s">
        <v>1167</v>
      </c>
      <c r="C185" s="100" t="s">
        <v>1144</v>
      </c>
      <c r="D185" s="556"/>
      <c r="E185" s="556"/>
      <c r="F185" s="556">
        <v>1</v>
      </c>
      <c r="G185" s="556"/>
      <c r="H185" s="556"/>
      <c r="I185" s="556"/>
      <c r="J185" s="556"/>
      <c r="K185" s="104">
        <f t="shared" si="15"/>
        <v>1</v>
      </c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</row>
    <row r="186" spans="1:258" s="4" customFormat="1" ht="14.25" customHeight="1" thickBot="1" x14ac:dyDescent="0.25">
      <c r="A186" s="558">
        <v>31</v>
      </c>
      <c r="B186" s="100" t="s">
        <v>1139</v>
      </c>
      <c r="C186" s="100" t="s">
        <v>1140</v>
      </c>
      <c r="D186" s="556"/>
      <c r="E186" s="556"/>
      <c r="F186" s="556">
        <v>1</v>
      </c>
      <c r="G186" s="556"/>
      <c r="H186" s="556"/>
      <c r="I186" s="556"/>
      <c r="J186" s="556"/>
      <c r="K186" s="104">
        <f t="shared" si="15"/>
        <v>1</v>
      </c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</row>
    <row r="187" spans="1:258" s="4" customFormat="1" ht="14.25" customHeight="1" thickBot="1" x14ac:dyDescent="0.25">
      <c r="A187" s="558">
        <v>32</v>
      </c>
      <c r="B187" s="100" t="s">
        <v>1137</v>
      </c>
      <c r="C187" s="100" t="s">
        <v>1138</v>
      </c>
      <c r="D187" s="556"/>
      <c r="E187" s="556"/>
      <c r="F187" s="556">
        <v>1</v>
      </c>
      <c r="G187" s="556"/>
      <c r="H187" s="556"/>
      <c r="I187" s="556"/>
      <c r="J187" s="556"/>
      <c r="K187" s="104">
        <f t="shared" si="15"/>
        <v>1</v>
      </c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</row>
    <row r="188" spans="1:258" s="4" customFormat="1" ht="14.25" customHeight="1" thickBot="1" x14ac:dyDescent="0.25">
      <c r="A188" s="558">
        <v>33</v>
      </c>
      <c r="B188" s="100" t="s">
        <v>1135</v>
      </c>
      <c r="C188" s="100" t="s">
        <v>1136</v>
      </c>
      <c r="D188" s="556"/>
      <c r="E188" s="556"/>
      <c r="F188" s="556">
        <v>1</v>
      </c>
      <c r="G188" s="556"/>
      <c r="H188" s="556"/>
      <c r="I188" s="556"/>
      <c r="J188" s="556"/>
      <c r="K188" s="104">
        <f t="shared" si="15"/>
        <v>1</v>
      </c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</row>
    <row r="189" spans="1:258" s="4" customFormat="1" ht="14.25" customHeight="1" thickBot="1" x14ac:dyDescent="0.25">
      <c r="A189" s="558">
        <v>34</v>
      </c>
      <c r="B189" s="100" t="s">
        <v>1133</v>
      </c>
      <c r="C189" s="100" t="s">
        <v>1134</v>
      </c>
      <c r="D189" s="556"/>
      <c r="E189" s="556"/>
      <c r="F189" s="556">
        <v>1</v>
      </c>
      <c r="G189" s="556"/>
      <c r="H189" s="556"/>
      <c r="I189" s="556"/>
      <c r="J189" s="556"/>
      <c r="K189" s="104">
        <f t="shared" si="15"/>
        <v>1</v>
      </c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</row>
    <row r="190" spans="1:258" s="4" customFormat="1" ht="14.25" customHeight="1" thickBot="1" x14ac:dyDescent="0.25">
      <c r="A190" s="558">
        <v>35</v>
      </c>
      <c r="B190" s="100" t="s">
        <v>1131</v>
      </c>
      <c r="C190" s="100" t="s">
        <v>1132</v>
      </c>
      <c r="D190" s="556"/>
      <c r="E190" s="556"/>
      <c r="F190" s="556">
        <v>1</v>
      </c>
      <c r="G190" s="556"/>
      <c r="H190" s="556"/>
      <c r="I190" s="556"/>
      <c r="J190" s="556"/>
      <c r="K190" s="104">
        <f t="shared" si="15"/>
        <v>1</v>
      </c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</row>
    <row r="191" spans="1:258" s="4" customFormat="1" ht="14.25" customHeight="1" thickBot="1" x14ac:dyDescent="0.25">
      <c r="A191" s="558">
        <v>36</v>
      </c>
      <c r="B191" s="100" t="s">
        <v>1129</v>
      </c>
      <c r="C191" s="100" t="s">
        <v>1130</v>
      </c>
      <c r="D191" s="556"/>
      <c r="E191" s="556"/>
      <c r="F191" s="556">
        <v>1</v>
      </c>
      <c r="G191" s="556"/>
      <c r="H191" s="556"/>
      <c r="I191" s="556"/>
      <c r="J191" s="556"/>
      <c r="K191" s="104">
        <f t="shared" si="15"/>
        <v>1</v>
      </c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</row>
    <row r="192" spans="1:258" s="4" customFormat="1" ht="14.25" customHeight="1" thickBot="1" x14ac:dyDescent="0.25">
      <c r="A192" s="558">
        <v>37</v>
      </c>
      <c r="B192" s="138" t="s">
        <v>226</v>
      </c>
      <c r="C192" s="138" t="s">
        <v>1690</v>
      </c>
      <c r="D192" s="101"/>
      <c r="E192" s="101">
        <v>1</v>
      </c>
      <c r="F192" s="101"/>
      <c r="G192" s="101"/>
      <c r="H192" s="101"/>
      <c r="I192" s="101"/>
      <c r="J192" s="101"/>
      <c r="K192" s="104">
        <f t="shared" si="15"/>
        <v>1</v>
      </c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</row>
    <row r="193" spans="1:258" ht="22.5" customHeight="1" thickBot="1" x14ac:dyDescent="0.4">
      <c r="A193" s="92"/>
      <c r="B193" s="359" t="s">
        <v>194</v>
      </c>
      <c r="C193" s="88"/>
      <c r="D193" s="106">
        <f t="shared" ref="D193:K193" si="16">SUM(D156:D192)</f>
        <v>0</v>
      </c>
      <c r="E193" s="106">
        <f t="shared" si="16"/>
        <v>17</v>
      </c>
      <c r="F193" s="106">
        <f t="shared" si="16"/>
        <v>34</v>
      </c>
      <c r="G193" s="106">
        <f t="shared" si="16"/>
        <v>1</v>
      </c>
      <c r="H193" s="106">
        <f t="shared" si="16"/>
        <v>0</v>
      </c>
      <c r="I193" s="106">
        <f t="shared" si="16"/>
        <v>9</v>
      </c>
      <c r="J193" s="106">
        <f t="shared" si="16"/>
        <v>0</v>
      </c>
      <c r="K193" s="370">
        <f t="shared" si="16"/>
        <v>61</v>
      </c>
    </row>
    <row r="194" spans="1:258" ht="24.4" customHeight="1" thickBot="1" x14ac:dyDescent="0.25">
      <c r="A194" s="690" t="s">
        <v>238</v>
      </c>
      <c r="B194" s="690"/>
      <c r="C194" s="690"/>
      <c r="D194" s="690"/>
      <c r="E194" s="690"/>
      <c r="F194" s="690"/>
      <c r="G194" s="690"/>
      <c r="H194" s="690"/>
      <c r="I194" s="690"/>
      <c r="J194" s="690"/>
      <c r="K194" s="690"/>
    </row>
    <row r="195" spans="1:258" s="4" customFormat="1" ht="13.5" customHeight="1" thickBot="1" x14ac:dyDescent="0.25">
      <c r="A195" s="361">
        <v>1</v>
      </c>
      <c r="B195" s="138" t="s">
        <v>112</v>
      </c>
      <c r="C195" s="138" t="s">
        <v>442</v>
      </c>
      <c r="D195" s="101">
        <v>3</v>
      </c>
      <c r="E195" s="101"/>
      <c r="F195" s="101">
        <v>2</v>
      </c>
      <c r="G195" s="101"/>
      <c r="H195" s="101"/>
      <c r="I195" s="101"/>
      <c r="J195" s="101"/>
      <c r="K195" s="104">
        <f t="shared" ref="K195:K224" si="17">SUM(D195:J195)</f>
        <v>5</v>
      </c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</row>
    <row r="196" spans="1:258" ht="17.25" customHeight="1" thickBot="1" x14ac:dyDescent="0.25">
      <c r="A196" s="361">
        <v>2</v>
      </c>
      <c r="B196" s="138" t="s">
        <v>191</v>
      </c>
      <c r="C196" s="138" t="s">
        <v>640</v>
      </c>
      <c r="D196" s="101"/>
      <c r="E196" s="101">
        <v>1</v>
      </c>
      <c r="F196" s="101"/>
      <c r="G196" s="101"/>
      <c r="H196" s="101"/>
      <c r="I196" s="101"/>
      <c r="J196" s="101"/>
      <c r="K196" s="104">
        <f t="shared" si="17"/>
        <v>1</v>
      </c>
    </row>
    <row r="197" spans="1:258" ht="34.5" customHeight="1" thickBot="1" x14ac:dyDescent="0.25">
      <c r="A197" s="558">
        <v>3</v>
      </c>
      <c r="B197" s="158" t="s">
        <v>465</v>
      </c>
      <c r="C197" s="140" t="s">
        <v>466</v>
      </c>
      <c r="D197" s="101"/>
      <c r="E197" s="101">
        <v>1</v>
      </c>
      <c r="F197" s="101"/>
      <c r="G197" s="101"/>
      <c r="H197" s="101"/>
      <c r="I197" s="101"/>
      <c r="J197" s="101"/>
      <c r="K197" s="104">
        <f t="shared" si="17"/>
        <v>1</v>
      </c>
    </row>
    <row r="198" spans="1:258" ht="15" customHeight="1" thickBot="1" x14ac:dyDescent="0.25">
      <c r="A198" s="558">
        <v>4</v>
      </c>
      <c r="B198" s="7" t="s">
        <v>1145</v>
      </c>
      <c r="C198" s="7" t="s">
        <v>1146</v>
      </c>
      <c r="D198" s="101">
        <v>1</v>
      </c>
      <c r="E198" s="101"/>
      <c r="F198" s="101"/>
      <c r="G198" s="101"/>
      <c r="H198" s="101"/>
      <c r="I198" s="101"/>
      <c r="J198" s="101"/>
      <c r="K198" s="104">
        <f t="shared" si="17"/>
        <v>1</v>
      </c>
    </row>
    <row r="199" spans="1:258" s="4" customFormat="1" ht="15" customHeight="1" thickBot="1" x14ac:dyDescent="0.25">
      <c r="A199" s="558">
        <v>5</v>
      </c>
      <c r="B199" s="7" t="s">
        <v>1147</v>
      </c>
      <c r="C199" s="7" t="s">
        <v>1148</v>
      </c>
      <c r="D199" s="557">
        <v>1</v>
      </c>
      <c r="E199" s="557"/>
      <c r="F199" s="557"/>
      <c r="G199" s="557"/>
      <c r="H199" s="557"/>
      <c r="I199" s="557"/>
      <c r="J199" s="557"/>
      <c r="K199" s="104">
        <f t="shared" si="17"/>
        <v>1</v>
      </c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</row>
    <row r="200" spans="1:258" s="4" customFormat="1" ht="15" customHeight="1" thickBot="1" x14ac:dyDescent="0.25">
      <c r="A200" s="558">
        <v>6</v>
      </c>
      <c r="B200" s="7" t="s">
        <v>1149</v>
      </c>
      <c r="C200" s="7" t="s">
        <v>1150</v>
      </c>
      <c r="D200" s="557">
        <v>1</v>
      </c>
      <c r="E200" s="557"/>
      <c r="F200" s="557"/>
      <c r="G200" s="557"/>
      <c r="H200" s="557"/>
      <c r="I200" s="557"/>
      <c r="J200" s="557"/>
      <c r="K200" s="104">
        <f t="shared" si="17"/>
        <v>1</v>
      </c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</row>
    <row r="201" spans="1:258" s="4" customFormat="1" ht="15" customHeight="1" thickBot="1" x14ac:dyDescent="0.25">
      <c r="A201" s="558">
        <v>7</v>
      </c>
      <c r="B201" s="7" t="s">
        <v>1086</v>
      </c>
      <c r="C201" s="7" t="s">
        <v>1151</v>
      </c>
      <c r="D201" s="557"/>
      <c r="E201" s="557">
        <v>1</v>
      </c>
      <c r="F201" s="557"/>
      <c r="G201" s="557"/>
      <c r="H201" s="557"/>
      <c r="I201" s="557"/>
      <c r="J201" s="557"/>
      <c r="K201" s="104">
        <f t="shared" si="17"/>
        <v>1</v>
      </c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</row>
    <row r="202" spans="1:258" s="4" customFormat="1" ht="26.25" customHeight="1" thickBot="1" x14ac:dyDescent="0.25">
      <c r="A202" s="558">
        <v>8</v>
      </c>
      <c r="B202" s="7" t="s">
        <v>1152</v>
      </c>
      <c r="C202" s="7" t="s">
        <v>1153</v>
      </c>
      <c r="D202" s="101"/>
      <c r="E202" s="101">
        <v>1</v>
      </c>
      <c r="F202" s="101"/>
      <c r="G202" s="101"/>
      <c r="H202" s="101"/>
      <c r="I202" s="101"/>
      <c r="J202" s="101"/>
      <c r="K202" s="104">
        <f t="shared" si="17"/>
        <v>1</v>
      </c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</row>
    <row r="203" spans="1:258" s="4" customFormat="1" ht="26.25" customHeight="1" thickBot="1" x14ac:dyDescent="0.25">
      <c r="A203" s="558">
        <v>9</v>
      </c>
      <c r="B203" s="7" t="s">
        <v>1154</v>
      </c>
      <c r="C203" s="7" t="s">
        <v>1155</v>
      </c>
      <c r="D203" s="557"/>
      <c r="E203" s="557">
        <v>1</v>
      </c>
      <c r="F203" s="557"/>
      <c r="G203" s="557"/>
      <c r="H203" s="557"/>
      <c r="I203" s="557"/>
      <c r="J203" s="557"/>
      <c r="K203" s="104">
        <f t="shared" si="17"/>
        <v>1</v>
      </c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</row>
    <row r="204" spans="1:258" s="4" customFormat="1" ht="26.25" customHeight="1" thickBot="1" x14ac:dyDescent="0.25">
      <c r="A204" s="558">
        <v>10</v>
      </c>
      <c r="B204" s="7" t="s">
        <v>1154</v>
      </c>
      <c r="C204" s="7" t="s">
        <v>1156</v>
      </c>
      <c r="D204" s="557"/>
      <c r="E204" s="557">
        <v>2</v>
      </c>
      <c r="F204" s="557"/>
      <c r="G204" s="557"/>
      <c r="H204" s="557"/>
      <c r="I204" s="557"/>
      <c r="J204" s="557"/>
      <c r="K204" s="104">
        <f t="shared" si="17"/>
        <v>2</v>
      </c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</row>
    <row r="205" spans="1:258" s="4" customFormat="1" ht="26.25" customHeight="1" thickBot="1" x14ac:dyDescent="0.25">
      <c r="A205" s="558">
        <v>11</v>
      </c>
      <c r="B205" s="7" t="s">
        <v>1157</v>
      </c>
      <c r="C205" s="7" t="s">
        <v>1158</v>
      </c>
      <c r="D205" s="557"/>
      <c r="E205" s="557">
        <v>1</v>
      </c>
      <c r="F205" s="557"/>
      <c r="G205" s="557"/>
      <c r="H205" s="557"/>
      <c r="I205" s="557"/>
      <c r="J205" s="557"/>
      <c r="K205" s="104">
        <f t="shared" si="17"/>
        <v>1</v>
      </c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</row>
    <row r="206" spans="1:258" s="4" customFormat="1" ht="26.25" customHeight="1" thickBot="1" x14ac:dyDescent="0.25">
      <c r="A206" s="558">
        <v>12</v>
      </c>
      <c r="B206" s="7" t="s">
        <v>1159</v>
      </c>
      <c r="C206" s="7" t="s">
        <v>1160</v>
      </c>
      <c r="D206" s="557"/>
      <c r="E206" s="557">
        <v>1</v>
      </c>
      <c r="F206" s="557"/>
      <c r="G206" s="557"/>
      <c r="H206" s="557"/>
      <c r="I206" s="557"/>
      <c r="J206" s="557"/>
      <c r="K206" s="104">
        <f t="shared" si="17"/>
        <v>1</v>
      </c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</row>
    <row r="207" spans="1:258" s="4" customFormat="1" ht="26.25" customHeight="1" thickBot="1" x14ac:dyDescent="0.25">
      <c r="A207" s="558">
        <v>13</v>
      </c>
      <c r="B207" s="7" t="s">
        <v>1161</v>
      </c>
      <c r="C207" s="7" t="s">
        <v>1162</v>
      </c>
      <c r="D207" s="557"/>
      <c r="E207" s="557">
        <v>1</v>
      </c>
      <c r="F207" s="557"/>
      <c r="G207" s="557"/>
      <c r="H207" s="557"/>
      <c r="I207" s="557"/>
      <c r="J207" s="557"/>
      <c r="K207" s="104">
        <f t="shared" si="17"/>
        <v>1</v>
      </c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</row>
    <row r="208" spans="1:258" s="4" customFormat="1" ht="26.25" customHeight="1" thickBot="1" x14ac:dyDescent="0.25">
      <c r="A208" s="558">
        <v>14</v>
      </c>
      <c r="B208" s="7" t="s">
        <v>1163</v>
      </c>
      <c r="C208" s="7" t="s">
        <v>1164</v>
      </c>
      <c r="D208" s="557"/>
      <c r="E208" s="557">
        <v>1</v>
      </c>
      <c r="F208" s="557"/>
      <c r="G208" s="557"/>
      <c r="H208" s="557"/>
      <c r="I208" s="557"/>
      <c r="J208" s="557"/>
      <c r="K208" s="104">
        <f t="shared" si="17"/>
        <v>1</v>
      </c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</row>
    <row r="209" spans="1:258" s="4" customFormat="1" ht="26.25" customHeight="1" thickBot="1" x14ac:dyDescent="0.25">
      <c r="A209" s="558">
        <v>15</v>
      </c>
      <c r="B209" s="7" t="s">
        <v>1165</v>
      </c>
      <c r="C209" s="7" t="s">
        <v>1166</v>
      </c>
      <c r="D209" s="557"/>
      <c r="E209" s="557"/>
      <c r="F209" s="557"/>
      <c r="G209" s="557">
        <v>1</v>
      </c>
      <c r="H209" s="557"/>
      <c r="I209" s="557"/>
      <c r="J209" s="557"/>
      <c r="K209" s="104">
        <f t="shared" si="17"/>
        <v>1</v>
      </c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</row>
    <row r="210" spans="1:258" s="4" customFormat="1" ht="26.25" customHeight="1" thickBot="1" x14ac:dyDescent="0.25">
      <c r="A210" s="558">
        <v>16</v>
      </c>
      <c r="B210" s="100" t="s">
        <v>650</v>
      </c>
      <c r="C210" s="100" t="s">
        <v>452</v>
      </c>
      <c r="D210" s="517"/>
      <c r="E210" s="517"/>
      <c r="F210" s="517">
        <v>2</v>
      </c>
      <c r="G210" s="517"/>
      <c r="H210" s="517"/>
      <c r="I210" s="517"/>
      <c r="J210" s="517"/>
      <c r="K210" s="104">
        <f t="shared" si="17"/>
        <v>2</v>
      </c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</row>
    <row r="211" spans="1:258" ht="26.25" customHeight="1" thickBot="1" x14ac:dyDescent="0.25">
      <c r="A211" s="558">
        <v>17</v>
      </c>
      <c r="B211" s="6" t="s">
        <v>351</v>
      </c>
      <c r="C211" s="6" t="s">
        <v>457</v>
      </c>
      <c r="D211" s="101"/>
      <c r="E211" s="101">
        <v>2</v>
      </c>
      <c r="F211" s="101">
        <v>3</v>
      </c>
      <c r="G211" s="101"/>
      <c r="H211" s="101"/>
      <c r="I211" s="101"/>
      <c r="J211" s="101">
        <v>3</v>
      </c>
      <c r="K211" s="104">
        <f t="shared" si="17"/>
        <v>8</v>
      </c>
    </row>
    <row r="212" spans="1:258" s="14" customFormat="1" ht="16.5" customHeight="1" thickBot="1" x14ac:dyDescent="0.25">
      <c r="A212" s="558">
        <v>18</v>
      </c>
      <c r="B212" s="138" t="s">
        <v>215</v>
      </c>
      <c r="C212" s="100" t="s">
        <v>1686</v>
      </c>
      <c r="D212" s="101">
        <v>2</v>
      </c>
      <c r="E212" s="101"/>
      <c r="F212" s="101"/>
      <c r="G212" s="101">
        <v>1</v>
      </c>
      <c r="H212" s="101"/>
      <c r="I212" s="101"/>
      <c r="J212" s="101"/>
      <c r="K212" s="104">
        <f t="shared" si="17"/>
        <v>3</v>
      </c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</row>
    <row r="213" spans="1:258" s="15" customFormat="1" ht="16.5" customHeight="1" thickBot="1" x14ac:dyDescent="0.25">
      <c r="A213" s="558">
        <v>19</v>
      </c>
      <c r="B213" s="138" t="s">
        <v>201</v>
      </c>
      <c r="C213" s="138" t="s">
        <v>467</v>
      </c>
      <c r="D213" s="67">
        <v>1</v>
      </c>
      <c r="E213" s="67">
        <v>1</v>
      </c>
      <c r="F213" s="67"/>
      <c r="G213" s="67"/>
      <c r="H213" s="67"/>
      <c r="I213" s="67"/>
      <c r="J213" s="67"/>
      <c r="K213" s="104">
        <f t="shared" si="17"/>
        <v>2</v>
      </c>
      <c r="L213" s="40"/>
      <c r="M213" s="40"/>
      <c r="N213" s="40"/>
      <c r="O213" s="42"/>
      <c r="P213" s="40"/>
      <c r="Q213" s="40"/>
      <c r="R213" s="40"/>
      <c r="S213" s="40"/>
      <c r="T213" s="40"/>
      <c r="U213" s="40"/>
      <c r="V213" s="40"/>
      <c r="W213" s="40"/>
      <c r="X213" s="40"/>
      <c r="Y213" s="40"/>
    </row>
    <row r="214" spans="1:258" s="15" customFormat="1" ht="16.5" customHeight="1" thickBot="1" x14ac:dyDescent="0.25">
      <c r="A214" s="558">
        <v>20</v>
      </c>
      <c r="B214" s="115" t="s">
        <v>206</v>
      </c>
      <c r="C214" s="138" t="s">
        <v>982</v>
      </c>
      <c r="D214" s="67">
        <v>1</v>
      </c>
      <c r="E214" s="67">
        <v>1</v>
      </c>
      <c r="F214" s="67">
        <v>1</v>
      </c>
      <c r="G214" s="67"/>
      <c r="H214" s="67"/>
      <c r="I214" s="67"/>
      <c r="J214" s="67"/>
      <c r="K214" s="104">
        <f t="shared" si="17"/>
        <v>3</v>
      </c>
      <c r="L214" s="40"/>
      <c r="M214" s="40"/>
      <c r="N214" s="40"/>
      <c r="O214" s="42"/>
      <c r="P214" s="40"/>
      <c r="Q214" s="40"/>
      <c r="R214" s="40"/>
      <c r="S214" s="40"/>
      <c r="T214" s="40"/>
      <c r="U214" s="40"/>
      <c r="V214" s="40"/>
      <c r="W214" s="40"/>
      <c r="X214" s="40"/>
      <c r="Y214" s="40"/>
    </row>
    <row r="215" spans="1:258" s="15" customFormat="1" ht="18" customHeight="1" thickBot="1" x14ac:dyDescent="0.25">
      <c r="A215" s="558">
        <v>21</v>
      </c>
      <c r="B215" s="7" t="s">
        <v>405</v>
      </c>
      <c r="C215" s="100" t="s">
        <v>679</v>
      </c>
      <c r="D215" s="67"/>
      <c r="E215" s="67"/>
      <c r="F215" s="67"/>
      <c r="G215" s="67">
        <v>1</v>
      </c>
      <c r="H215" s="67"/>
      <c r="I215" s="67"/>
      <c r="J215" s="67"/>
      <c r="K215" s="104">
        <f t="shared" si="17"/>
        <v>1</v>
      </c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</row>
    <row r="216" spans="1:258" s="15" customFormat="1" ht="12" customHeight="1" thickBot="1" x14ac:dyDescent="0.25">
      <c r="A216" s="558">
        <v>22</v>
      </c>
      <c r="B216" s="100" t="s">
        <v>224</v>
      </c>
      <c r="C216" s="100" t="s">
        <v>684</v>
      </c>
      <c r="D216" s="67"/>
      <c r="E216" s="67">
        <v>1</v>
      </c>
      <c r="F216" s="67">
        <v>1</v>
      </c>
      <c r="G216" s="67"/>
      <c r="H216" s="67"/>
      <c r="I216" s="67"/>
      <c r="J216" s="67"/>
      <c r="K216" s="104">
        <f t="shared" si="17"/>
        <v>2</v>
      </c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</row>
    <row r="217" spans="1:258" s="15" customFormat="1" ht="16.5" customHeight="1" thickBot="1" x14ac:dyDescent="0.25">
      <c r="A217" s="558">
        <v>23</v>
      </c>
      <c r="B217" s="100" t="s">
        <v>232</v>
      </c>
      <c r="C217" s="100" t="s">
        <v>679</v>
      </c>
      <c r="D217" s="67"/>
      <c r="E217" s="67">
        <v>1</v>
      </c>
      <c r="F217" s="67"/>
      <c r="G217" s="67"/>
      <c r="H217" s="67"/>
      <c r="I217" s="67"/>
      <c r="J217" s="67"/>
      <c r="K217" s="104">
        <f t="shared" si="17"/>
        <v>1</v>
      </c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</row>
    <row r="218" spans="1:258" s="15" customFormat="1" ht="16.5" customHeight="1" thickBot="1" x14ac:dyDescent="0.25">
      <c r="A218" s="558">
        <v>24</v>
      </c>
      <c r="B218" s="100" t="s">
        <v>343</v>
      </c>
      <c r="C218" s="100" t="s">
        <v>689</v>
      </c>
      <c r="D218" s="67"/>
      <c r="E218" s="67"/>
      <c r="F218" s="67"/>
      <c r="G218" s="67">
        <v>1</v>
      </c>
      <c r="H218" s="67"/>
      <c r="I218" s="67"/>
      <c r="J218" s="67"/>
      <c r="K218" s="104">
        <f t="shared" si="17"/>
        <v>1</v>
      </c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</row>
    <row r="219" spans="1:258" s="15" customFormat="1" ht="16.5" customHeight="1" thickBot="1" x14ac:dyDescent="0.25">
      <c r="A219" s="558">
        <v>25</v>
      </c>
      <c r="B219" s="100" t="s">
        <v>199</v>
      </c>
      <c r="C219" s="100" t="s">
        <v>1689</v>
      </c>
      <c r="D219" s="67"/>
      <c r="E219" s="67">
        <v>2</v>
      </c>
      <c r="F219" s="67"/>
      <c r="G219" s="67"/>
      <c r="H219" s="67"/>
      <c r="I219" s="67"/>
      <c r="J219" s="67"/>
      <c r="K219" s="104">
        <f t="shared" si="17"/>
        <v>2</v>
      </c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</row>
    <row r="220" spans="1:258" s="15" customFormat="1" ht="16.5" customHeight="1" thickBot="1" x14ac:dyDescent="0.25">
      <c r="A220" s="558">
        <v>26</v>
      </c>
      <c r="B220" s="100" t="s">
        <v>208</v>
      </c>
      <c r="C220" s="100" t="s">
        <v>444</v>
      </c>
      <c r="D220" s="67"/>
      <c r="E220" s="67">
        <v>4</v>
      </c>
      <c r="F220" s="67"/>
      <c r="G220" s="67"/>
      <c r="H220" s="67"/>
      <c r="I220" s="67"/>
      <c r="J220" s="67"/>
      <c r="K220" s="104">
        <f t="shared" si="17"/>
        <v>4</v>
      </c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</row>
    <row r="221" spans="1:258" s="15" customFormat="1" ht="16.5" customHeight="1" thickBot="1" x14ac:dyDescent="0.25">
      <c r="A221" s="558">
        <v>27</v>
      </c>
      <c r="B221" s="100" t="s">
        <v>225</v>
      </c>
      <c r="C221" s="100" t="s">
        <v>696</v>
      </c>
      <c r="D221" s="67"/>
      <c r="E221" s="67"/>
      <c r="F221" s="67"/>
      <c r="G221" s="67">
        <v>2</v>
      </c>
      <c r="H221" s="67"/>
      <c r="I221" s="67"/>
      <c r="J221" s="67"/>
      <c r="K221" s="104">
        <f t="shared" si="17"/>
        <v>2</v>
      </c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</row>
    <row r="222" spans="1:258" s="15" customFormat="1" ht="16.5" customHeight="1" thickBot="1" x14ac:dyDescent="0.25">
      <c r="A222" s="558">
        <v>28</v>
      </c>
      <c r="B222" s="100" t="s">
        <v>373</v>
      </c>
      <c r="C222" s="100" t="s">
        <v>1692</v>
      </c>
      <c r="D222" s="67"/>
      <c r="E222" s="67">
        <v>1</v>
      </c>
      <c r="F222" s="67"/>
      <c r="G222" s="67"/>
      <c r="H222" s="67"/>
      <c r="I222" s="67"/>
      <c r="J222" s="67"/>
      <c r="K222" s="104">
        <f t="shared" si="17"/>
        <v>1</v>
      </c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</row>
    <row r="223" spans="1:258" s="15" customFormat="1" ht="16.5" customHeight="1" thickBot="1" x14ac:dyDescent="0.25">
      <c r="A223" s="558">
        <v>29</v>
      </c>
      <c r="B223" s="100" t="s">
        <v>691</v>
      </c>
      <c r="C223" s="141" t="s">
        <v>1701</v>
      </c>
      <c r="D223" s="67">
        <v>1</v>
      </c>
      <c r="E223" s="67"/>
      <c r="F223" s="67"/>
      <c r="G223" s="67"/>
      <c r="H223" s="67"/>
      <c r="I223" s="67"/>
      <c r="J223" s="67"/>
      <c r="K223" s="104">
        <f t="shared" si="17"/>
        <v>1</v>
      </c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</row>
    <row r="224" spans="1:258" s="15" customFormat="1" ht="16.5" customHeight="1" thickBot="1" x14ac:dyDescent="0.25">
      <c r="A224" s="563">
        <v>30</v>
      </c>
      <c r="B224" s="7" t="s">
        <v>213</v>
      </c>
      <c r="C224" s="100" t="s">
        <v>984</v>
      </c>
      <c r="D224" s="67">
        <v>1</v>
      </c>
      <c r="E224" s="67"/>
      <c r="F224" s="67"/>
      <c r="G224" s="67"/>
      <c r="H224" s="67"/>
      <c r="I224" s="67"/>
      <c r="J224" s="67"/>
      <c r="K224" s="104">
        <f t="shared" si="17"/>
        <v>1</v>
      </c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</row>
    <row r="225" spans="1:25" ht="22.5" customHeight="1" thickBot="1" x14ac:dyDescent="0.4">
      <c r="A225" s="92"/>
      <c r="B225" s="9" t="s">
        <v>194</v>
      </c>
      <c r="C225" s="88"/>
      <c r="D225" s="106">
        <f t="shared" ref="D225:K225" si="18">SUM(D195:D224)</f>
        <v>12</v>
      </c>
      <c r="E225" s="106">
        <f t="shared" si="18"/>
        <v>24</v>
      </c>
      <c r="F225" s="106">
        <f t="shared" si="18"/>
        <v>9</v>
      </c>
      <c r="G225" s="106">
        <f t="shared" si="18"/>
        <v>6</v>
      </c>
      <c r="H225" s="106">
        <f t="shared" si="18"/>
        <v>0</v>
      </c>
      <c r="I225" s="106">
        <f t="shared" si="18"/>
        <v>0</v>
      </c>
      <c r="J225" s="106">
        <f t="shared" si="18"/>
        <v>3</v>
      </c>
      <c r="K225" s="370">
        <f t="shared" si="18"/>
        <v>54</v>
      </c>
      <c r="N225" s="40"/>
      <c r="O225" s="40"/>
      <c r="P225" s="40"/>
    </row>
    <row r="226" spans="1:25" ht="23.25" customHeight="1" thickBot="1" x14ac:dyDescent="0.25">
      <c r="A226" s="672" t="s">
        <v>239</v>
      </c>
      <c r="B226" s="672"/>
      <c r="C226" s="672"/>
      <c r="D226" s="672"/>
      <c r="E226" s="672"/>
      <c r="F226" s="672"/>
      <c r="G226" s="672"/>
      <c r="H226" s="672"/>
      <c r="I226" s="672"/>
      <c r="J226" s="672"/>
      <c r="K226" s="672"/>
      <c r="N226" s="41"/>
      <c r="O226" s="40"/>
    </row>
    <row r="227" spans="1:25" s="14" customFormat="1" ht="14.25" customHeight="1" thickBot="1" x14ac:dyDescent="0.25">
      <c r="A227" s="361">
        <v>1</v>
      </c>
      <c r="B227" s="100" t="s">
        <v>232</v>
      </c>
      <c r="C227" s="100" t="s">
        <v>679</v>
      </c>
      <c r="D227" s="101"/>
      <c r="E227" s="101"/>
      <c r="F227" s="101">
        <v>4</v>
      </c>
      <c r="G227" s="101"/>
      <c r="H227" s="101"/>
      <c r="I227" s="101">
        <v>4</v>
      </c>
      <c r="J227" s="101"/>
      <c r="K227" s="104">
        <f t="shared" ref="K227:K243" si="19">SUM(D227:J227)</f>
        <v>8</v>
      </c>
      <c r="L227" s="42"/>
      <c r="M227" s="42"/>
      <c r="N227" s="42"/>
      <c r="O227" s="36"/>
      <c r="P227" s="42"/>
      <c r="Q227" s="42"/>
      <c r="R227" s="42"/>
      <c r="S227" s="42"/>
      <c r="T227" s="42"/>
      <c r="U227" s="42"/>
      <c r="V227" s="42"/>
      <c r="W227" s="42"/>
      <c r="X227" s="42"/>
      <c r="Y227" s="42"/>
    </row>
    <row r="228" spans="1:25" s="14" customFormat="1" ht="28.5" customHeight="1" thickBot="1" x14ac:dyDescent="0.25">
      <c r="A228" s="361">
        <v>2</v>
      </c>
      <c r="B228" s="7" t="s">
        <v>1746</v>
      </c>
      <c r="C228" s="582" t="s">
        <v>1745</v>
      </c>
      <c r="D228" s="101"/>
      <c r="E228" s="101"/>
      <c r="F228" s="101"/>
      <c r="G228" s="101">
        <v>1</v>
      </c>
      <c r="H228" s="101"/>
      <c r="I228" s="101"/>
      <c r="J228" s="101"/>
      <c r="K228" s="104">
        <f t="shared" si="19"/>
        <v>1</v>
      </c>
      <c r="L228" s="42"/>
      <c r="M228" s="42"/>
      <c r="N228" s="150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</row>
    <row r="229" spans="1:25" s="14" customFormat="1" ht="28.5" customHeight="1" thickBot="1" x14ac:dyDescent="0.25">
      <c r="A229" s="558">
        <v>3</v>
      </c>
      <c r="B229" s="347" t="s">
        <v>341</v>
      </c>
      <c r="C229" s="347" t="s">
        <v>554</v>
      </c>
      <c r="D229" s="513"/>
      <c r="E229" s="513">
        <v>1</v>
      </c>
      <c r="F229" s="513"/>
      <c r="G229" s="513"/>
      <c r="H229" s="513"/>
      <c r="I229" s="513"/>
      <c r="J229" s="513"/>
      <c r="K229" s="104">
        <f t="shared" si="19"/>
        <v>1</v>
      </c>
      <c r="L229" s="42"/>
      <c r="M229" s="42"/>
      <c r="N229" s="150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</row>
    <row r="230" spans="1:25" s="14" customFormat="1" ht="28.5" customHeight="1" thickBot="1" x14ac:dyDescent="0.25">
      <c r="A230" s="558">
        <v>4</v>
      </c>
      <c r="B230" s="347" t="s">
        <v>1050</v>
      </c>
      <c r="C230" s="347" t="s">
        <v>1049</v>
      </c>
      <c r="D230" s="543"/>
      <c r="E230" s="543">
        <v>1</v>
      </c>
      <c r="F230" s="543"/>
      <c r="G230" s="543"/>
      <c r="H230" s="543"/>
      <c r="I230" s="543"/>
      <c r="J230" s="543"/>
      <c r="K230" s="104">
        <f t="shared" si="19"/>
        <v>1</v>
      </c>
      <c r="L230" s="42"/>
      <c r="M230" s="42"/>
      <c r="N230" s="150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</row>
    <row r="231" spans="1:25" s="14" customFormat="1" ht="28.5" customHeight="1" thickBot="1" x14ac:dyDescent="0.25">
      <c r="A231" s="558">
        <v>5</v>
      </c>
      <c r="B231" s="347" t="s">
        <v>1047</v>
      </c>
      <c r="C231" s="347" t="s">
        <v>1048</v>
      </c>
      <c r="D231" s="543"/>
      <c r="E231" s="543">
        <v>1</v>
      </c>
      <c r="F231" s="543"/>
      <c r="G231" s="543"/>
      <c r="H231" s="543"/>
      <c r="I231" s="543"/>
      <c r="J231" s="543"/>
      <c r="K231" s="104">
        <f t="shared" si="19"/>
        <v>1</v>
      </c>
      <c r="L231" s="42"/>
      <c r="M231" s="42"/>
      <c r="N231" s="150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</row>
    <row r="232" spans="1:25" s="14" customFormat="1" ht="28.5" customHeight="1" thickBot="1" x14ac:dyDescent="0.25">
      <c r="A232" s="558">
        <v>6</v>
      </c>
      <c r="B232" s="100" t="s">
        <v>1045</v>
      </c>
      <c r="C232" s="347" t="s">
        <v>1046</v>
      </c>
      <c r="D232" s="517"/>
      <c r="E232" s="517">
        <v>2</v>
      </c>
      <c r="F232" s="517"/>
      <c r="G232" s="517"/>
      <c r="H232" s="517"/>
      <c r="I232" s="517"/>
      <c r="J232" s="517"/>
      <c r="K232" s="104">
        <f t="shared" si="19"/>
        <v>2</v>
      </c>
      <c r="L232" s="42"/>
      <c r="M232" s="42"/>
      <c r="N232" s="150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</row>
    <row r="233" spans="1:25" s="14" customFormat="1" ht="28.5" customHeight="1" thickBot="1" x14ac:dyDescent="0.25">
      <c r="A233" s="558">
        <v>7</v>
      </c>
      <c r="B233" s="100" t="s">
        <v>1051</v>
      </c>
      <c r="C233" s="347" t="s">
        <v>1052</v>
      </c>
      <c r="D233" s="543"/>
      <c r="E233" s="543"/>
      <c r="F233" s="543">
        <v>1</v>
      </c>
      <c r="G233" s="543"/>
      <c r="H233" s="543"/>
      <c r="I233" s="543"/>
      <c r="J233" s="543"/>
      <c r="K233" s="104">
        <f t="shared" si="19"/>
        <v>1</v>
      </c>
      <c r="L233" s="42"/>
      <c r="M233" s="42"/>
      <c r="N233" s="150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</row>
    <row r="234" spans="1:25" s="14" customFormat="1" ht="28.5" customHeight="1" thickBot="1" x14ac:dyDescent="0.25">
      <c r="A234" s="558">
        <v>8</v>
      </c>
      <c r="B234" s="100" t="s">
        <v>1053</v>
      </c>
      <c r="C234" s="347" t="s">
        <v>1054</v>
      </c>
      <c r="D234" s="543"/>
      <c r="E234" s="543"/>
      <c r="F234" s="543">
        <v>1</v>
      </c>
      <c r="G234" s="543"/>
      <c r="H234" s="543"/>
      <c r="I234" s="543"/>
      <c r="J234" s="543"/>
      <c r="K234" s="104">
        <f t="shared" si="19"/>
        <v>1</v>
      </c>
      <c r="L234" s="42"/>
      <c r="M234" s="42"/>
      <c r="N234" s="150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</row>
    <row r="235" spans="1:25" s="14" customFormat="1" ht="28.5" customHeight="1" thickBot="1" x14ac:dyDescent="0.25">
      <c r="A235" s="558">
        <v>9</v>
      </c>
      <c r="B235" s="100" t="s">
        <v>1055</v>
      </c>
      <c r="C235" s="347" t="s">
        <v>1056</v>
      </c>
      <c r="D235" s="543"/>
      <c r="E235" s="543"/>
      <c r="F235" s="543">
        <v>2</v>
      </c>
      <c r="G235" s="543"/>
      <c r="H235" s="543"/>
      <c r="I235" s="543"/>
      <c r="J235" s="543"/>
      <c r="K235" s="104">
        <f t="shared" si="19"/>
        <v>2</v>
      </c>
      <c r="L235" s="42"/>
      <c r="M235" s="42"/>
      <c r="N235" s="150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</row>
    <row r="236" spans="1:25" s="14" customFormat="1" ht="28.5" customHeight="1" thickBot="1" x14ac:dyDescent="0.25">
      <c r="A236" s="558">
        <v>10</v>
      </c>
      <c r="B236" s="100" t="s">
        <v>970</v>
      </c>
      <c r="C236" s="347" t="s">
        <v>1057</v>
      </c>
      <c r="D236" s="543"/>
      <c r="E236" s="543"/>
      <c r="F236" s="543">
        <v>1</v>
      </c>
      <c r="G236" s="543"/>
      <c r="H236" s="543"/>
      <c r="I236" s="543"/>
      <c r="J236" s="543"/>
      <c r="K236" s="104">
        <f t="shared" si="19"/>
        <v>1</v>
      </c>
      <c r="L236" s="42"/>
      <c r="M236" s="42"/>
      <c r="N236" s="150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</row>
    <row r="237" spans="1:25" s="14" customFormat="1" ht="28.5" customHeight="1" thickBot="1" x14ac:dyDescent="0.25">
      <c r="A237" s="558">
        <v>11</v>
      </c>
      <c r="B237" s="100" t="s">
        <v>970</v>
      </c>
      <c r="C237" s="347" t="s">
        <v>1058</v>
      </c>
      <c r="D237" s="543"/>
      <c r="E237" s="543"/>
      <c r="F237" s="543">
        <v>1</v>
      </c>
      <c r="G237" s="543"/>
      <c r="H237" s="543"/>
      <c r="I237" s="543"/>
      <c r="J237" s="543"/>
      <c r="K237" s="104">
        <f t="shared" si="19"/>
        <v>1</v>
      </c>
      <c r="L237" s="42"/>
      <c r="M237" s="42"/>
      <c r="N237" s="150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</row>
    <row r="238" spans="1:25" s="14" customFormat="1" ht="28.5" customHeight="1" thickBot="1" x14ac:dyDescent="0.25">
      <c r="A238" s="558">
        <v>12</v>
      </c>
      <c r="B238" s="100" t="s">
        <v>251</v>
      </c>
      <c r="C238" s="347" t="s">
        <v>1702</v>
      </c>
      <c r="D238" s="530"/>
      <c r="E238" s="530"/>
      <c r="F238" s="530"/>
      <c r="G238" s="530"/>
      <c r="H238" s="530"/>
      <c r="I238" s="530"/>
      <c r="J238" s="530">
        <v>2</v>
      </c>
      <c r="K238" s="104">
        <f t="shared" si="19"/>
        <v>2</v>
      </c>
      <c r="L238" s="42"/>
      <c r="M238" s="42"/>
      <c r="N238" s="150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</row>
    <row r="239" spans="1:25" s="14" customFormat="1" ht="28.5" customHeight="1" thickBot="1" x14ac:dyDescent="0.25">
      <c r="A239" s="558">
        <v>13</v>
      </c>
      <c r="B239" s="138" t="s">
        <v>222</v>
      </c>
      <c r="C239" s="6"/>
      <c r="D239" s="101"/>
      <c r="E239" s="101"/>
      <c r="F239" s="101"/>
      <c r="G239" s="101"/>
      <c r="H239" s="101"/>
      <c r="I239" s="101">
        <v>1</v>
      </c>
      <c r="J239" s="101"/>
      <c r="K239" s="104">
        <f t="shared" si="19"/>
        <v>1</v>
      </c>
      <c r="L239" s="42"/>
      <c r="M239" s="42"/>
      <c r="N239" s="150"/>
      <c r="O239" s="150"/>
      <c r="P239" s="42"/>
      <c r="Q239" s="42"/>
      <c r="R239" s="42"/>
      <c r="S239" s="42"/>
      <c r="T239" s="42"/>
      <c r="U239" s="42"/>
      <c r="V239" s="42"/>
      <c r="W239" s="42"/>
      <c r="X239" s="42"/>
      <c r="Y239" s="42"/>
    </row>
    <row r="240" spans="1:25" s="14" customFormat="1" ht="14.25" customHeight="1" thickBot="1" x14ac:dyDescent="0.25">
      <c r="A240" s="558">
        <v>14</v>
      </c>
      <c r="B240" s="138" t="s">
        <v>279</v>
      </c>
      <c r="C240" s="138" t="s">
        <v>672</v>
      </c>
      <c r="D240" s="101"/>
      <c r="E240" s="101">
        <v>9</v>
      </c>
      <c r="F240" s="101"/>
      <c r="G240" s="101"/>
      <c r="H240" s="101"/>
      <c r="I240" s="101"/>
      <c r="J240" s="101"/>
      <c r="K240" s="104">
        <f t="shared" si="19"/>
        <v>9</v>
      </c>
      <c r="L240" s="42"/>
      <c r="M240" s="42"/>
      <c r="N240" s="42"/>
      <c r="O240" s="150"/>
      <c r="P240" s="36"/>
      <c r="Q240" s="42"/>
      <c r="R240" s="42"/>
      <c r="S240" s="42"/>
      <c r="T240" s="42"/>
      <c r="U240" s="42"/>
      <c r="V240" s="42"/>
      <c r="W240" s="42"/>
      <c r="X240" s="42"/>
      <c r="Y240" s="42"/>
    </row>
    <row r="241" spans="1:258" s="14" customFormat="1" ht="14.25" customHeight="1" thickBot="1" x14ac:dyDescent="0.25">
      <c r="A241" s="558">
        <v>15</v>
      </c>
      <c r="B241" s="6" t="s">
        <v>549</v>
      </c>
      <c r="C241" s="6" t="s">
        <v>550</v>
      </c>
      <c r="D241" s="101"/>
      <c r="E241" s="101">
        <v>4</v>
      </c>
      <c r="F241" s="101"/>
      <c r="G241" s="101"/>
      <c r="H241" s="101"/>
      <c r="I241" s="101">
        <v>7</v>
      </c>
      <c r="J241" s="101"/>
      <c r="K241" s="104">
        <f t="shared" si="19"/>
        <v>11</v>
      </c>
      <c r="L241" s="42"/>
      <c r="M241" s="42"/>
      <c r="N241" s="42"/>
      <c r="O241" s="36"/>
      <c r="P241" s="36"/>
      <c r="Q241" s="42"/>
      <c r="R241" s="42"/>
      <c r="S241" s="42"/>
      <c r="T241" s="42"/>
      <c r="U241" s="42"/>
      <c r="V241" s="42"/>
      <c r="W241" s="42"/>
      <c r="X241" s="42"/>
      <c r="Y241" s="42"/>
    </row>
    <row r="242" spans="1:258" s="14" customFormat="1" ht="14.25" customHeight="1" thickBot="1" x14ac:dyDescent="0.25">
      <c r="A242" s="558">
        <v>16</v>
      </c>
      <c r="B242" s="138" t="s">
        <v>215</v>
      </c>
      <c r="C242" s="100" t="s">
        <v>1693</v>
      </c>
      <c r="D242" s="101"/>
      <c r="E242" s="101">
        <v>1</v>
      </c>
      <c r="F242" s="101"/>
      <c r="G242" s="101"/>
      <c r="H242" s="101"/>
      <c r="I242" s="101"/>
      <c r="J242" s="101"/>
      <c r="K242" s="104">
        <f t="shared" si="19"/>
        <v>1</v>
      </c>
      <c r="L242" s="42"/>
      <c r="M242" s="42"/>
      <c r="N242" s="42"/>
      <c r="O242" s="36"/>
      <c r="P242" s="36"/>
      <c r="Q242" s="42"/>
      <c r="R242" s="42"/>
      <c r="S242" s="42"/>
      <c r="T242" s="42"/>
      <c r="U242" s="42"/>
      <c r="V242" s="42"/>
      <c r="W242" s="42"/>
      <c r="X242" s="42"/>
      <c r="Y242" s="42"/>
    </row>
    <row r="243" spans="1:258" s="14" customFormat="1" ht="14.25" customHeight="1" thickBot="1" x14ac:dyDescent="0.25">
      <c r="A243" s="558">
        <v>17</v>
      </c>
      <c r="B243" s="100" t="s">
        <v>661</v>
      </c>
      <c r="C243" s="100" t="s">
        <v>662</v>
      </c>
      <c r="D243" s="101">
        <v>1</v>
      </c>
      <c r="E243" s="101"/>
      <c r="F243" s="101"/>
      <c r="G243" s="101"/>
      <c r="H243" s="101"/>
      <c r="I243" s="101"/>
      <c r="J243" s="101"/>
      <c r="K243" s="104">
        <f t="shared" si="19"/>
        <v>1</v>
      </c>
      <c r="L243" s="42"/>
      <c r="M243" s="42"/>
      <c r="N243" s="42"/>
      <c r="O243" s="36"/>
      <c r="P243" s="36"/>
      <c r="Q243" s="42"/>
      <c r="R243" s="42"/>
      <c r="S243" s="42"/>
      <c r="T243" s="42"/>
      <c r="U243" s="42"/>
      <c r="V243" s="42"/>
      <c r="W243" s="42"/>
      <c r="X243" s="42"/>
      <c r="Y243" s="42"/>
    </row>
    <row r="244" spans="1:258" ht="16.5" customHeight="1" thickBot="1" x14ac:dyDescent="0.4">
      <c r="A244" s="92"/>
      <c r="B244" s="9" t="s">
        <v>194</v>
      </c>
      <c r="C244" s="88"/>
      <c r="D244" s="106">
        <f t="shared" ref="D244:K244" si="20">SUM(D227:D243)</f>
        <v>1</v>
      </c>
      <c r="E244" s="106">
        <f t="shared" si="20"/>
        <v>19</v>
      </c>
      <c r="F244" s="106">
        <f t="shared" si="20"/>
        <v>10</v>
      </c>
      <c r="G244" s="106">
        <f t="shared" si="20"/>
        <v>1</v>
      </c>
      <c r="H244" s="106">
        <f t="shared" si="20"/>
        <v>0</v>
      </c>
      <c r="I244" s="106">
        <f t="shared" si="20"/>
        <v>12</v>
      </c>
      <c r="J244" s="106">
        <f t="shared" si="20"/>
        <v>2</v>
      </c>
      <c r="K244" s="370">
        <f t="shared" si="20"/>
        <v>45</v>
      </c>
      <c r="N244" s="42"/>
      <c r="P244" s="42"/>
    </row>
    <row r="245" spans="1:258" ht="24.4" customHeight="1" thickBot="1" x14ac:dyDescent="0.25">
      <c r="A245" s="691" t="s">
        <v>240</v>
      </c>
      <c r="B245" s="691"/>
      <c r="C245" s="691"/>
      <c r="D245" s="691"/>
      <c r="E245" s="691"/>
      <c r="F245" s="691"/>
      <c r="G245" s="691"/>
      <c r="H245" s="691"/>
      <c r="I245" s="691"/>
      <c r="J245" s="691"/>
      <c r="K245" s="691"/>
      <c r="N245" s="42"/>
      <c r="O245" s="42"/>
    </row>
    <row r="246" spans="1:258" s="4" customFormat="1" ht="14.25" customHeight="1" thickBot="1" x14ac:dyDescent="0.25">
      <c r="A246" s="62">
        <v>1</v>
      </c>
      <c r="B246" s="138" t="s">
        <v>553</v>
      </c>
      <c r="C246" s="138" t="s">
        <v>1030</v>
      </c>
      <c r="D246" s="345"/>
      <c r="E246" s="345"/>
      <c r="F246" s="345"/>
      <c r="G246" s="345"/>
      <c r="H246" s="345"/>
      <c r="I246" s="62">
        <v>1</v>
      </c>
      <c r="J246" s="62"/>
      <c r="K246" s="104">
        <f t="shared" ref="K246:K268" si="21">SUM(D246:J246)</f>
        <v>1</v>
      </c>
      <c r="L246" s="36"/>
      <c r="M246" s="36"/>
      <c r="N246" s="42"/>
      <c r="O246" s="42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</row>
    <row r="247" spans="1:258" ht="25.5" customHeight="1" thickBot="1" x14ac:dyDescent="0.25">
      <c r="A247" s="361">
        <v>2</v>
      </c>
      <c r="B247" s="7" t="s">
        <v>346</v>
      </c>
      <c r="C247" s="7" t="s">
        <v>1029</v>
      </c>
      <c r="D247" s="67"/>
      <c r="E247" s="67"/>
      <c r="F247" s="67"/>
      <c r="G247" s="67"/>
      <c r="H247" s="67"/>
      <c r="I247" s="67">
        <v>2</v>
      </c>
      <c r="J247" s="67"/>
      <c r="K247" s="104">
        <f t="shared" si="21"/>
        <v>2</v>
      </c>
      <c r="O247" s="42"/>
    </row>
    <row r="248" spans="1:258" s="4" customFormat="1" ht="27.75" customHeight="1" thickBot="1" x14ac:dyDescent="0.25">
      <c r="A248" s="62">
        <v>3</v>
      </c>
      <c r="B248" s="100" t="s">
        <v>650</v>
      </c>
      <c r="C248" s="100" t="s">
        <v>452</v>
      </c>
      <c r="D248" s="67"/>
      <c r="E248" s="67"/>
      <c r="F248" s="67">
        <v>4</v>
      </c>
      <c r="G248" s="67"/>
      <c r="H248" s="67"/>
      <c r="I248" s="67"/>
      <c r="J248" s="67"/>
      <c r="K248" s="104">
        <f t="shared" si="21"/>
        <v>4</v>
      </c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</row>
    <row r="249" spans="1:258" s="4" customFormat="1" ht="16.5" customHeight="1" thickBot="1" x14ac:dyDescent="0.25">
      <c r="A249" s="62">
        <v>4</v>
      </c>
      <c r="B249" s="100" t="s">
        <v>232</v>
      </c>
      <c r="C249" s="100" t="s">
        <v>679</v>
      </c>
      <c r="D249" s="67"/>
      <c r="E249" s="67">
        <v>1</v>
      </c>
      <c r="F249" s="67"/>
      <c r="G249" s="67"/>
      <c r="H249" s="67"/>
      <c r="I249" s="67"/>
      <c r="J249" s="67"/>
      <c r="K249" s="104">
        <f t="shared" si="21"/>
        <v>1</v>
      </c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</row>
    <row r="250" spans="1:258" s="4" customFormat="1" ht="16.5" customHeight="1" thickBot="1" x14ac:dyDescent="0.25">
      <c r="A250" s="558">
        <v>5</v>
      </c>
      <c r="B250" s="100" t="s">
        <v>1036</v>
      </c>
      <c r="C250" s="100" t="s">
        <v>1037</v>
      </c>
      <c r="D250" s="67"/>
      <c r="E250" s="67"/>
      <c r="F250" s="67">
        <v>1</v>
      </c>
      <c r="G250" s="67"/>
      <c r="H250" s="67"/>
      <c r="I250" s="67"/>
      <c r="J250" s="67"/>
      <c r="K250" s="104">
        <f t="shared" si="21"/>
        <v>1</v>
      </c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</row>
    <row r="251" spans="1:258" s="4" customFormat="1" ht="16.5" customHeight="1" thickBot="1" x14ac:dyDescent="0.25">
      <c r="A251" s="62">
        <v>6</v>
      </c>
      <c r="B251" s="138" t="s">
        <v>224</v>
      </c>
      <c r="C251" s="138" t="s">
        <v>684</v>
      </c>
      <c r="D251" s="67"/>
      <c r="E251" s="67"/>
      <c r="F251" s="67"/>
      <c r="G251" s="67"/>
      <c r="H251" s="67"/>
      <c r="I251" s="67">
        <v>1</v>
      </c>
      <c r="J251" s="67"/>
      <c r="K251" s="104">
        <f t="shared" si="21"/>
        <v>1</v>
      </c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</row>
    <row r="252" spans="1:258" s="4" customFormat="1" ht="16.5" customHeight="1" thickBot="1" x14ac:dyDescent="0.25">
      <c r="A252" s="62">
        <v>7</v>
      </c>
      <c r="B252" s="138" t="s">
        <v>112</v>
      </c>
      <c r="C252" s="138" t="s">
        <v>442</v>
      </c>
      <c r="D252" s="67"/>
      <c r="E252" s="67"/>
      <c r="F252" s="67">
        <v>4</v>
      </c>
      <c r="G252" s="67">
        <v>1</v>
      </c>
      <c r="H252" s="67"/>
      <c r="I252" s="67">
        <v>2</v>
      </c>
      <c r="J252" s="67"/>
      <c r="K252" s="104">
        <f t="shared" si="21"/>
        <v>7</v>
      </c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</row>
    <row r="253" spans="1:258" ht="16.5" customHeight="1" thickBot="1" x14ac:dyDescent="0.25">
      <c r="A253" s="558">
        <v>8</v>
      </c>
      <c r="B253" s="7" t="s">
        <v>1031</v>
      </c>
      <c r="C253" s="7" t="s">
        <v>1032</v>
      </c>
      <c r="D253" s="67"/>
      <c r="E253" s="67"/>
      <c r="F253" s="67"/>
      <c r="G253" s="67"/>
      <c r="H253" s="67"/>
      <c r="I253" s="67">
        <v>1</v>
      </c>
      <c r="J253" s="67"/>
      <c r="K253" s="104">
        <f t="shared" si="21"/>
        <v>1</v>
      </c>
    </row>
    <row r="254" spans="1:258" ht="14.25" customHeight="1" thickBot="1" x14ac:dyDescent="0.25">
      <c r="A254" s="62">
        <v>9</v>
      </c>
      <c r="B254" s="6" t="s">
        <v>399</v>
      </c>
      <c r="C254" s="6" t="s">
        <v>559</v>
      </c>
      <c r="D254" s="67"/>
      <c r="E254" s="67">
        <v>2</v>
      </c>
      <c r="F254" s="67">
        <v>2</v>
      </c>
      <c r="G254" s="67"/>
      <c r="H254" s="67"/>
      <c r="I254" s="67"/>
      <c r="J254" s="67"/>
      <c r="K254" s="104">
        <f t="shared" si="21"/>
        <v>4</v>
      </c>
    </row>
    <row r="255" spans="1:258" s="4" customFormat="1" ht="16.5" customHeight="1" thickBot="1" x14ac:dyDescent="0.25">
      <c r="A255" s="62">
        <v>10</v>
      </c>
      <c r="B255" s="6" t="s">
        <v>412</v>
      </c>
      <c r="C255" s="6" t="s">
        <v>1033</v>
      </c>
      <c r="D255" s="67"/>
      <c r="E255" s="67">
        <v>2</v>
      </c>
      <c r="F255" s="67"/>
      <c r="G255" s="67"/>
      <c r="H255" s="67"/>
      <c r="I255" s="67"/>
      <c r="J255" s="67"/>
      <c r="K255" s="104">
        <f t="shared" si="21"/>
        <v>2</v>
      </c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</row>
    <row r="256" spans="1:258" s="4" customFormat="1" ht="15" customHeight="1" thickBot="1" x14ac:dyDescent="0.25">
      <c r="A256" s="558">
        <v>11</v>
      </c>
      <c r="B256" s="138" t="s">
        <v>284</v>
      </c>
      <c r="C256" s="138" t="s">
        <v>983</v>
      </c>
      <c r="D256" s="67"/>
      <c r="E256" s="67">
        <v>9</v>
      </c>
      <c r="F256" s="67"/>
      <c r="G256" s="67"/>
      <c r="H256" s="67"/>
      <c r="I256" s="67"/>
      <c r="J256" s="67"/>
      <c r="K256" s="104">
        <f t="shared" si="21"/>
        <v>9</v>
      </c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</row>
    <row r="257" spans="1:258" s="73" customFormat="1" ht="16.5" customHeight="1" thickBot="1" x14ac:dyDescent="0.25">
      <c r="A257" s="62">
        <v>12</v>
      </c>
      <c r="B257" s="100" t="s">
        <v>242</v>
      </c>
      <c r="C257" s="100" t="s">
        <v>436</v>
      </c>
      <c r="D257" s="67"/>
      <c r="E257" s="67"/>
      <c r="F257" s="67"/>
      <c r="G257" s="67"/>
      <c r="H257" s="67"/>
      <c r="I257" s="67"/>
      <c r="J257" s="67">
        <v>1</v>
      </c>
      <c r="K257" s="104">
        <f t="shared" si="21"/>
        <v>1</v>
      </c>
      <c r="L257" s="151"/>
      <c r="M257" s="151"/>
      <c r="N257" s="151"/>
      <c r="O257" s="151"/>
      <c r="P257" s="151"/>
      <c r="Q257" s="151"/>
      <c r="R257" s="151"/>
      <c r="S257" s="151"/>
      <c r="T257" s="151"/>
      <c r="U257" s="151"/>
      <c r="V257" s="151"/>
      <c r="W257" s="151"/>
      <c r="X257" s="151"/>
      <c r="Y257" s="151"/>
      <c r="Z257" s="139"/>
      <c r="AA257" s="139"/>
      <c r="AB257" s="139"/>
      <c r="AC257" s="139"/>
      <c r="AD257" s="139"/>
      <c r="AE257" s="139"/>
      <c r="AF257" s="139"/>
      <c r="AG257" s="139"/>
      <c r="AH257" s="139"/>
      <c r="AI257" s="139"/>
      <c r="AJ257" s="139"/>
      <c r="AK257" s="139"/>
      <c r="AL257" s="139"/>
      <c r="AM257" s="139"/>
      <c r="AN257" s="139"/>
      <c r="AO257" s="139"/>
      <c r="AP257" s="139"/>
      <c r="AQ257" s="139"/>
      <c r="AR257" s="139"/>
      <c r="AS257" s="139"/>
      <c r="AT257" s="139"/>
      <c r="AU257" s="139"/>
      <c r="AV257" s="139"/>
      <c r="AW257" s="139"/>
      <c r="AX257" s="139"/>
      <c r="AY257" s="139"/>
      <c r="AZ257" s="139"/>
      <c r="BA257" s="139"/>
      <c r="BB257" s="139"/>
      <c r="BC257" s="139"/>
      <c r="BD257" s="139"/>
      <c r="BE257" s="139"/>
      <c r="BF257" s="139"/>
      <c r="BG257" s="139"/>
      <c r="BH257" s="139"/>
      <c r="BI257" s="139"/>
      <c r="BJ257" s="139"/>
      <c r="BK257" s="139"/>
      <c r="BL257" s="139"/>
      <c r="BM257" s="139"/>
      <c r="BN257" s="139"/>
      <c r="BO257" s="139"/>
      <c r="BP257" s="139"/>
      <c r="BQ257" s="139"/>
      <c r="BR257" s="139"/>
      <c r="BS257" s="139"/>
      <c r="BT257" s="139"/>
      <c r="BU257" s="139"/>
      <c r="BV257" s="139"/>
      <c r="BW257" s="139"/>
      <c r="BX257" s="139"/>
      <c r="BY257" s="139"/>
      <c r="BZ257" s="139"/>
      <c r="CA257" s="139"/>
      <c r="CB257" s="139"/>
      <c r="CC257" s="139"/>
      <c r="CD257" s="139"/>
      <c r="CE257" s="139"/>
      <c r="CF257" s="139"/>
      <c r="CG257" s="139"/>
      <c r="CH257" s="139"/>
      <c r="CI257" s="139"/>
      <c r="CJ257" s="139"/>
      <c r="CK257" s="139"/>
      <c r="CL257" s="139"/>
      <c r="CM257" s="139"/>
      <c r="CN257" s="139"/>
      <c r="CO257" s="139"/>
      <c r="CP257" s="139"/>
      <c r="CQ257" s="139"/>
      <c r="CR257" s="139"/>
      <c r="CS257" s="139"/>
      <c r="CT257" s="139"/>
      <c r="CU257" s="139"/>
      <c r="CV257" s="139"/>
      <c r="CW257" s="139"/>
      <c r="CX257" s="139"/>
      <c r="CY257" s="139"/>
      <c r="CZ257" s="139"/>
      <c r="DA257" s="139"/>
      <c r="DB257" s="139"/>
      <c r="DC257" s="139"/>
      <c r="DD257" s="139"/>
      <c r="DE257" s="139"/>
      <c r="DF257" s="139"/>
      <c r="DG257" s="139"/>
      <c r="DH257" s="139"/>
      <c r="DI257" s="139"/>
      <c r="DJ257" s="139"/>
      <c r="DK257" s="139"/>
      <c r="DL257" s="139"/>
      <c r="DM257" s="139"/>
      <c r="DN257" s="139"/>
      <c r="DO257" s="139"/>
      <c r="DP257" s="139"/>
      <c r="DQ257" s="139"/>
      <c r="DR257" s="139"/>
      <c r="DS257" s="139"/>
      <c r="DT257" s="139"/>
      <c r="DU257" s="139"/>
      <c r="DV257" s="139"/>
      <c r="DW257" s="139"/>
      <c r="DX257" s="139"/>
      <c r="DY257" s="139"/>
      <c r="DZ257" s="139"/>
      <c r="EA257" s="139"/>
      <c r="EB257" s="139"/>
      <c r="EC257" s="139"/>
      <c r="ED257" s="139"/>
      <c r="EE257" s="139"/>
      <c r="EF257" s="139"/>
      <c r="EG257" s="139"/>
      <c r="EH257" s="139"/>
      <c r="EI257" s="139"/>
      <c r="EJ257" s="139"/>
      <c r="EK257" s="139"/>
      <c r="EL257" s="139"/>
      <c r="EM257" s="139"/>
      <c r="EN257" s="139"/>
      <c r="EO257" s="139"/>
      <c r="EP257" s="139"/>
      <c r="EQ257" s="139"/>
      <c r="ER257" s="139"/>
      <c r="ES257" s="139"/>
      <c r="ET257" s="139"/>
      <c r="EU257" s="139"/>
      <c r="EV257" s="139"/>
      <c r="EW257" s="139"/>
      <c r="EX257" s="139"/>
      <c r="EY257" s="139"/>
      <c r="EZ257" s="139"/>
      <c r="FA257" s="139"/>
      <c r="FB257" s="139"/>
      <c r="FC257" s="139"/>
      <c r="FD257" s="139"/>
      <c r="FE257" s="139"/>
      <c r="FF257" s="139"/>
      <c r="FG257" s="139"/>
      <c r="FH257" s="139"/>
      <c r="FI257" s="139"/>
      <c r="FJ257" s="139"/>
      <c r="FK257" s="139"/>
      <c r="FL257" s="139"/>
      <c r="FM257" s="139"/>
      <c r="FN257" s="139"/>
      <c r="FO257" s="139"/>
      <c r="FP257" s="139"/>
      <c r="FQ257" s="139"/>
      <c r="FR257" s="139"/>
      <c r="FS257" s="139"/>
      <c r="FT257" s="139"/>
      <c r="FU257" s="139"/>
      <c r="FV257" s="139"/>
      <c r="FW257" s="139"/>
      <c r="FX257" s="139"/>
      <c r="FY257" s="139"/>
      <c r="FZ257" s="139"/>
      <c r="GA257" s="139"/>
      <c r="GB257" s="139"/>
      <c r="GC257" s="139"/>
      <c r="GD257" s="139"/>
      <c r="GE257" s="139"/>
      <c r="GF257" s="139"/>
      <c r="GG257" s="139"/>
      <c r="GH257" s="139"/>
      <c r="GI257" s="139"/>
      <c r="GJ257" s="139"/>
      <c r="GK257" s="139"/>
      <c r="GL257" s="139"/>
      <c r="GM257" s="139"/>
      <c r="GN257" s="139"/>
      <c r="GO257" s="139"/>
      <c r="GP257" s="139"/>
      <c r="GQ257" s="139"/>
      <c r="GR257" s="139"/>
      <c r="GS257" s="139"/>
      <c r="GT257" s="139"/>
      <c r="GU257" s="139"/>
      <c r="GV257" s="139"/>
      <c r="GW257" s="139"/>
      <c r="GX257" s="139"/>
      <c r="GY257" s="139"/>
      <c r="GZ257" s="139"/>
      <c r="HA257" s="139"/>
      <c r="HB257" s="139"/>
      <c r="HC257" s="139"/>
      <c r="HD257" s="139"/>
      <c r="HE257" s="139"/>
      <c r="HF257" s="139"/>
      <c r="HG257" s="139"/>
      <c r="HH257" s="139"/>
      <c r="HI257" s="139"/>
      <c r="HJ257" s="139"/>
      <c r="HK257" s="139"/>
      <c r="HL257" s="139"/>
      <c r="HM257" s="139"/>
      <c r="HN257" s="139"/>
      <c r="HO257" s="139"/>
      <c r="HP257" s="139"/>
      <c r="HQ257" s="139"/>
      <c r="HR257" s="139"/>
      <c r="HS257" s="139"/>
      <c r="HT257" s="139"/>
      <c r="HU257" s="139"/>
      <c r="HV257" s="139"/>
      <c r="HW257" s="139"/>
      <c r="HX257" s="139"/>
      <c r="HY257" s="139"/>
      <c r="HZ257" s="139"/>
      <c r="IA257" s="139"/>
      <c r="IB257" s="139"/>
      <c r="IC257" s="139"/>
      <c r="ID257" s="139"/>
      <c r="IE257" s="139"/>
      <c r="IF257" s="139"/>
      <c r="IG257" s="139"/>
      <c r="IH257" s="139"/>
      <c r="II257" s="139"/>
      <c r="IJ257" s="139"/>
      <c r="IK257" s="139"/>
      <c r="IL257" s="139"/>
      <c r="IM257" s="139"/>
      <c r="IN257" s="139"/>
      <c r="IO257" s="139"/>
      <c r="IP257" s="139"/>
      <c r="IQ257" s="139"/>
      <c r="IR257" s="139"/>
      <c r="IS257" s="139"/>
      <c r="IT257" s="139"/>
      <c r="IU257" s="139"/>
      <c r="IV257" s="139"/>
      <c r="IW257" s="139"/>
      <c r="IX257" s="139"/>
    </row>
    <row r="258" spans="1:258" s="73" customFormat="1" ht="16.5" customHeight="1" thickBot="1" x14ac:dyDescent="0.25">
      <c r="A258" s="62">
        <v>13</v>
      </c>
      <c r="B258" s="100" t="s">
        <v>1034</v>
      </c>
      <c r="C258" s="100" t="s">
        <v>1035</v>
      </c>
      <c r="D258" s="67"/>
      <c r="E258" s="67">
        <v>1</v>
      </c>
      <c r="F258" s="67"/>
      <c r="G258" s="67"/>
      <c r="H258" s="67"/>
      <c r="I258" s="67"/>
      <c r="J258" s="67"/>
      <c r="K258" s="104">
        <f t="shared" si="21"/>
        <v>1</v>
      </c>
      <c r="L258" s="151"/>
      <c r="M258" s="151"/>
      <c r="N258" s="151"/>
      <c r="O258" s="151"/>
      <c r="P258" s="151"/>
      <c r="Q258" s="151"/>
      <c r="R258" s="151"/>
      <c r="S258" s="151"/>
      <c r="T258" s="151"/>
      <c r="U258" s="151"/>
      <c r="V258" s="151"/>
      <c r="W258" s="151"/>
      <c r="X258" s="151"/>
      <c r="Y258" s="151"/>
      <c r="Z258" s="139"/>
      <c r="AA258" s="139"/>
      <c r="AB258" s="139"/>
      <c r="AC258" s="139"/>
      <c r="AD258" s="139"/>
      <c r="AE258" s="139"/>
      <c r="AF258" s="139"/>
      <c r="AG258" s="139"/>
      <c r="AH258" s="139"/>
      <c r="AI258" s="139"/>
      <c r="AJ258" s="139"/>
      <c r="AK258" s="139"/>
      <c r="AL258" s="139"/>
      <c r="AM258" s="139"/>
      <c r="AN258" s="139"/>
      <c r="AO258" s="139"/>
      <c r="AP258" s="139"/>
      <c r="AQ258" s="139"/>
      <c r="AR258" s="139"/>
      <c r="AS258" s="139"/>
      <c r="AT258" s="139"/>
      <c r="AU258" s="139"/>
      <c r="AV258" s="139"/>
      <c r="AW258" s="139"/>
      <c r="AX258" s="139"/>
      <c r="AY258" s="139"/>
      <c r="AZ258" s="139"/>
      <c r="BA258" s="139"/>
      <c r="BB258" s="139"/>
      <c r="BC258" s="139"/>
      <c r="BD258" s="139"/>
      <c r="BE258" s="139"/>
      <c r="BF258" s="139"/>
      <c r="BG258" s="139"/>
      <c r="BH258" s="139"/>
      <c r="BI258" s="139"/>
      <c r="BJ258" s="139"/>
      <c r="BK258" s="139"/>
      <c r="BL258" s="139"/>
      <c r="BM258" s="139"/>
      <c r="BN258" s="139"/>
      <c r="BO258" s="139"/>
      <c r="BP258" s="139"/>
      <c r="BQ258" s="139"/>
      <c r="BR258" s="139"/>
      <c r="BS258" s="139"/>
      <c r="BT258" s="139"/>
      <c r="BU258" s="139"/>
      <c r="BV258" s="139"/>
      <c r="BW258" s="139"/>
      <c r="BX258" s="139"/>
      <c r="BY258" s="139"/>
      <c r="BZ258" s="139"/>
      <c r="CA258" s="139"/>
      <c r="CB258" s="139"/>
      <c r="CC258" s="139"/>
      <c r="CD258" s="139"/>
      <c r="CE258" s="139"/>
      <c r="CF258" s="139"/>
      <c r="CG258" s="139"/>
      <c r="CH258" s="139"/>
      <c r="CI258" s="139"/>
      <c r="CJ258" s="139"/>
      <c r="CK258" s="139"/>
      <c r="CL258" s="139"/>
      <c r="CM258" s="139"/>
      <c r="CN258" s="139"/>
      <c r="CO258" s="139"/>
      <c r="CP258" s="139"/>
      <c r="CQ258" s="139"/>
      <c r="CR258" s="139"/>
      <c r="CS258" s="139"/>
      <c r="CT258" s="139"/>
      <c r="CU258" s="139"/>
      <c r="CV258" s="139"/>
      <c r="CW258" s="139"/>
      <c r="CX258" s="139"/>
      <c r="CY258" s="139"/>
      <c r="CZ258" s="139"/>
      <c r="DA258" s="139"/>
      <c r="DB258" s="139"/>
      <c r="DC258" s="139"/>
      <c r="DD258" s="139"/>
      <c r="DE258" s="139"/>
      <c r="DF258" s="139"/>
      <c r="DG258" s="139"/>
      <c r="DH258" s="139"/>
      <c r="DI258" s="139"/>
      <c r="DJ258" s="139"/>
      <c r="DK258" s="139"/>
      <c r="DL258" s="139"/>
      <c r="DM258" s="139"/>
      <c r="DN258" s="139"/>
      <c r="DO258" s="139"/>
      <c r="DP258" s="139"/>
      <c r="DQ258" s="139"/>
      <c r="DR258" s="139"/>
      <c r="DS258" s="139"/>
      <c r="DT258" s="139"/>
      <c r="DU258" s="139"/>
      <c r="DV258" s="139"/>
      <c r="DW258" s="139"/>
      <c r="DX258" s="139"/>
      <c r="DY258" s="139"/>
      <c r="DZ258" s="139"/>
      <c r="EA258" s="139"/>
      <c r="EB258" s="139"/>
      <c r="EC258" s="139"/>
      <c r="ED258" s="139"/>
      <c r="EE258" s="139"/>
      <c r="EF258" s="139"/>
      <c r="EG258" s="139"/>
      <c r="EH258" s="139"/>
      <c r="EI258" s="139"/>
      <c r="EJ258" s="139"/>
      <c r="EK258" s="139"/>
      <c r="EL258" s="139"/>
      <c r="EM258" s="139"/>
      <c r="EN258" s="139"/>
      <c r="EO258" s="139"/>
      <c r="EP258" s="139"/>
      <c r="EQ258" s="139"/>
      <c r="ER258" s="139"/>
      <c r="ES258" s="139"/>
      <c r="ET258" s="139"/>
      <c r="EU258" s="139"/>
      <c r="EV258" s="139"/>
      <c r="EW258" s="139"/>
      <c r="EX258" s="139"/>
      <c r="EY258" s="139"/>
      <c r="EZ258" s="139"/>
      <c r="FA258" s="139"/>
      <c r="FB258" s="139"/>
      <c r="FC258" s="139"/>
      <c r="FD258" s="139"/>
      <c r="FE258" s="139"/>
      <c r="FF258" s="139"/>
      <c r="FG258" s="139"/>
      <c r="FH258" s="139"/>
      <c r="FI258" s="139"/>
      <c r="FJ258" s="139"/>
      <c r="FK258" s="139"/>
      <c r="FL258" s="139"/>
      <c r="FM258" s="139"/>
      <c r="FN258" s="139"/>
      <c r="FO258" s="139"/>
      <c r="FP258" s="139"/>
      <c r="FQ258" s="139"/>
      <c r="FR258" s="139"/>
      <c r="FS258" s="139"/>
      <c r="FT258" s="139"/>
      <c r="FU258" s="139"/>
      <c r="FV258" s="139"/>
      <c r="FW258" s="139"/>
      <c r="FX258" s="139"/>
      <c r="FY258" s="139"/>
      <c r="FZ258" s="139"/>
      <c r="GA258" s="139"/>
      <c r="GB258" s="139"/>
      <c r="GC258" s="139"/>
      <c r="GD258" s="139"/>
      <c r="GE258" s="139"/>
      <c r="GF258" s="139"/>
      <c r="GG258" s="139"/>
      <c r="GH258" s="139"/>
      <c r="GI258" s="139"/>
      <c r="GJ258" s="139"/>
      <c r="GK258" s="139"/>
      <c r="GL258" s="139"/>
      <c r="GM258" s="139"/>
      <c r="GN258" s="139"/>
      <c r="GO258" s="139"/>
      <c r="GP258" s="139"/>
      <c r="GQ258" s="139"/>
      <c r="GR258" s="139"/>
      <c r="GS258" s="139"/>
      <c r="GT258" s="139"/>
      <c r="GU258" s="139"/>
      <c r="GV258" s="139"/>
      <c r="GW258" s="139"/>
      <c r="GX258" s="139"/>
      <c r="GY258" s="139"/>
      <c r="GZ258" s="139"/>
      <c r="HA258" s="139"/>
      <c r="HB258" s="139"/>
      <c r="HC258" s="139"/>
      <c r="HD258" s="139"/>
      <c r="HE258" s="139"/>
      <c r="HF258" s="139"/>
      <c r="HG258" s="139"/>
      <c r="HH258" s="139"/>
      <c r="HI258" s="139"/>
      <c r="HJ258" s="139"/>
      <c r="HK258" s="139"/>
      <c r="HL258" s="139"/>
      <c r="HM258" s="139"/>
      <c r="HN258" s="139"/>
      <c r="HO258" s="139"/>
      <c r="HP258" s="139"/>
      <c r="HQ258" s="139"/>
      <c r="HR258" s="139"/>
      <c r="HS258" s="139"/>
      <c r="HT258" s="139"/>
      <c r="HU258" s="139"/>
      <c r="HV258" s="139"/>
      <c r="HW258" s="139"/>
      <c r="HX258" s="139"/>
      <c r="HY258" s="139"/>
      <c r="HZ258" s="139"/>
      <c r="IA258" s="139"/>
      <c r="IB258" s="139"/>
      <c r="IC258" s="139"/>
      <c r="ID258" s="139"/>
      <c r="IE258" s="139"/>
      <c r="IF258" s="139"/>
      <c r="IG258" s="139"/>
      <c r="IH258" s="139"/>
      <c r="II258" s="139"/>
      <c r="IJ258" s="139"/>
      <c r="IK258" s="139"/>
      <c r="IL258" s="139"/>
      <c r="IM258" s="139"/>
      <c r="IN258" s="139"/>
      <c r="IO258" s="139"/>
      <c r="IP258" s="139"/>
      <c r="IQ258" s="139"/>
      <c r="IR258" s="139"/>
      <c r="IS258" s="139"/>
      <c r="IT258" s="139"/>
      <c r="IU258" s="139"/>
      <c r="IV258" s="139"/>
      <c r="IW258" s="139"/>
      <c r="IX258" s="139"/>
    </row>
    <row r="259" spans="1:258" s="73" customFormat="1" ht="16.5" customHeight="1" thickBot="1" x14ac:dyDescent="0.25">
      <c r="A259" s="558">
        <v>14</v>
      </c>
      <c r="B259" s="100" t="s">
        <v>230</v>
      </c>
      <c r="C259" s="100" t="s">
        <v>1693</v>
      </c>
      <c r="D259" s="67"/>
      <c r="E259" s="67"/>
      <c r="F259" s="67">
        <v>1</v>
      </c>
      <c r="G259" s="67"/>
      <c r="H259" s="67"/>
      <c r="I259" s="67"/>
      <c r="J259" s="67"/>
      <c r="K259" s="104">
        <f t="shared" si="21"/>
        <v>1</v>
      </c>
      <c r="L259" s="151"/>
      <c r="M259" s="151"/>
      <c r="N259" s="151"/>
      <c r="O259" s="151"/>
      <c r="P259" s="151"/>
      <c r="Q259" s="151"/>
      <c r="R259" s="151"/>
      <c r="S259" s="151"/>
      <c r="T259" s="151"/>
      <c r="U259" s="151"/>
      <c r="V259" s="151"/>
      <c r="W259" s="151"/>
      <c r="X259" s="151"/>
      <c r="Y259" s="151"/>
      <c r="Z259" s="139"/>
      <c r="AA259" s="139"/>
      <c r="AB259" s="139"/>
      <c r="AC259" s="139"/>
      <c r="AD259" s="139"/>
      <c r="AE259" s="139"/>
      <c r="AF259" s="139"/>
      <c r="AG259" s="139"/>
      <c r="AH259" s="139"/>
      <c r="AI259" s="139"/>
      <c r="AJ259" s="139"/>
      <c r="AK259" s="139"/>
      <c r="AL259" s="139"/>
      <c r="AM259" s="139"/>
      <c r="AN259" s="139"/>
      <c r="AO259" s="139"/>
      <c r="AP259" s="139"/>
      <c r="AQ259" s="139"/>
      <c r="AR259" s="139"/>
      <c r="AS259" s="139"/>
      <c r="AT259" s="139"/>
      <c r="AU259" s="139"/>
      <c r="AV259" s="139"/>
      <c r="AW259" s="139"/>
      <c r="AX259" s="139"/>
      <c r="AY259" s="139"/>
      <c r="AZ259" s="139"/>
      <c r="BA259" s="139"/>
      <c r="BB259" s="139"/>
      <c r="BC259" s="139"/>
      <c r="BD259" s="139"/>
      <c r="BE259" s="139"/>
      <c r="BF259" s="139"/>
      <c r="BG259" s="139"/>
      <c r="BH259" s="139"/>
      <c r="BI259" s="139"/>
      <c r="BJ259" s="139"/>
      <c r="BK259" s="139"/>
      <c r="BL259" s="139"/>
      <c r="BM259" s="139"/>
      <c r="BN259" s="139"/>
      <c r="BO259" s="139"/>
      <c r="BP259" s="139"/>
      <c r="BQ259" s="139"/>
      <c r="BR259" s="139"/>
      <c r="BS259" s="139"/>
      <c r="BT259" s="139"/>
      <c r="BU259" s="139"/>
      <c r="BV259" s="139"/>
      <c r="BW259" s="139"/>
      <c r="BX259" s="139"/>
      <c r="BY259" s="139"/>
      <c r="BZ259" s="139"/>
      <c r="CA259" s="139"/>
      <c r="CB259" s="139"/>
      <c r="CC259" s="139"/>
      <c r="CD259" s="139"/>
      <c r="CE259" s="139"/>
      <c r="CF259" s="139"/>
      <c r="CG259" s="139"/>
      <c r="CH259" s="139"/>
      <c r="CI259" s="139"/>
      <c r="CJ259" s="139"/>
      <c r="CK259" s="139"/>
      <c r="CL259" s="139"/>
      <c r="CM259" s="139"/>
      <c r="CN259" s="139"/>
      <c r="CO259" s="139"/>
      <c r="CP259" s="139"/>
      <c r="CQ259" s="139"/>
      <c r="CR259" s="139"/>
      <c r="CS259" s="139"/>
      <c r="CT259" s="139"/>
      <c r="CU259" s="139"/>
      <c r="CV259" s="139"/>
      <c r="CW259" s="139"/>
      <c r="CX259" s="139"/>
      <c r="CY259" s="139"/>
      <c r="CZ259" s="139"/>
      <c r="DA259" s="139"/>
      <c r="DB259" s="139"/>
      <c r="DC259" s="139"/>
      <c r="DD259" s="139"/>
      <c r="DE259" s="139"/>
      <c r="DF259" s="139"/>
      <c r="DG259" s="139"/>
      <c r="DH259" s="139"/>
      <c r="DI259" s="139"/>
      <c r="DJ259" s="139"/>
      <c r="DK259" s="139"/>
      <c r="DL259" s="139"/>
      <c r="DM259" s="139"/>
      <c r="DN259" s="139"/>
      <c r="DO259" s="139"/>
      <c r="DP259" s="139"/>
      <c r="DQ259" s="139"/>
      <c r="DR259" s="139"/>
      <c r="DS259" s="139"/>
      <c r="DT259" s="139"/>
      <c r="DU259" s="139"/>
      <c r="DV259" s="139"/>
      <c r="DW259" s="139"/>
      <c r="DX259" s="139"/>
      <c r="DY259" s="139"/>
      <c r="DZ259" s="139"/>
      <c r="EA259" s="139"/>
      <c r="EB259" s="139"/>
      <c r="EC259" s="139"/>
      <c r="ED259" s="139"/>
      <c r="EE259" s="139"/>
      <c r="EF259" s="139"/>
      <c r="EG259" s="139"/>
      <c r="EH259" s="139"/>
      <c r="EI259" s="139"/>
      <c r="EJ259" s="139"/>
      <c r="EK259" s="139"/>
      <c r="EL259" s="139"/>
      <c r="EM259" s="139"/>
      <c r="EN259" s="139"/>
      <c r="EO259" s="139"/>
      <c r="EP259" s="139"/>
      <c r="EQ259" s="139"/>
      <c r="ER259" s="139"/>
      <c r="ES259" s="139"/>
      <c r="ET259" s="139"/>
      <c r="EU259" s="139"/>
      <c r="EV259" s="139"/>
      <c r="EW259" s="139"/>
      <c r="EX259" s="139"/>
      <c r="EY259" s="139"/>
      <c r="EZ259" s="139"/>
      <c r="FA259" s="139"/>
      <c r="FB259" s="139"/>
      <c r="FC259" s="139"/>
      <c r="FD259" s="139"/>
      <c r="FE259" s="139"/>
      <c r="FF259" s="139"/>
      <c r="FG259" s="139"/>
      <c r="FH259" s="139"/>
      <c r="FI259" s="139"/>
      <c r="FJ259" s="139"/>
      <c r="FK259" s="139"/>
      <c r="FL259" s="139"/>
      <c r="FM259" s="139"/>
      <c r="FN259" s="139"/>
      <c r="FO259" s="139"/>
      <c r="FP259" s="139"/>
      <c r="FQ259" s="139"/>
      <c r="FR259" s="139"/>
      <c r="FS259" s="139"/>
      <c r="FT259" s="139"/>
      <c r="FU259" s="139"/>
      <c r="FV259" s="139"/>
      <c r="FW259" s="139"/>
      <c r="FX259" s="139"/>
      <c r="FY259" s="139"/>
      <c r="FZ259" s="139"/>
      <c r="GA259" s="139"/>
      <c r="GB259" s="139"/>
      <c r="GC259" s="139"/>
      <c r="GD259" s="139"/>
      <c r="GE259" s="139"/>
      <c r="GF259" s="139"/>
      <c r="GG259" s="139"/>
      <c r="GH259" s="139"/>
      <c r="GI259" s="139"/>
      <c r="GJ259" s="139"/>
      <c r="GK259" s="139"/>
      <c r="GL259" s="139"/>
      <c r="GM259" s="139"/>
      <c r="GN259" s="139"/>
      <c r="GO259" s="139"/>
      <c r="GP259" s="139"/>
      <c r="GQ259" s="139"/>
      <c r="GR259" s="139"/>
      <c r="GS259" s="139"/>
      <c r="GT259" s="139"/>
      <c r="GU259" s="139"/>
      <c r="GV259" s="139"/>
      <c r="GW259" s="139"/>
      <c r="GX259" s="139"/>
      <c r="GY259" s="139"/>
      <c r="GZ259" s="139"/>
      <c r="HA259" s="139"/>
      <c r="HB259" s="139"/>
      <c r="HC259" s="139"/>
      <c r="HD259" s="139"/>
      <c r="HE259" s="139"/>
      <c r="HF259" s="139"/>
      <c r="HG259" s="139"/>
      <c r="HH259" s="139"/>
      <c r="HI259" s="139"/>
      <c r="HJ259" s="139"/>
      <c r="HK259" s="139"/>
      <c r="HL259" s="139"/>
      <c r="HM259" s="139"/>
      <c r="HN259" s="139"/>
      <c r="HO259" s="139"/>
      <c r="HP259" s="139"/>
      <c r="HQ259" s="139"/>
      <c r="HR259" s="139"/>
      <c r="HS259" s="139"/>
      <c r="HT259" s="139"/>
      <c r="HU259" s="139"/>
      <c r="HV259" s="139"/>
      <c r="HW259" s="139"/>
      <c r="HX259" s="139"/>
      <c r="HY259" s="139"/>
      <c r="HZ259" s="139"/>
      <c r="IA259" s="139"/>
      <c r="IB259" s="139"/>
      <c r="IC259" s="139"/>
      <c r="ID259" s="139"/>
      <c r="IE259" s="139"/>
      <c r="IF259" s="139"/>
      <c r="IG259" s="139"/>
      <c r="IH259" s="139"/>
      <c r="II259" s="139"/>
      <c r="IJ259" s="139"/>
      <c r="IK259" s="139"/>
      <c r="IL259" s="139"/>
      <c r="IM259" s="139"/>
      <c r="IN259" s="139"/>
      <c r="IO259" s="139"/>
      <c r="IP259" s="139"/>
      <c r="IQ259" s="139"/>
      <c r="IR259" s="139"/>
      <c r="IS259" s="139"/>
      <c r="IT259" s="139"/>
      <c r="IU259" s="139"/>
      <c r="IV259" s="139"/>
      <c r="IW259" s="139"/>
      <c r="IX259" s="139"/>
    </row>
    <row r="260" spans="1:258" s="4" customFormat="1" ht="16.5" customHeight="1" thickBot="1" x14ac:dyDescent="0.25">
      <c r="A260" s="62">
        <v>15</v>
      </c>
      <c r="B260" s="100" t="s">
        <v>241</v>
      </c>
      <c r="C260" s="100" t="s">
        <v>660</v>
      </c>
      <c r="D260" s="67"/>
      <c r="E260" s="67"/>
      <c r="F260" s="67">
        <v>10</v>
      </c>
      <c r="G260" s="67">
        <v>1</v>
      </c>
      <c r="H260" s="67"/>
      <c r="I260" s="67"/>
      <c r="J260" s="67">
        <v>1</v>
      </c>
      <c r="K260" s="104">
        <f t="shared" si="21"/>
        <v>12</v>
      </c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</row>
    <row r="261" spans="1:258" s="4" customFormat="1" ht="16.5" customHeight="1" thickBot="1" x14ac:dyDescent="0.25">
      <c r="A261" s="62">
        <v>16</v>
      </c>
      <c r="B261" s="347" t="s">
        <v>341</v>
      </c>
      <c r="C261" s="347" t="s">
        <v>554</v>
      </c>
      <c r="D261" s="121"/>
      <c r="E261" s="121"/>
      <c r="F261" s="121"/>
      <c r="G261" s="121"/>
      <c r="H261" s="121"/>
      <c r="I261" s="121">
        <v>1</v>
      </c>
      <c r="J261" s="121"/>
      <c r="K261" s="104">
        <f t="shared" si="21"/>
        <v>1</v>
      </c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</row>
    <row r="262" spans="1:258" s="73" customFormat="1" ht="16.5" customHeight="1" thickBot="1" x14ac:dyDescent="0.25">
      <c r="A262" s="558">
        <v>17</v>
      </c>
      <c r="B262" s="157" t="s">
        <v>544</v>
      </c>
      <c r="C262" s="157" t="s">
        <v>1704</v>
      </c>
      <c r="D262" s="121"/>
      <c r="E262" s="121">
        <v>3</v>
      </c>
      <c r="F262" s="121"/>
      <c r="G262" s="121"/>
      <c r="H262" s="121"/>
      <c r="I262" s="121"/>
      <c r="J262" s="121"/>
      <c r="K262" s="104">
        <f t="shared" si="21"/>
        <v>3</v>
      </c>
      <c r="L262" s="151"/>
      <c r="M262" s="151"/>
      <c r="N262" s="151"/>
      <c r="O262" s="151"/>
      <c r="P262" s="151"/>
      <c r="Q262" s="151"/>
      <c r="R262" s="151"/>
      <c r="S262" s="151"/>
      <c r="T262" s="151"/>
      <c r="U262" s="151"/>
      <c r="V262" s="151"/>
      <c r="W262" s="151"/>
      <c r="X262" s="151"/>
      <c r="Y262" s="151"/>
      <c r="Z262" s="139"/>
      <c r="AA262" s="139"/>
      <c r="AB262" s="139"/>
      <c r="AC262" s="139"/>
      <c r="AD262" s="139"/>
      <c r="AE262" s="139"/>
      <c r="AF262" s="139"/>
      <c r="AG262" s="139"/>
      <c r="AH262" s="139"/>
      <c r="AI262" s="139"/>
      <c r="AJ262" s="139"/>
      <c r="AK262" s="139"/>
      <c r="AL262" s="139"/>
      <c r="AM262" s="139"/>
      <c r="AN262" s="139"/>
      <c r="AO262" s="139"/>
      <c r="AP262" s="139"/>
      <c r="AQ262" s="139"/>
      <c r="AR262" s="139"/>
      <c r="AS262" s="139"/>
      <c r="AT262" s="139"/>
      <c r="AU262" s="139"/>
      <c r="AV262" s="139"/>
      <c r="AW262" s="139"/>
      <c r="AX262" s="139"/>
      <c r="AY262" s="139"/>
      <c r="AZ262" s="139"/>
      <c r="BA262" s="139"/>
      <c r="BB262" s="139"/>
      <c r="BC262" s="139"/>
      <c r="BD262" s="139"/>
      <c r="BE262" s="139"/>
      <c r="BF262" s="139"/>
      <c r="BG262" s="139"/>
      <c r="BH262" s="139"/>
      <c r="BI262" s="139"/>
      <c r="BJ262" s="139"/>
      <c r="BK262" s="139"/>
      <c r="BL262" s="139"/>
      <c r="BM262" s="139"/>
      <c r="BN262" s="139"/>
      <c r="BO262" s="139"/>
      <c r="BP262" s="139"/>
      <c r="BQ262" s="139"/>
      <c r="BR262" s="139"/>
      <c r="BS262" s="139"/>
      <c r="BT262" s="139"/>
      <c r="BU262" s="139"/>
      <c r="BV262" s="139"/>
      <c r="BW262" s="139"/>
      <c r="BX262" s="139"/>
      <c r="BY262" s="139"/>
      <c r="BZ262" s="139"/>
      <c r="CA262" s="139"/>
      <c r="CB262" s="139"/>
      <c r="CC262" s="139"/>
      <c r="CD262" s="139"/>
      <c r="CE262" s="139"/>
      <c r="CF262" s="139"/>
      <c r="CG262" s="139"/>
      <c r="CH262" s="139"/>
      <c r="CI262" s="139"/>
      <c r="CJ262" s="139"/>
      <c r="CK262" s="139"/>
      <c r="CL262" s="139"/>
      <c r="CM262" s="139"/>
      <c r="CN262" s="139"/>
      <c r="CO262" s="139"/>
      <c r="CP262" s="139"/>
      <c r="CQ262" s="139"/>
      <c r="CR262" s="139"/>
      <c r="CS262" s="139"/>
      <c r="CT262" s="139"/>
      <c r="CU262" s="139"/>
      <c r="CV262" s="139"/>
      <c r="CW262" s="139"/>
      <c r="CX262" s="139"/>
      <c r="CY262" s="139"/>
      <c r="CZ262" s="139"/>
      <c r="DA262" s="139"/>
      <c r="DB262" s="139"/>
      <c r="DC262" s="139"/>
      <c r="DD262" s="139"/>
      <c r="DE262" s="139"/>
      <c r="DF262" s="139"/>
      <c r="DG262" s="139"/>
      <c r="DH262" s="139"/>
      <c r="DI262" s="139"/>
      <c r="DJ262" s="139"/>
      <c r="DK262" s="139"/>
      <c r="DL262" s="139"/>
      <c r="DM262" s="139"/>
      <c r="DN262" s="139"/>
      <c r="DO262" s="139"/>
      <c r="DP262" s="139"/>
      <c r="DQ262" s="139"/>
      <c r="DR262" s="139"/>
      <c r="DS262" s="139"/>
      <c r="DT262" s="139"/>
      <c r="DU262" s="139"/>
      <c r="DV262" s="139"/>
      <c r="DW262" s="139"/>
      <c r="DX262" s="139"/>
      <c r="DY262" s="139"/>
      <c r="DZ262" s="139"/>
      <c r="EA262" s="139"/>
      <c r="EB262" s="139"/>
      <c r="EC262" s="139"/>
      <c r="ED262" s="139"/>
      <c r="EE262" s="139"/>
      <c r="EF262" s="139"/>
      <c r="EG262" s="139"/>
      <c r="EH262" s="139"/>
      <c r="EI262" s="139"/>
      <c r="EJ262" s="139"/>
      <c r="EK262" s="139"/>
      <c r="EL262" s="139"/>
      <c r="EM262" s="139"/>
      <c r="EN262" s="139"/>
      <c r="EO262" s="139"/>
      <c r="EP262" s="139"/>
      <c r="EQ262" s="139"/>
      <c r="ER262" s="139"/>
      <c r="ES262" s="139"/>
      <c r="ET262" s="139"/>
      <c r="EU262" s="139"/>
      <c r="EV262" s="139"/>
      <c r="EW262" s="139"/>
      <c r="EX262" s="139"/>
      <c r="EY262" s="139"/>
      <c r="EZ262" s="139"/>
      <c r="FA262" s="139"/>
      <c r="FB262" s="139"/>
      <c r="FC262" s="139"/>
      <c r="FD262" s="139"/>
      <c r="FE262" s="139"/>
      <c r="FF262" s="139"/>
      <c r="FG262" s="139"/>
      <c r="FH262" s="139"/>
      <c r="FI262" s="139"/>
      <c r="FJ262" s="139"/>
      <c r="FK262" s="139"/>
      <c r="FL262" s="139"/>
      <c r="FM262" s="139"/>
      <c r="FN262" s="139"/>
      <c r="FO262" s="139"/>
      <c r="FP262" s="139"/>
      <c r="FQ262" s="139"/>
      <c r="FR262" s="139"/>
      <c r="FS262" s="139"/>
      <c r="FT262" s="139"/>
      <c r="FU262" s="139"/>
      <c r="FV262" s="139"/>
      <c r="FW262" s="139"/>
      <c r="FX262" s="139"/>
      <c r="FY262" s="139"/>
      <c r="FZ262" s="139"/>
      <c r="GA262" s="139"/>
      <c r="GB262" s="139"/>
      <c r="GC262" s="139"/>
      <c r="GD262" s="139"/>
      <c r="GE262" s="139"/>
      <c r="GF262" s="139"/>
      <c r="GG262" s="139"/>
      <c r="GH262" s="139"/>
      <c r="GI262" s="139"/>
      <c r="GJ262" s="139"/>
      <c r="GK262" s="139"/>
      <c r="GL262" s="139"/>
      <c r="GM262" s="139"/>
      <c r="GN262" s="139"/>
      <c r="GO262" s="139"/>
      <c r="GP262" s="139"/>
      <c r="GQ262" s="139"/>
      <c r="GR262" s="139"/>
      <c r="GS262" s="139"/>
      <c r="GT262" s="139"/>
      <c r="GU262" s="139"/>
      <c r="GV262" s="139"/>
      <c r="GW262" s="139"/>
      <c r="GX262" s="139"/>
      <c r="GY262" s="139"/>
      <c r="GZ262" s="139"/>
      <c r="HA262" s="139"/>
      <c r="HB262" s="139"/>
      <c r="HC262" s="139"/>
      <c r="HD262" s="139"/>
      <c r="HE262" s="139"/>
      <c r="HF262" s="139"/>
      <c r="HG262" s="139"/>
      <c r="HH262" s="139"/>
      <c r="HI262" s="139"/>
      <c r="HJ262" s="139"/>
      <c r="HK262" s="139"/>
      <c r="HL262" s="139"/>
      <c r="HM262" s="139"/>
      <c r="HN262" s="139"/>
      <c r="HO262" s="139"/>
      <c r="HP262" s="139"/>
      <c r="HQ262" s="139"/>
      <c r="HR262" s="139"/>
      <c r="HS262" s="139"/>
      <c r="HT262" s="139"/>
      <c r="HU262" s="139"/>
      <c r="HV262" s="139"/>
      <c r="HW262" s="139"/>
      <c r="HX262" s="139"/>
      <c r="HY262" s="139"/>
      <c r="HZ262" s="139"/>
      <c r="IA262" s="139"/>
      <c r="IB262" s="139"/>
      <c r="IC262" s="139"/>
      <c r="ID262" s="139"/>
      <c r="IE262" s="139"/>
      <c r="IF262" s="139"/>
      <c r="IG262" s="139"/>
      <c r="IH262" s="139"/>
      <c r="II262" s="139"/>
      <c r="IJ262" s="139"/>
      <c r="IK262" s="139"/>
      <c r="IL262" s="139"/>
      <c r="IM262" s="139"/>
      <c r="IN262" s="139"/>
      <c r="IO262" s="139"/>
      <c r="IP262" s="139"/>
      <c r="IQ262" s="139"/>
      <c r="IR262" s="139"/>
      <c r="IS262" s="139"/>
      <c r="IT262" s="139"/>
      <c r="IU262" s="139"/>
      <c r="IV262" s="139"/>
      <c r="IW262" s="139"/>
      <c r="IX262" s="139"/>
    </row>
    <row r="263" spans="1:258" s="73" customFormat="1" ht="16.5" customHeight="1" thickBot="1" x14ac:dyDescent="0.25">
      <c r="A263" s="62">
        <v>18</v>
      </c>
      <c r="B263" s="157" t="s">
        <v>1040</v>
      </c>
      <c r="C263" s="555" t="s">
        <v>1041</v>
      </c>
      <c r="D263" s="121"/>
      <c r="E263" s="121"/>
      <c r="F263" s="121"/>
      <c r="G263" s="121">
        <v>2</v>
      </c>
      <c r="H263" s="121"/>
      <c r="I263" s="121"/>
      <c r="J263" s="121"/>
      <c r="K263" s="104">
        <f t="shared" si="21"/>
        <v>2</v>
      </c>
      <c r="L263" s="151"/>
      <c r="M263" s="151"/>
      <c r="N263" s="151"/>
      <c r="O263" s="151"/>
      <c r="P263" s="151"/>
      <c r="Q263" s="151"/>
      <c r="R263" s="151"/>
      <c r="S263" s="151"/>
      <c r="T263" s="151"/>
      <c r="U263" s="151"/>
      <c r="V263" s="151"/>
      <c r="W263" s="151"/>
      <c r="X263" s="151"/>
      <c r="Y263" s="151"/>
      <c r="Z263" s="139"/>
      <c r="AA263" s="139"/>
      <c r="AB263" s="139"/>
      <c r="AC263" s="139"/>
      <c r="AD263" s="139"/>
      <c r="AE263" s="139"/>
      <c r="AF263" s="139"/>
      <c r="AG263" s="139"/>
      <c r="AH263" s="139"/>
      <c r="AI263" s="139"/>
      <c r="AJ263" s="139"/>
      <c r="AK263" s="139"/>
      <c r="AL263" s="139"/>
      <c r="AM263" s="139"/>
      <c r="AN263" s="139"/>
      <c r="AO263" s="139"/>
      <c r="AP263" s="139"/>
      <c r="AQ263" s="139"/>
      <c r="AR263" s="139"/>
      <c r="AS263" s="139"/>
      <c r="AT263" s="139"/>
      <c r="AU263" s="139"/>
      <c r="AV263" s="139"/>
      <c r="AW263" s="139"/>
      <c r="AX263" s="139"/>
      <c r="AY263" s="139"/>
      <c r="AZ263" s="139"/>
      <c r="BA263" s="139"/>
      <c r="BB263" s="139"/>
      <c r="BC263" s="139"/>
      <c r="BD263" s="139"/>
      <c r="BE263" s="139"/>
      <c r="BF263" s="139"/>
      <c r="BG263" s="139"/>
      <c r="BH263" s="139"/>
      <c r="BI263" s="139"/>
      <c r="BJ263" s="139"/>
      <c r="BK263" s="139"/>
      <c r="BL263" s="139"/>
      <c r="BM263" s="139"/>
      <c r="BN263" s="139"/>
      <c r="BO263" s="139"/>
      <c r="BP263" s="139"/>
      <c r="BQ263" s="139"/>
      <c r="BR263" s="139"/>
      <c r="BS263" s="139"/>
      <c r="BT263" s="139"/>
      <c r="BU263" s="139"/>
      <c r="BV263" s="139"/>
      <c r="BW263" s="139"/>
      <c r="BX263" s="139"/>
      <c r="BY263" s="139"/>
      <c r="BZ263" s="139"/>
      <c r="CA263" s="139"/>
      <c r="CB263" s="139"/>
      <c r="CC263" s="139"/>
      <c r="CD263" s="139"/>
      <c r="CE263" s="139"/>
      <c r="CF263" s="139"/>
      <c r="CG263" s="139"/>
      <c r="CH263" s="139"/>
      <c r="CI263" s="139"/>
      <c r="CJ263" s="139"/>
      <c r="CK263" s="139"/>
      <c r="CL263" s="139"/>
      <c r="CM263" s="139"/>
      <c r="CN263" s="139"/>
      <c r="CO263" s="139"/>
      <c r="CP263" s="139"/>
      <c r="CQ263" s="139"/>
      <c r="CR263" s="139"/>
      <c r="CS263" s="139"/>
      <c r="CT263" s="139"/>
      <c r="CU263" s="139"/>
      <c r="CV263" s="139"/>
      <c r="CW263" s="139"/>
      <c r="CX263" s="139"/>
      <c r="CY263" s="139"/>
      <c r="CZ263" s="139"/>
      <c r="DA263" s="139"/>
      <c r="DB263" s="139"/>
      <c r="DC263" s="139"/>
      <c r="DD263" s="139"/>
      <c r="DE263" s="139"/>
      <c r="DF263" s="139"/>
      <c r="DG263" s="139"/>
      <c r="DH263" s="139"/>
      <c r="DI263" s="139"/>
      <c r="DJ263" s="139"/>
      <c r="DK263" s="139"/>
      <c r="DL263" s="139"/>
      <c r="DM263" s="139"/>
      <c r="DN263" s="139"/>
      <c r="DO263" s="139"/>
      <c r="DP263" s="139"/>
      <c r="DQ263" s="139"/>
      <c r="DR263" s="139"/>
      <c r="DS263" s="139"/>
      <c r="DT263" s="139"/>
      <c r="DU263" s="139"/>
      <c r="DV263" s="139"/>
      <c r="DW263" s="139"/>
      <c r="DX263" s="139"/>
      <c r="DY263" s="139"/>
      <c r="DZ263" s="139"/>
      <c r="EA263" s="139"/>
      <c r="EB263" s="139"/>
      <c r="EC263" s="139"/>
      <c r="ED263" s="139"/>
      <c r="EE263" s="139"/>
      <c r="EF263" s="139"/>
      <c r="EG263" s="139"/>
      <c r="EH263" s="139"/>
      <c r="EI263" s="139"/>
      <c r="EJ263" s="139"/>
      <c r="EK263" s="139"/>
      <c r="EL263" s="139"/>
      <c r="EM263" s="139"/>
      <c r="EN263" s="139"/>
      <c r="EO263" s="139"/>
      <c r="EP263" s="139"/>
      <c r="EQ263" s="139"/>
      <c r="ER263" s="139"/>
      <c r="ES263" s="139"/>
      <c r="ET263" s="139"/>
      <c r="EU263" s="139"/>
      <c r="EV263" s="139"/>
      <c r="EW263" s="139"/>
      <c r="EX263" s="139"/>
      <c r="EY263" s="139"/>
      <c r="EZ263" s="139"/>
      <c r="FA263" s="139"/>
      <c r="FB263" s="139"/>
      <c r="FC263" s="139"/>
      <c r="FD263" s="139"/>
      <c r="FE263" s="139"/>
      <c r="FF263" s="139"/>
      <c r="FG263" s="139"/>
      <c r="FH263" s="139"/>
      <c r="FI263" s="139"/>
      <c r="FJ263" s="139"/>
      <c r="FK263" s="139"/>
      <c r="FL263" s="139"/>
      <c r="FM263" s="139"/>
      <c r="FN263" s="139"/>
      <c r="FO263" s="139"/>
      <c r="FP263" s="139"/>
      <c r="FQ263" s="139"/>
      <c r="FR263" s="139"/>
      <c r="FS263" s="139"/>
      <c r="FT263" s="139"/>
      <c r="FU263" s="139"/>
      <c r="FV263" s="139"/>
      <c r="FW263" s="139"/>
      <c r="FX263" s="139"/>
      <c r="FY263" s="139"/>
      <c r="FZ263" s="139"/>
      <c r="GA263" s="139"/>
      <c r="GB263" s="139"/>
      <c r="GC263" s="139"/>
      <c r="GD263" s="139"/>
      <c r="GE263" s="139"/>
      <c r="GF263" s="139"/>
      <c r="GG263" s="139"/>
      <c r="GH263" s="139"/>
      <c r="GI263" s="139"/>
      <c r="GJ263" s="139"/>
      <c r="GK263" s="139"/>
      <c r="GL263" s="139"/>
      <c r="GM263" s="139"/>
      <c r="GN263" s="139"/>
      <c r="GO263" s="139"/>
      <c r="GP263" s="139"/>
      <c r="GQ263" s="139"/>
      <c r="GR263" s="139"/>
      <c r="GS263" s="139"/>
      <c r="GT263" s="139"/>
      <c r="GU263" s="139"/>
      <c r="GV263" s="139"/>
      <c r="GW263" s="139"/>
      <c r="GX263" s="139"/>
      <c r="GY263" s="139"/>
      <c r="GZ263" s="139"/>
      <c r="HA263" s="139"/>
      <c r="HB263" s="139"/>
      <c r="HC263" s="139"/>
      <c r="HD263" s="139"/>
      <c r="HE263" s="139"/>
      <c r="HF263" s="139"/>
      <c r="HG263" s="139"/>
      <c r="HH263" s="139"/>
      <c r="HI263" s="139"/>
      <c r="HJ263" s="139"/>
      <c r="HK263" s="139"/>
      <c r="HL263" s="139"/>
      <c r="HM263" s="139"/>
      <c r="HN263" s="139"/>
      <c r="HO263" s="139"/>
      <c r="HP263" s="139"/>
      <c r="HQ263" s="139"/>
      <c r="HR263" s="139"/>
      <c r="HS263" s="139"/>
      <c r="HT263" s="139"/>
      <c r="HU263" s="139"/>
      <c r="HV263" s="139"/>
      <c r="HW263" s="139"/>
      <c r="HX263" s="139"/>
      <c r="HY263" s="139"/>
      <c r="HZ263" s="139"/>
      <c r="IA263" s="139"/>
      <c r="IB263" s="139"/>
      <c r="IC263" s="139"/>
      <c r="ID263" s="139"/>
      <c r="IE263" s="139"/>
      <c r="IF263" s="139"/>
      <c r="IG263" s="139"/>
      <c r="IH263" s="139"/>
      <c r="II263" s="139"/>
      <c r="IJ263" s="139"/>
      <c r="IK263" s="139"/>
      <c r="IL263" s="139"/>
      <c r="IM263" s="139"/>
      <c r="IN263" s="139"/>
      <c r="IO263" s="139"/>
      <c r="IP263" s="139"/>
      <c r="IQ263" s="139"/>
      <c r="IR263" s="139"/>
      <c r="IS263" s="139"/>
      <c r="IT263" s="139"/>
      <c r="IU263" s="139"/>
      <c r="IV263" s="139"/>
      <c r="IW263" s="139"/>
      <c r="IX263" s="139"/>
    </row>
    <row r="264" spans="1:258" s="73" customFormat="1" ht="16.5" customHeight="1" thickBot="1" x14ac:dyDescent="0.25">
      <c r="A264" s="62">
        <v>19</v>
      </c>
      <c r="B264" s="157" t="s">
        <v>1038</v>
      </c>
      <c r="C264" s="555" t="s">
        <v>1039</v>
      </c>
      <c r="D264" s="121"/>
      <c r="E264" s="121"/>
      <c r="F264" s="121">
        <v>1</v>
      </c>
      <c r="G264" s="121">
        <v>1</v>
      </c>
      <c r="H264" s="121"/>
      <c r="I264" s="121"/>
      <c r="J264" s="121"/>
      <c r="K264" s="104">
        <f t="shared" si="21"/>
        <v>2</v>
      </c>
      <c r="L264" s="151"/>
      <c r="M264" s="151"/>
      <c r="N264" s="151"/>
      <c r="O264" s="151"/>
      <c r="P264" s="151"/>
      <c r="Q264" s="151"/>
      <c r="R264" s="151"/>
      <c r="S264" s="151"/>
      <c r="T264" s="151"/>
      <c r="U264" s="151"/>
      <c r="V264" s="151"/>
      <c r="W264" s="151"/>
      <c r="X264" s="151"/>
      <c r="Y264" s="151"/>
      <c r="Z264" s="139"/>
      <c r="AA264" s="139"/>
      <c r="AB264" s="139"/>
      <c r="AC264" s="139"/>
      <c r="AD264" s="139"/>
      <c r="AE264" s="139"/>
      <c r="AF264" s="139"/>
      <c r="AG264" s="139"/>
      <c r="AH264" s="139"/>
      <c r="AI264" s="139"/>
      <c r="AJ264" s="139"/>
      <c r="AK264" s="139"/>
      <c r="AL264" s="139"/>
      <c r="AM264" s="139"/>
      <c r="AN264" s="139"/>
      <c r="AO264" s="139"/>
      <c r="AP264" s="139"/>
      <c r="AQ264" s="139"/>
      <c r="AR264" s="139"/>
      <c r="AS264" s="139"/>
      <c r="AT264" s="139"/>
      <c r="AU264" s="139"/>
      <c r="AV264" s="139"/>
      <c r="AW264" s="139"/>
      <c r="AX264" s="139"/>
      <c r="AY264" s="139"/>
      <c r="AZ264" s="139"/>
      <c r="BA264" s="139"/>
      <c r="BB264" s="139"/>
      <c r="BC264" s="139"/>
      <c r="BD264" s="139"/>
      <c r="BE264" s="139"/>
      <c r="BF264" s="139"/>
      <c r="BG264" s="139"/>
      <c r="BH264" s="139"/>
      <c r="BI264" s="139"/>
      <c r="BJ264" s="139"/>
      <c r="BK264" s="139"/>
      <c r="BL264" s="139"/>
      <c r="BM264" s="139"/>
      <c r="BN264" s="139"/>
      <c r="BO264" s="139"/>
      <c r="BP264" s="139"/>
      <c r="BQ264" s="139"/>
      <c r="BR264" s="139"/>
      <c r="BS264" s="139"/>
      <c r="BT264" s="139"/>
      <c r="BU264" s="139"/>
      <c r="BV264" s="139"/>
      <c r="BW264" s="139"/>
      <c r="BX264" s="139"/>
      <c r="BY264" s="139"/>
      <c r="BZ264" s="139"/>
      <c r="CA264" s="139"/>
      <c r="CB264" s="139"/>
      <c r="CC264" s="139"/>
      <c r="CD264" s="139"/>
      <c r="CE264" s="139"/>
      <c r="CF264" s="139"/>
      <c r="CG264" s="139"/>
      <c r="CH264" s="139"/>
      <c r="CI264" s="139"/>
      <c r="CJ264" s="139"/>
      <c r="CK264" s="139"/>
      <c r="CL264" s="139"/>
      <c r="CM264" s="139"/>
      <c r="CN264" s="139"/>
      <c r="CO264" s="139"/>
      <c r="CP264" s="139"/>
      <c r="CQ264" s="139"/>
      <c r="CR264" s="139"/>
      <c r="CS264" s="139"/>
      <c r="CT264" s="139"/>
      <c r="CU264" s="139"/>
      <c r="CV264" s="139"/>
      <c r="CW264" s="139"/>
      <c r="CX264" s="139"/>
      <c r="CY264" s="139"/>
      <c r="CZ264" s="139"/>
      <c r="DA264" s="139"/>
      <c r="DB264" s="139"/>
      <c r="DC264" s="139"/>
      <c r="DD264" s="139"/>
      <c r="DE264" s="139"/>
      <c r="DF264" s="139"/>
      <c r="DG264" s="139"/>
      <c r="DH264" s="139"/>
      <c r="DI264" s="139"/>
      <c r="DJ264" s="139"/>
      <c r="DK264" s="139"/>
      <c r="DL264" s="139"/>
      <c r="DM264" s="139"/>
      <c r="DN264" s="139"/>
      <c r="DO264" s="139"/>
      <c r="DP264" s="139"/>
      <c r="DQ264" s="139"/>
      <c r="DR264" s="139"/>
      <c r="DS264" s="139"/>
      <c r="DT264" s="139"/>
      <c r="DU264" s="139"/>
      <c r="DV264" s="139"/>
      <c r="DW264" s="139"/>
      <c r="DX264" s="139"/>
      <c r="DY264" s="139"/>
      <c r="DZ264" s="139"/>
      <c r="EA264" s="139"/>
      <c r="EB264" s="139"/>
      <c r="EC264" s="139"/>
      <c r="ED264" s="139"/>
      <c r="EE264" s="139"/>
      <c r="EF264" s="139"/>
      <c r="EG264" s="139"/>
      <c r="EH264" s="139"/>
      <c r="EI264" s="139"/>
      <c r="EJ264" s="139"/>
      <c r="EK264" s="139"/>
      <c r="EL264" s="139"/>
      <c r="EM264" s="139"/>
      <c r="EN264" s="139"/>
      <c r="EO264" s="139"/>
      <c r="EP264" s="139"/>
      <c r="EQ264" s="139"/>
      <c r="ER264" s="139"/>
      <c r="ES264" s="139"/>
      <c r="ET264" s="139"/>
      <c r="EU264" s="139"/>
      <c r="EV264" s="139"/>
      <c r="EW264" s="139"/>
      <c r="EX264" s="139"/>
      <c r="EY264" s="139"/>
      <c r="EZ264" s="139"/>
      <c r="FA264" s="139"/>
      <c r="FB264" s="139"/>
      <c r="FC264" s="139"/>
      <c r="FD264" s="139"/>
      <c r="FE264" s="139"/>
      <c r="FF264" s="139"/>
      <c r="FG264" s="139"/>
      <c r="FH264" s="139"/>
      <c r="FI264" s="139"/>
      <c r="FJ264" s="139"/>
      <c r="FK264" s="139"/>
      <c r="FL264" s="139"/>
      <c r="FM264" s="139"/>
      <c r="FN264" s="139"/>
      <c r="FO264" s="139"/>
      <c r="FP264" s="139"/>
      <c r="FQ264" s="139"/>
      <c r="FR264" s="139"/>
      <c r="FS264" s="139"/>
      <c r="FT264" s="139"/>
      <c r="FU264" s="139"/>
      <c r="FV264" s="139"/>
      <c r="FW264" s="139"/>
      <c r="FX264" s="139"/>
      <c r="FY264" s="139"/>
      <c r="FZ264" s="139"/>
      <c r="GA264" s="139"/>
      <c r="GB264" s="139"/>
      <c r="GC264" s="139"/>
      <c r="GD264" s="139"/>
      <c r="GE264" s="139"/>
      <c r="GF264" s="139"/>
      <c r="GG264" s="139"/>
      <c r="GH264" s="139"/>
      <c r="GI264" s="139"/>
      <c r="GJ264" s="139"/>
      <c r="GK264" s="139"/>
      <c r="GL264" s="139"/>
      <c r="GM264" s="139"/>
      <c r="GN264" s="139"/>
      <c r="GO264" s="139"/>
      <c r="GP264" s="139"/>
      <c r="GQ264" s="139"/>
      <c r="GR264" s="139"/>
      <c r="GS264" s="139"/>
      <c r="GT264" s="139"/>
      <c r="GU264" s="139"/>
      <c r="GV264" s="139"/>
      <c r="GW264" s="139"/>
      <c r="GX264" s="139"/>
      <c r="GY264" s="139"/>
      <c r="GZ264" s="139"/>
      <c r="HA264" s="139"/>
      <c r="HB264" s="139"/>
      <c r="HC264" s="139"/>
      <c r="HD264" s="139"/>
      <c r="HE264" s="139"/>
      <c r="HF264" s="139"/>
      <c r="HG264" s="139"/>
      <c r="HH264" s="139"/>
      <c r="HI264" s="139"/>
      <c r="HJ264" s="139"/>
      <c r="HK264" s="139"/>
      <c r="HL264" s="139"/>
      <c r="HM264" s="139"/>
      <c r="HN264" s="139"/>
      <c r="HO264" s="139"/>
      <c r="HP264" s="139"/>
      <c r="HQ264" s="139"/>
      <c r="HR264" s="139"/>
      <c r="HS264" s="139"/>
      <c r="HT264" s="139"/>
      <c r="HU264" s="139"/>
      <c r="HV264" s="139"/>
      <c r="HW264" s="139"/>
      <c r="HX264" s="139"/>
      <c r="HY264" s="139"/>
      <c r="HZ264" s="139"/>
      <c r="IA264" s="139"/>
      <c r="IB264" s="139"/>
      <c r="IC264" s="139"/>
      <c r="ID264" s="139"/>
      <c r="IE264" s="139"/>
      <c r="IF264" s="139"/>
      <c r="IG264" s="139"/>
      <c r="IH264" s="139"/>
      <c r="II264" s="139"/>
      <c r="IJ264" s="139"/>
      <c r="IK264" s="139"/>
      <c r="IL264" s="139"/>
      <c r="IM264" s="139"/>
      <c r="IN264" s="139"/>
      <c r="IO264" s="139"/>
      <c r="IP264" s="139"/>
      <c r="IQ264" s="139"/>
      <c r="IR264" s="139"/>
      <c r="IS264" s="139"/>
      <c r="IT264" s="139"/>
      <c r="IU264" s="139"/>
      <c r="IV264" s="139"/>
      <c r="IW264" s="139"/>
      <c r="IX264" s="139"/>
    </row>
    <row r="265" spans="1:258" s="73" customFormat="1" ht="16.5" customHeight="1" thickBot="1" x14ac:dyDescent="0.25">
      <c r="A265" s="558">
        <v>20</v>
      </c>
      <c r="B265" s="6" t="s">
        <v>699</v>
      </c>
      <c r="C265" s="66" t="s">
        <v>700</v>
      </c>
      <c r="D265" s="121"/>
      <c r="E265" s="121">
        <v>1</v>
      </c>
      <c r="F265" s="121"/>
      <c r="G265" s="121"/>
      <c r="H265" s="121"/>
      <c r="I265" s="121"/>
      <c r="J265" s="121"/>
      <c r="K265" s="104">
        <f t="shared" si="21"/>
        <v>1</v>
      </c>
      <c r="L265" s="151"/>
      <c r="M265" s="151"/>
      <c r="N265" s="151"/>
      <c r="O265" s="151"/>
      <c r="P265" s="151"/>
      <c r="Q265" s="151"/>
      <c r="R265" s="151"/>
      <c r="S265" s="151"/>
      <c r="T265" s="151"/>
      <c r="U265" s="151"/>
      <c r="V265" s="151"/>
      <c r="W265" s="151"/>
      <c r="X265" s="151"/>
      <c r="Y265" s="151"/>
      <c r="Z265" s="139"/>
      <c r="AA265" s="139"/>
      <c r="AB265" s="139"/>
      <c r="AC265" s="139"/>
      <c r="AD265" s="139"/>
      <c r="AE265" s="139"/>
      <c r="AF265" s="139"/>
      <c r="AG265" s="139"/>
      <c r="AH265" s="139"/>
      <c r="AI265" s="139"/>
      <c r="AJ265" s="139"/>
      <c r="AK265" s="139"/>
      <c r="AL265" s="139"/>
      <c r="AM265" s="139"/>
      <c r="AN265" s="139"/>
      <c r="AO265" s="139"/>
      <c r="AP265" s="139"/>
      <c r="AQ265" s="139"/>
      <c r="AR265" s="139"/>
      <c r="AS265" s="139"/>
      <c r="AT265" s="139"/>
      <c r="AU265" s="139"/>
      <c r="AV265" s="139"/>
      <c r="AW265" s="139"/>
      <c r="AX265" s="139"/>
      <c r="AY265" s="139"/>
      <c r="AZ265" s="139"/>
      <c r="BA265" s="139"/>
      <c r="BB265" s="139"/>
      <c r="BC265" s="139"/>
      <c r="BD265" s="139"/>
      <c r="BE265" s="139"/>
      <c r="BF265" s="139"/>
      <c r="BG265" s="139"/>
      <c r="BH265" s="139"/>
      <c r="BI265" s="139"/>
      <c r="BJ265" s="139"/>
      <c r="BK265" s="139"/>
      <c r="BL265" s="139"/>
      <c r="BM265" s="139"/>
      <c r="BN265" s="139"/>
      <c r="BO265" s="139"/>
      <c r="BP265" s="139"/>
      <c r="BQ265" s="139"/>
      <c r="BR265" s="139"/>
      <c r="BS265" s="139"/>
      <c r="BT265" s="139"/>
      <c r="BU265" s="139"/>
      <c r="BV265" s="139"/>
      <c r="BW265" s="139"/>
      <c r="BX265" s="139"/>
      <c r="BY265" s="139"/>
      <c r="BZ265" s="139"/>
      <c r="CA265" s="139"/>
      <c r="CB265" s="139"/>
      <c r="CC265" s="139"/>
      <c r="CD265" s="139"/>
      <c r="CE265" s="139"/>
      <c r="CF265" s="139"/>
      <c r="CG265" s="139"/>
      <c r="CH265" s="139"/>
      <c r="CI265" s="139"/>
      <c r="CJ265" s="139"/>
      <c r="CK265" s="139"/>
      <c r="CL265" s="139"/>
      <c r="CM265" s="139"/>
      <c r="CN265" s="139"/>
      <c r="CO265" s="139"/>
      <c r="CP265" s="139"/>
      <c r="CQ265" s="139"/>
      <c r="CR265" s="139"/>
      <c r="CS265" s="139"/>
      <c r="CT265" s="139"/>
      <c r="CU265" s="139"/>
      <c r="CV265" s="139"/>
      <c r="CW265" s="139"/>
      <c r="CX265" s="139"/>
      <c r="CY265" s="139"/>
      <c r="CZ265" s="139"/>
      <c r="DA265" s="139"/>
      <c r="DB265" s="139"/>
      <c r="DC265" s="139"/>
      <c r="DD265" s="139"/>
      <c r="DE265" s="139"/>
      <c r="DF265" s="139"/>
      <c r="DG265" s="139"/>
      <c r="DH265" s="139"/>
      <c r="DI265" s="139"/>
      <c r="DJ265" s="139"/>
      <c r="DK265" s="139"/>
      <c r="DL265" s="139"/>
      <c r="DM265" s="139"/>
      <c r="DN265" s="139"/>
      <c r="DO265" s="139"/>
      <c r="DP265" s="139"/>
      <c r="DQ265" s="139"/>
      <c r="DR265" s="139"/>
      <c r="DS265" s="139"/>
      <c r="DT265" s="139"/>
      <c r="DU265" s="139"/>
      <c r="DV265" s="139"/>
      <c r="DW265" s="139"/>
      <c r="DX265" s="139"/>
      <c r="DY265" s="139"/>
      <c r="DZ265" s="139"/>
      <c r="EA265" s="139"/>
      <c r="EB265" s="139"/>
      <c r="EC265" s="139"/>
      <c r="ED265" s="139"/>
      <c r="EE265" s="139"/>
      <c r="EF265" s="139"/>
      <c r="EG265" s="139"/>
      <c r="EH265" s="139"/>
      <c r="EI265" s="139"/>
      <c r="EJ265" s="139"/>
      <c r="EK265" s="139"/>
      <c r="EL265" s="139"/>
      <c r="EM265" s="139"/>
      <c r="EN265" s="139"/>
      <c r="EO265" s="139"/>
      <c r="EP265" s="139"/>
      <c r="EQ265" s="139"/>
      <c r="ER265" s="139"/>
      <c r="ES265" s="139"/>
      <c r="ET265" s="139"/>
      <c r="EU265" s="139"/>
      <c r="EV265" s="139"/>
      <c r="EW265" s="139"/>
      <c r="EX265" s="139"/>
      <c r="EY265" s="139"/>
      <c r="EZ265" s="139"/>
      <c r="FA265" s="139"/>
      <c r="FB265" s="139"/>
      <c r="FC265" s="139"/>
      <c r="FD265" s="139"/>
      <c r="FE265" s="139"/>
      <c r="FF265" s="139"/>
      <c r="FG265" s="139"/>
      <c r="FH265" s="139"/>
      <c r="FI265" s="139"/>
      <c r="FJ265" s="139"/>
      <c r="FK265" s="139"/>
      <c r="FL265" s="139"/>
      <c r="FM265" s="139"/>
      <c r="FN265" s="139"/>
      <c r="FO265" s="139"/>
      <c r="FP265" s="139"/>
      <c r="FQ265" s="139"/>
      <c r="FR265" s="139"/>
      <c r="FS265" s="139"/>
      <c r="FT265" s="139"/>
      <c r="FU265" s="139"/>
      <c r="FV265" s="139"/>
      <c r="FW265" s="139"/>
      <c r="FX265" s="139"/>
      <c r="FY265" s="139"/>
      <c r="FZ265" s="139"/>
      <c r="GA265" s="139"/>
      <c r="GB265" s="139"/>
      <c r="GC265" s="139"/>
      <c r="GD265" s="139"/>
      <c r="GE265" s="139"/>
      <c r="GF265" s="139"/>
      <c r="GG265" s="139"/>
      <c r="GH265" s="139"/>
      <c r="GI265" s="139"/>
      <c r="GJ265" s="139"/>
      <c r="GK265" s="139"/>
      <c r="GL265" s="139"/>
      <c r="GM265" s="139"/>
      <c r="GN265" s="139"/>
      <c r="GO265" s="139"/>
      <c r="GP265" s="139"/>
      <c r="GQ265" s="139"/>
      <c r="GR265" s="139"/>
      <c r="GS265" s="139"/>
      <c r="GT265" s="139"/>
      <c r="GU265" s="139"/>
      <c r="GV265" s="139"/>
      <c r="GW265" s="139"/>
      <c r="GX265" s="139"/>
      <c r="GY265" s="139"/>
      <c r="GZ265" s="139"/>
      <c r="HA265" s="139"/>
      <c r="HB265" s="139"/>
      <c r="HC265" s="139"/>
      <c r="HD265" s="139"/>
      <c r="HE265" s="139"/>
      <c r="HF265" s="139"/>
      <c r="HG265" s="139"/>
      <c r="HH265" s="139"/>
      <c r="HI265" s="139"/>
      <c r="HJ265" s="139"/>
      <c r="HK265" s="139"/>
      <c r="HL265" s="139"/>
      <c r="HM265" s="139"/>
      <c r="HN265" s="139"/>
      <c r="HO265" s="139"/>
      <c r="HP265" s="139"/>
      <c r="HQ265" s="139"/>
      <c r="HR265" s="139"/>
      <c r="HS265" s="139"/>
      <c r="HT265" s="139"/>
      <c r="HU265" s="139"/>
      <c r="HV265" s="139"/>
      <c r="HW265" s="139"/>
      <c r="HX265" s="139"/>
      <c r="HY265" s="139"/>
      <c r="HZ265" s="139"/>
      <c r="IA265" s="139"/>
      <c r="IB265" s="139"/>
      <c r="IC265" s="139"/>
      <c r="ID265" s="139"/>
      <c r="IE265" s="139"/>
      <c r="IF265" s="139"/>
      <c r="IG265" s="139"/>
      <c r="IH265" s="139"/>
      <c r="II265" s="139"/>
      <c r="IJ265" s="139"/>
      <c r="IK265" s="139"/>
      <c r="IL265" s="139"/>
      <c r="IM265" s="139"/>
      <c r="IN265" s="139"/>
      <c r="IO265" s="139"/>
      <c r="IP265" s="139"/>
      <c r="IQ265" s="139"/>
      <c r="IR265" s="139"/>
      <c r="IS265" s="139"/>
      <c r="IT265" s="139"/>
      <c r="IU265" s="139"/>
      <c r="IV265" s="139"/>
      <c r="IW265" s="139"/>
      <c r="IX265" s="139"/>
    </row>
    <row r="266" spans="1:258" s="4" customFormat="1" ht="14.25" customHeight="1" thickBot="1" x14ac:dyDescent="0.25">
      <c r="A266" s="62">
        <v>21</v>
      </c>
      <c r="B266" s="136" t="s">
        <v>430</v>
      </c>
      <c r="C266" s="70" t="s">
        <v>560</v>
      </c>
      <c r="D266" s="121"/>
      <c r="E266" s="121">
        <v>5</v>
      </c>
      <c r="F266" s="121">
        <v>3</v>
      </c>
      <c r="G266" s="121"/>
      <c r="H266" s="121"/>
      <c r="I266" s="121"/>
      <c r="J266" s="121"/>
      <c r="K266" s="104">
        <f t="shared" si="21"/>
        <v>8</v>
      </c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</row>
    <row r="267" spans="1:258" s="4" customFormat="1" ht="16.5" customHeight="1" thickBot="1" x14ac:dyDescent="0.25">
      <c r="A267" s="62">
        <v>22</v>
      </c>
      <c r="B267" s="142" t="s">
        <v>365</v>
      </c>
      <c r="C267" s="138" t="s">
        <v>453</v>
      </c>
      <c r="D267" s="121"/>
      <c r="E267" s="121">
        <v>2</v>
      </c>
      <c r="F267" s="121">
        <v>4</v>
      </c>
      <c r="G267" s="121"/>
      <c r="H267" s="121"/>
      <c r="I267" s="121"/>
      <c r="J267" s="121"/>
      <c r="K267" s="104">
        <f t="shared" si="21"/>
        <v>6</v>
      </c>
      <c r="L267" s="36"/>
      <c r="M267" s="36"/>
      <c r="N267" s="36"/>
      <c r="O267" s="6"/>
      <c r="P267" s="66"/>
      <c r="Q267" s="36"/>
      <c r="R267" s="36"/>
      <c r="S267" s="36"/>
      <c r="T267" s="36"/>
      <c r="U267" s="36"/>
      <c r="V267" s="36"/>
      <c r="W267" s="36"/>
      <c r="X267" s="36"/>
      <c r="Y267" s="36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</row>
    <row r="268" spans="1:258" ht="16.5" customHeight="1" thickBot="1" x14ac:dyDescent="0.25">
      <c r="A268" s="558">
        <v>23</v>
      </c>
      <c r="B268" s="7" t="s">
        <v>1746</v>
      </c>
      <c r="C268" s="582" t="s">
        <v>1745</v>
      </c>
      <c r="D268" s="67"/>
      <c r="E268" s="67">
        <v>2</v>
      </c>
      <c r="F268" s="67">
        <v>2</v>
      </c>
      <c r="G268" s="67">
        <v>1</v>
      </c>
      <c r="H268" s="67"/>
      <c r="I268" s="67"/>
      <c r="J268" s="67"/>
      <c r="K268" s="104">
        <f t="shared" si="21"/>
        <v>5</v>
      </c>
    </row>
    <row r="269" spans="1:258" s="4" customFormat="1" ht="16.5" customHeight="1" thickBot="1" x14ac:dyDescent="0.4">
      <c r="A269" s="97"/>
      <c r="B269" s="360" t="s">
        <v>194</v>
      </c>
      <c r="C269" s="98"/>
      <c r="D269" s="122">
        <f t="shared" ref="D269:K269" si="22">SUM(D247:D268)</f>
        <v>0</v>
      </c>
      <c r="E269" s="122">
        <f t="shared" si="22"/>
        <v>28</v>
      </c>
      <c r="F269" s="122">
        <f t="shared" si="22"/>
        <v>32</v>
      </c>
      <c r="G269" s="122">
        <f t="shared" si="22"/>
        <v>6</v>
      </c>
      <c r="H269" s="122">
        <f t="shared" si="22"/>
        <v>0</v>
      </c>
      <c r="I269" s="122">
        <f t="shared" si="22"/>
        <v>7</v>
      </c>
      <c r="J269" s="122">
        <f t="shared" si="22"/>
        <v>2</v>
      </c>
      <c r="K269" s="372">
        <f t="shared" si="22"/>
        <v>75</v>
      </c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</row>
    <row r="270" spans="1:258" s="4" customFormat="1" ht="18.75" customHeight="1" thickBot="1" x14ac:dyDescent="0.25">
      <c r="A270" s="672" t="s">
        <v>678</v>
      </c>
      <c r="B270" s="672"/>
      <c r="C270" s="672"/>
      <c r="D270" s="672"/>
      <c r="E270" s="672"/>
      <c r="F270" s="672"/>
      <c r="G270" s="672"/>
      <c r="H270" s="672"/>
      <c r="I270" s="672"/>
      <c r="J270" s="672"/>
      <c r="K270" s="689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</row>
    <row r="271" spans="1:258" s="4" customFormat="1" ht="16.5" customHeight="1" thickBot="1" x14ac:dyDescent="0.25">
      <c r="A271" s="105">
        <v>1</v>
      </c>
      <c r="B271" s="100" t="s">
        <v>215</v>
      </c>
      <c r="C271" s="100" t="s">
        <v>1693</v>
      </c>
      <c r="D271" s="123"/>
      <c r="E271" s="123"/>
      <c r="F271" s="123">
        <v>1</v>
      </c>
      <c r="G271" s="123"/>
      <c r="H271" s="123"/>
      <c r="I271" s="123"/>
      <c r="J271" s="123"/>
      <c r="K271" s="104">
        <f t="shared" ref="K271:K284" si="23">SUM(D271:J271)</f>
        <v>1</v>
      </c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</row>
    <row r="272" spans="1:258" s="4" customFormat="1" ht="16.5" customHeight="1" thickBot="1" x14ac:dyDescent="0.25">
      <c r="A272" s="105">
        <v>2</v>
      </c>
      <c r="B272" s="158" t="s">
        <v>410</v>
      </c>
      <c r="C272" s="140" t="s">
        <v>1703</v>
      </c>
      <c r="D272" s="123"/>
      <c r="E272" s="123"/>
      <c r="F272" s="123">
        <v>1</v>
      </c>
      <c r="G272" s="123"/>
      <c r="H272" s="123"/>
      <c r="I272" s="123"/>
      <c r="J272" s="123"/>
      <c r="K272" s="104">
        <f t="shared" si="23"/>
        <v>1</v>
      </c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</row>
    <row r="273" spans="1:16384" s="4" customFormat="1" ht="16.5" customHeight="1" thickBot="1" x14ac:dyDescent="0.25">
      <c r="A273" s="105">
        <v>3</v>
      </c>
      <c r="B273" s="100" t="s">
        <v>251</v>
      </c>
      <c r="C273" s="100" t="s">
        <v>1013</v>
      </c>
      <c r="D273" s="100"/>
      <c r="E273" s="100">
        <v>1</v>
      </c>
      <c r="F273" s="100"/>
      <c r="G273" s="100"/>
      <c r="H273" s="100"/>
      <c r="I273" s="100"/>
      <c r="J273" s="100"/>
      <c r="K273" s="104">
        <f t="shared" si="23"/>
        <v>1</v>
      </c>
      <c r="L273" s="152"/>
      <c r="M273" s="152"/>
      <c r="N273" s="152"/>
      <c r="O273" s="152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46"/>
      <c r="AA273" s="100"/>
      <c r="AB273" s="100"/>
      <c r="AC273" s="100"/>
      <c r="AD273" s="100"/>
      <c r="AE273" s="100"/>
      <c r="AF273" s="100"/>
      <c r="AG273" s="100"/>
      <c r="AH273" s="100"/>
      <c r="AI273" s="100"/>
      <c r="AJ273" s="100"/>
      <c r="AK273" s="100"/>
      <c r="AL273" s="100"/>
      <c r="AM273" s="100"/>
      <c r="AN273" s="100"/>
      <c r="AO273" s="100"/>
      <c r="AP273" s="100"/>
      <c r="AQ273" s="100"/>
      <c r="AR273" s="100"/>
      <c r="AS273" s="100"/>
      <c r="AT273" s="100"/>
      <c r="AU273" s="100"/>
      <c r="AV273" s="100"/>
      <c r="AW273" s="100"/>
      <c r="AX273" s="100"/>
      <c r="AY273" s="100"/>
      <c r="AZ273" s="100"/>
      <c r="BA273" s="100"/>
      <c r="BB273" s="100"/>
      <c r="BC273" s="100"/>
      <c r="BD273" s="100"/>
      <c r="BE273" s="100"/>
      <c r="BF273" s="100"/>
      <c r="BG273" s="100"/>
      <c r="BH273" s="100"/>
      <c r="BI273" s="100"/>
      <c r="BJ273" s="100"/>
      <c r="BK273" s="100"/>
      <c r="BL273" s="100"/>
      <c r="BM273" s="100"/>
      <c r="BN273" s="100"/>
      <c r="BO273" s="100"/>
      <c r="BP273" s="100"/>
      <c r="BQ273" s="100"/>
      <c r="BR273" s="100"/>
      <c r="BS273" s="100"/>
      <c r="BT273" s="100"/>
      <c r="BU273" s="100"/>
      <c r="BV273" s="100"/>
      <c r="BW273" s="100"/>
      <c r="BX273" s="100"/>
      <c r="BY273" s="100"/>
      <c r="BZ273" s="100"/>
      <c r="CA273" s="100"/>
      <c r="CB273" s="100"/>
      <c r="CC273" s="100"/>
      <c r="CD273" s="100"/>
      <c r="CE273" s="100"/>
      <c r="CF273" s="100"/>
      <c r="CG273" s="100"/>
      <c r="CH273" s="100"/>
      <c r="CI273" s="100"/>
      <c r="CJ273" s="100"/>
      <c r="CK273" s="100"/>
      <c r="CL273" s="100"/>
      <c r="CM273" s="100"/>
      <c r="CN273" s="100"/>
      <c r="CO273" s="100"/>
      <c r="CP273" s="100"/>
      <c r="CQ273" s="100"/>
      <c r="CR273" s="100"/>
      <c r="CS273" s="100"/>
      <c r="CT273" s="100"/>
      <c r="CU273" s="100"/>
      <c r="CV273" s="100"/>
      <c r="CW273" s="100"/>
      <c r="CX273" s="100"/>
      <c r="CY273" s="100"/>
      <c r="CZ273" s="100"/>
      <c r="DA273" s="100"/>
      <c r="DB273" s="100"/>
      <c r="DC273" s="100"/>
      <c r="DD273" s="100"/>
      <c r="DE273" s="100"/>
      <c r="DF273" s="100"/>
      <c r="DG273" s="100"/>
      <c r="DH273" s="100"/>
      <c r="DI273" s="100"/>
      <c r="DJ273" s="100"/>
      <c r="DK273" s="100"/>
      <c r="DL273" s="100"/>
      <c r="DM273" s="100"/>
      <c r="DN273" s="100"/>
      <c r="DO273" s="100"/>
      <c r="DP273" s="100"/>
      <c r="DQ273" s="100"/>
      <c r="DR273" s="100"/>
      <c r="DS273" s="100"/>
      <c r="DT273" s="100"/>
      <c r="DU273" s="100"/>
      <c r="DV273" s="100"/>
      <c r="DW273" s="100"/>
      <c r="DX273" s="100"/>
      <c r="DY273" s="100"/>
      <c r="DZ273" s="100"/>
      <c r="EA273" s="100"/>
      <c r="EB273" s="100"/>
      <c r="EC273" s="100"/>
      <c r="ED273" s="100"/>
      <c r="EE273" s="100"/>
      <c r="EF273" s="100"/>
      <c r="EG273" s="100"/>
      <c r="EH273" s="100"/>
      <c r="EI273" s="100"/>
      <c r="EJ273" s="100"/>
      <c r="EK273" s="100"/>
      <c r="EL273" s="100"/>
      <c r="EM273" s="100"/>
      <c r="EN273" s="100"/>
      <c r="EO273" s="100"/>
      <c r="EP273" s="100"/>
      <c r="EQ273" s="100"/>
      <c r="ER273" s="100"/>
      <c r="ES273" s="100"/>
      <c r="ET273" s="100"/>
      <c r="EU273" s="100"/>
      <c r="EV273" s="100"/>
      <c r="EW273" s="100"/>
      <c r="EX273" s="100"/>
      <c r="EY273" s="100"/>
      <c r="EZ273" s="100"/>
      <c r="FA273" s="100"/>
      <c r="FB273" s="100"/>
      <c r="FC273" s="100"/>
      <c r="FD273" s="100"/>
      <c r="FE273" s="100"/>
      <c r="FF273" s="100"/>
      <c r="FG273" s="100"/>
      <c r="FH273" s="100"/>
      <c r="FI273" s="100"/>
      <c r="FJ273" s="100"/>
      <c r="FK273" s="100"/>
      <c r="FL273" s="100"/>
      <c r="FM273" s="100"/>
      <c r="FN273" s="100"/>
      <c r="FO273" s="100"/>
      <c r="FP273" s="100"/>
      <c r="FQ273" s="100"/>
      <c r="FR273" s="100"/>
      <c r="FS273" s="100"/>
      <c r="FT273" s="100"/>
      <c r="FU273" s="100"/>
      <c r="FV273" s="100"/>
      <c r="FW273" s="100"/>
      <c r="FX273" s="100"/>
      <c r="FY273" s="100"/>
      <c r="FZ273" s="100"/>
      <c r="GA273" s="100"/>
      <c r="GB273" s="100"/>
      <c r="GC273" s="100"/>
      <c r="GD273" s="100"/>
      <c r="GE273" s="100"/>
      <c r="GF273" s="100"/>
      <c r="GG273" s="100"/>
      <c r="GH273" s="100"/>
      <c r="GI273" s="100"/>
      <c r="GJ273" s="100"/>
      <c r="GK273" s="100"/>
      <c r="GL273" s="100"/>
      <c r="GM273" s="100"/>
      <c r="GN273" s="100"/>
      <c r="GO273" s="100"/>
      <c r="GP273" s="100"/>
      <c r="GQ273" s="100"/>
      <c r="GR273" s="100"/>
      <c r="GS273" s="100"/>
      <c r="GT273" s="100"/>
      <c r="GU273" s="100"/>
      <c r="GV273" s="100"/>
      <c r="GW273" s="100"/>
      <c r="GX273" s="100"/>
      <c r="GY273" s="100"/>
      <c r="GZ273" s="100"/>
      <c r="HA273" s="100"/>
      <c r="HB273" s="100"/>
      <c r="HC273" s="100"/>
      <c r="HD273" s="100"/>
      <c r="HE273" s="100"/>
      <c r="HF273" s="100"/>
      <c r="HG273" s="100"/>
      <c r="HH273" s="100"/>
      <c r="HI273" s="100"/>
      <c r="HJ273" s="100"/>
      <c r="HK273" s="100"/>
      <c r="HL273" s="100"/>
      <c r="HM273" s="100"/>
      <c r="HN273" s="100"/>
      <c r="HO273" s="100"/>
      <c r="HP273" s="100"/>
      <c r="HQ273" s="100"/>
      <c r="HR273" s="100"/>
      <c r="HS273" s="100"/>
      <c r="HT273" s="100"/>
      <c r="HU273" s="100"/>
      <c r="HV273" s="100"/>
      <c r="HW273" s="100"/>
      <c r="HX273" s="100"/>
      <c r="HY273" s="100"/>
      <c r="HZ273" s="100"/>
      <c r="IA273" s="100"/>
      <c r="IB273" s="100"/>
      <c r="IC273" s="100"/>
      <c r="ID273" s="100"/>
      <c r="IE273" s="100"/>
      <c r="IF273" s="100"/>
      <c r="IG273" s="100"/>
      <c r="IH273" s="100"/>
      <c r="II273" s="100"/>
      <c r="IJ273" s="100"/>
      <c r="IK273" s="100"/>
      <c r="IL273" s="100"/>
      <c r="IM273" s="100"/>
      <c r="IN273" s="100"/>
      <c r="IO273" s="100"/>
      <c r="IP273" s="100"/>
      <c r="IQ273" s="100"/>
      <c r="IR273" s="100"/>
      <c r="IS273" s="100"/>
      <c r="IT273" s="100"/>
      <c r="IU273" s="100"/>
      <c r="IV273" s="100"/>
      <c r="IW273" s="100"/>
      <c r="IX273" s="100"/>
      <c r="IY273" s="100"/>
      <c r="IZ273" s="100"/>
      <c r="JA273" s="100"/>
      <c r="JB273" s="100"/>
      <c r="JC273" s="100"/>
      <c r="JD273" s="100"/>
      <c r="JE273" s="100"/>
      <c r="JF273" s="100"/>
      <c r="JG273" s="100"/>
      <c r="JH273" s="100"/>
      <c r="JI273" s="100"/>
      <c r="JJ273" s="100"/>
      <c r="JK273" s="100"/>
      <c r="JL273" s="100"/>
      <c r="JM273" s="100"/>
      <c r="JN273" s="100"/>
      <c r="JO273" s="100"/>
      <c r="JP273" s="100"/>
      <c r="JQ273" s="100"/>
      <c r="JR273" s="100"/>
      <c r="JS273" s="100"/>
      <c r="JT273" s="100"/>
      <c r="JU273" s="100"/>
      <c r="JV273" s="100"/>
      <c r="JW273" s="100"/>
      <c r="JX273" s="100"/>
      <c r="JY273" s="100"/>
      <c r="JZ273" s="100"/>
      <c r="KA273" s="100"/>
      <c r="KB273" s="100"/>
      <c r="KC273" s="100"/>
      <c r="KD273" s="100"/>
      <c r="KE273" s="100"/>
      <c r="KF273" s="100"/>
      <c r="KG273" s="100"/>
      <c r="KH273" s="100"/>
      <c r="KI273" s="100"/>
      <c r="KJ273" s="100"/>
      <c r="KK273" s="100"/>
      <c r="KL273" s="100"/>
      <c r="KM273" s="100"/>
      <c r="KN273" s="100"/>
      <c r="KO273" s="100"/>
      <c r="KP273" s="100"/>
      <c r="KQ273" s="100"/>
      <c r="KR273" s="100"/>
      <c r="KS273" s="100"/>
      <c r="KT273" s="100"/>
      <c r="KU273" s="100"/>
      <c r="KV273" s="100"/>
      <c r="KW273" s="100"/>
      <c r="KX273" s="100"/>
      <c r="KY273" s="100"/>
      <c r="KZ273" s="100"/>
      <c r="LA273" s="100"/>
      <c r="LB273" s="100"/>
      <c r="LC273" s="100"/>
      <c r="LD273" s="100"/>
      <c r="LE273" s="100"/>
      <c r="LF273" s="100"/>
      <c r="LG273" s="100"/>
      <c r="LH273" s="100"/>
      <c r="LI273" s="100"/>
      <c r="LJ273" s="100"/>
      <c r="LK273" s="100"/>
      <c r="LL273" s="100"/>
      <c r="LM273" s="100"/>
      <c r="LN273" s="100"/>
      <c r="LO273" s="100"/>
      <c r="LP273" s="100"/>
      <c r="LQ273" s="100"/>
      <c r="LR273" s="100"/>
      <c r="LS273" s="100"/>
      <c r="LT273" s="100"/>
      <c r="LU273" s="100"/>
      <c r="LV273" s="100"/>
      <c r="LW273" s="100"/>
      <c r="LX273" s="100"/>
      <c r="LY273" s="100"/>
      <c r="LZ273" s="100"/>
      <c r="MA273" s="100"/>
      <c r="MB273" s="100"/>
      <c r="MC273" s="100"/>
      <c r="MD273" s="100"/>
      <c r="ME273" s="100"/>
      <c r="MF273" s="100"/>
      <c r="MG273" s="100"/>
      <c r="MH273" s="100"/>
      <c r="MI273" s="100"/>
      <c r="MJ273" s="100"/>
      <c r="MK273" s="100"/>
      <c r="ML273" s="100"/>
      <c r="MM273" s="100"/>
      <c r="MN273" s="100"/>
      <c r="MO273" s="100"/>
      <c r="MP273" s="100"/>
      <c r="MQ273" s="100"/>
      <c r="MR273" s="100"/>
      <c r="MS273" s="100"/>
      <c r="MT273" s="100"/>
      <c r="MU273" s="100"/>
      <c r="MV273" s="100"/>
      <c r="MW273" s="100"/>
      <c r="MX273" s="100"/>
      <c r="MY273" s="100"/>
      <c r="MZ273" s="100"/>
      <c r="NA273" s="100"/>
      <c r="NB273" s="100"/>
      <c r="NC273" s="100"/>
      <c r="ND273" s="100"/>
      <c r="NE273" s="100"/>
      <c r="NF273" s="100"/>
      <c r="NG273" s="100"/>
      <c r="NH273" s="100"/>
      <c r="NI273" s="100"/>
      <c r="NJ273" s="100"/>
      <c r="NK273" s="100"/>
      <c r="NL273" s="100"/>
      <c r="NM273" s="100"/>
      <c r="NN273" s="100"/>
      <c r="NO273" s="100"/>
      <c r="NP273" s="100"/>
      <c r="NQ273" s="100"/>
      <c r="NR273" s="100"/>
      <c r="NS273" s="100"/>
      <c r="NT273" s="100"/>
      <c r="NU273" s="100"/>
      <c r="NV273" s="100"/>
      <c r="NW273" s="100"/>
      <c r="NX273" s="100"/>
      <c r="NY273" s="100"/>
      <c r="NZ273" s="100"/>
      <c r="OA273" s="100"/>
      <c r="OB273" s="100"/>
      <c r="OC273" s="100"/>
      <c r="OD273" s="100"/>
      <c r="OE273" s="100"/>
      <c r="OF273" s="100"/>
      <c r="OG273" s="100"/>
      <c r="OH273" s="100"/>
      <c r="OI273" s="100"/>
      <c r="OJ273" s="100"/>
      <c r="OK273" s="100"/>
      <c r="OL273" s="100"/>
      <c r="OM273" s="100"/>
      <c r="ON273" s="100"/>
      <c r="OO273" s="100"/>
      <c r="OP273" s="100"/>
      <c r="OQ273" s="100"/>
      <c r="OR273" s="100"/>
      <c r="OS273" s="100"/>
      <c r="OT273" s="100"/>
      <c r="OU273" s="100"/>
      <c r="OV273" s="100"/>
      <c r="OW273" s="100"/>
      <c r="OX273" s="100"/>
      <c r="OY273" s="100"/>
      <c r="OZ273" s="100"/>
      <c r="PA273" s="100"/>
      <c r="PB273" s="100"/>
      <c r="PC273" s="100"/>
      <c r="PD273" s="100"/>
      <c r="PE273" s="100"/>
      <c r="PF273" s="100"/>
      <c r="PG273" s="100"/>
      <c r="PH273" s="100"/>
      <c r="PI273" s="100"/>
      <c r="PJ273" s="100"/>
      <c r="PK273" s="100"/>
      <c r="PL273" s="100"/>
      <c r="PM273" s="100"/>
      <c r="PN273" s="100"/>
      <c r="PO273" s="100"/>
      <c r="PP273" s="100"/>
      <c r="PQ273" s="100"/>
      <c r="PR273" s="100"/>
      <c r="PS273" s="100"/>
      <c r="PT273" s="100"/>
      <c r="PU273" s="100"/>
      <c r="PV273" s="100"/>
      <c r="PW273" s="100"/>
      <c r="PX273" s="100"/>
      <c r="PY273" s="100"/>
      <c r="PZ273" s="100"/>
      <c r="QA273" s="100"/>
      <c r="QB273" s="100"/>
      <c r="QC273" s="100"/>
      <c r="QD273" s="100"/>
      <c r="QE273" s="100"/>
      <c r="QF273" s="100"/>
      <c r="QG273" s="100"/>
      <c r="QH273" s="100"/>
      <c r="QI273" s="100"/>
      <c r="QJ273" s="100"/>
      <c r="QK273" s="100"/>
      <c r="QL273" s="100"/>
      <c r="QM273" s="100"/>
      <c r="QN273" s="100"/>
      <c r="QO273" s="100"/>
      <c r="QP273" s="100"/>
      <c r="QQ273" s="100"/>
      <c r="QR273" s="100"/>
      <c r="QS273" s="100"/>
      <c r="QT273" s="100"/>
      <c r="QU273" s="100"/>
      <c r="QV273" s="100"/>
      <c r="QW273" s="100"/>
      <c r="QX273" s="100"/>
      <c r="QY273" s="100"/>
      <c r="QZ273" s="100"/>
      <c r="RA273" s="100"/>
      <c r="RB273" s="100"/>
      <c r="RC273" s="100"/>
      <c r="RD273" s="100"/>
      <c r="RE273" s="100"/>
      <c r="RF273" s="100"/>
      <c r="RG273" s="100"/>
      <c r="RH273" s="100"/>
      <c r="RI273" s="100"/>
      <c r="RJ273" s="100"/>
      <c r="RK273" s="100"/>
      <c r="RL273" s="100"/>
      <c r="RM273" s="100"/>
      <c r="RN273" s="100"/>
      <c r="RO273" s="100"/>
      <c r="RP273" s="100"/>
      <c r="RQ273" s="100"/>
      <c r="RR273" s="100"/>
      <c r="RS273" s="100"/>
      <c r="RT273" s="100"/>
      <c r="RU273" s="100"/>
      <c r="RV273" s="100"/>
      <c r="RW273" s="100"/>
      <c r="RX273" s="100"/>
      <c r="RY273" s="100"/>
      <c r="RZ273" s="100"/>
      <c r="SA273" s="100"/>
      <c r="SB273" s="100"/>
      <c r="SC273" s="100"/>
      <c r="SD273" s="100"/>
      <c r="SE273" s="100"/>
      <c r="SF273" s="100"/>
      <c r="SG273" s="100"/>
      <c r="SH273" s="100"/>
      <c r="SI273" s="100"/>
      <c r="SJ273" s="100"/>
      <c r="SK273" s="100"/>
      <c r="SL273" s="100"/>
      <c r="SM273" s="100"/>
      <c r="SN273" s="100"/>
      <c r="SO273" s="100"/>
      <c r="SP273" s="100"/>
      <c r="SQ273" s="100"/>
      <c r="SR273" s="100"/>
      <c r="SS273" s="100"/>
      <c r="ST273" s="100"/>
      <c r="SU273" s="100"/>
      <c r="SV273" s="100"/>
      <c r="SW273" s="100"/>
      <c r="SX273" s="100"/>
      <c r="SY273" s="100"/>
      <c r="SZ273" s="100"/>
      <c r="TA273" s="100"/>
      <c r="TB273" s="100"/>
      <c r="TC273" s="100"/>
      <c r="TD273" s="100"/>
      <c r="TE273" s="100"/>
      <c r="TF273" s="100"/>
      <c r="TG273" s="100"/>
      <c r="TH273" s="100"/>
      <c r="TI273" s="100"/>
      <c r="TJ273" s="100"/>
      <c r="TK273" s="100"/>
      <c r="TL273" s="100"/>
      <c r="TM273" s="100"/>
      <c r="TN273" s="100"/>
      <c r="TO273" s="100"/>
      <c r="TP273" s="100"/>
      <c r="TQ273" s="100"/>
      <c r="TR273" s="100"/>
      <c r="TS273" s="100"/>
      <c r="TT273" s="100"/>
      <c r="TU273" s="100"/>
      <c r="TV273" s="100"/>
      <c r="TW273" s="100"/>
      <c r="TX273" s="100"/>
      <c r="TY273" s="100"/>
      <c r="TZ273" s="100"/>
      <c r="UA273" s="100"/>
      <c r="UB273" s="100"/>
      <c r="UC273" s="100"/>
      <c r="UD273" s="100"/>
      <c r="UE273" s="100"/>
      <c r="UF273" s="100"/>
      <c r="UG273" s="100"/>
      <c r="UH273" s="100"/>
      <c r="UI273" s="100"/>
      <c r="UJ273" s="100"/>
      <c r="UK273" s="100"/>
      <c r="UL273" s="100"/>
      <c r="UM273" s="100"/>
      <c r="UN273" s="100"/>
      <c r="UO273" s="100"/>
      <c r="UP273" s="100"/>
      <c r="UQ273" s="100"/>
      <c r="UR273" s="100"/>
      <c r="US273" s="100"/>
      <c r="UT273" s="100"/>
      <c r="UU273" s="100"/>
      <c r="UV273" s="100"/>
      <c r="UW273" s="100"/>
      <c r="UX273" s="100"/>
      <c r="UY273" s="100"/>
      <c r="UZ273" s="100"/>
      <c r="VA273" s="100"/>
      <c r="VB273" s="100"/>
      <c r="VC273" s="100"/>
      <c r="VD273" s="100"/>
      <c r="VE273" s="100"/>
      <c r="VF273" s="100"/>
      <c r="VG273" s="100"/>
      <c r="VH273" s="100"/>
      <c r="VI273" s="100"/>
      <c r="VJ273" s="100"/>
      <c r="VK273" s="100"/>
      <c r="VL273" s="100"/>
      <c r="VM273" s="100"/>
      <c r="VN273" s="100"/>
      <c r="VO273" s="100"/>
      <c r="VP273" s="100"/>
      <c r="VQ273" s="100"/>
      <c r="VR273" s="100"/>
      <c r="VS273" s="100"/>
      <c r="VT273" s="100"/>
      <c r="VU273" s="100"/>
      <c r="VV273" s="100"/>
      <c r="VW273" s="100"/>
      <c r="VX273" s="100"/>
      <c r="VY273" s="100"/>
      <c r="VZ273" s="100"/>
      <c r="WA273" s="100"/>
      <c r="WB273" s="100"/>
      <c r="WC273" s="100"/>
      <c r="WD273" s="100"/>
      <c r="WE273" s="100"/>
      <c r="WF273" s="100"/>
      <c r="WG273" s="100"/>
      <c r="WH273" s="100"/>
      <c r="WI273" s="100"/>
      <c r="WJ273" s="100"/>
      <c r="WK273" s="100"/>
      <c r="WL273" s="100"/>
      <c r="WM273" s="100"/>
      <c r="WN273" s="100"/>
      <c r="WO273" s="100"/>
      <c r="WP273" s="100"/>
      <c r="WQ273" s="100"/>
      <c r="WR273" s="100"/>
      <c r="WS273" s="100"/>
      <c r="WT273" s="100"/>
      <c r="WU273" s="100"/>
      <c r="WV273" s="100"/>
      <c r="WW273" s="100"/>
      <c r="WX273" s="100"/>
      <c r="WY273" s="100"/>
      <c r="WZ273" s="100"/>
      <c r="XA273" s="100"/>
      <c r="XB273" s="100"/>
      <c r="XC273" s="100"/>
      <c r="XD273" s="100"/>
      <c r="XE273" s="100"/>
      <c r="XF273" s="100"/>
      <c r="XG273" s="100"/>
      <c r="XH273" s="100"/>
      <c r="XI273" s="100"/>
      <c r="XJ273" s="100"/>
      <c r="XK273" s="100"/>
      <c r="XL273" s="100"/>
      <c r="XM273" s="100"/>
      <c r="XN273" s="100"/>
      <c r="XO273" s="100"/>
      <c r="XP273" s="100"/>
      <c r="XQ273" s="100"/>
      <c r="XR273" s="100"/>
      <c r="XS273" s="100"/>
      <c r="XT273" s="100"/>
      <c r="XU273" s="100"/>
      <c r="XV273" s="100"/>
      <c r="XW273" s="100"/>
      <c r="XX273" s="100"/>
      <c r="XY273" s="100"/>
      <c r="XZ273" s="100"/>
      <c r="YA273" s="100"/>
      <c r="YB273" s="100"/>
      <c r="YC273" s="100"/>
      <c r="YD273" s="100"/>
      <c r="YE273" s="100"/>
      <c r="YF273" s="100"/>
      <c r="YG273" s="100"/>
      <c r="YH273" s="100"/>
      <c r="YI273" s="100"/>
      <c r="YJ273" s="100"/>
      <c r="YK273" s="100"/>
      <c r="YL273" s="100"/>
      <c r="YM273" s="100"/>
      <c r="YN273" s="100"/>
      <c r="YO273" s="100"/>
      <c r="YP273" s="100"/>
      <c r="YQ273" s="100"/>
      <c r="YR273" s="100"/>
      <c r="YS273" s="100"/>
      <c r="YT273" s="100"/>
      <c r="YU273" s="100"/>
      <c r="YV273" s="100"/>
      <c r="YW273" s="100"/>
      <c r="YX273" s="100"/>
      <c r="YY273" s="100"/>
      <c r="YZ273" s="100"/>
      <c r="ZA273" s="100"/>
      <c r="ZB273" s="100"/>
      <c r="ZC273" s="100"/>
      <c r="ZD273" s="100"/>
      <c r="ZE273" s="100"/>
      <c r="ZF273" s="100"/>
      <c r="ZG273" s="100"/>
      <c r="ZH273" s="100"/>
      <c r="ZI273" s="100"/>
      <c r="ZJ273" s="100"/>
      <c r="ZK273" s="100"/>
      <c r="ZL273" s="100"/>
      <c r="ZM273" s="100"/>
      <c r="ZN273" s="100"/>
      <c r="ZO273" s="100"/>
      <c r="ZP273" s="100"/>
      <c r="ZQ273" s="100"/>
      <c r="ZR273" s="100"/>
      <c r="ZS273" s="100"/>
      <c r="ZT273" s="100"/>
      <c r="ZU273" s="100"/>
      <c r="ZV273" s="100"/>
      <c r="ZW273" s="100"/>
      <c r="ZX273" s="100"/>
      <c r="ZY273" s="100"/>
      <c r="ZZ273" s="100"/>
      <c r="AAA273" s="100"/>
      <c r="AAB273" s="100"/>
      <c r="AAC273" s="100"/>
      <c r="AAD273" s="100"/>
      <c r="AAE273" s="100"/>
      <c r="AAF273" s="100"/>
      <c r="AAG273" s="100"/>
      <c r="AAH273" s="100"/>
      <c r="AAI273" s="100"/>
      <c r="AAJ273" s="100"/>
      <c r="AAK273" s="100"/>
      <c r="AAL273" s="100"/>
      <c r="AAM273" s="100"/>
      <c r="AAN273" s="100"/>
      <c r="AAO273" s="100"/>
      <c r="AAP273" s="100"/>
      <c r="AAQ273" s="100"/>
      <c r="AAR273" s="100"/>
      <c r="AAS273" s="100"/>
      <c r="AAT273" s="100"/>
      <c r="AAU273" s="100"/>
      <c r="AAV273" s="100"/>
      <c r="AAW273" s="100"/>
      <c r="AAX273" s="100"/>
      <c r="AAY273" s="100"/>
      <c r="AAZ273" s="100"/>
      <c r="ABA273" s="100"/>
      <c r="ABB273" s="100"/>
      <c r="ABC273" s="100"/>
      <c r="ABD273" s="100"/>
      <c r="ABE273" s="100"/>
      <c r="ABF273" s="100"/>
      <c r="ABG273" s="100"/>
      <c r="ABH273" s="100"/>
      <c r="ABI273" s="100"/>
      <c r="ABJ273" s="100"/>
      <c r="ABK273" s="100"/>
      <c r="ABL273" s="100"/>
      <c r="ABM273" s="100"/>
      <c r="ABN273" s="100"/>
      <c r="ABO273" s="100"/>
      <c r="ABP273" s="100"/>
      <c r="ABQ273" s="100"/>
      <c r="ABR273" s="100"/>
      <c r="ABS273" s="100"/>
      <c r="ABT273" s="100"/>
      <c r="ABU273" s="100"/>
      <c r="ABV273" s="100"/>
      <c r="ABW273" s="100"/>
      <c r="ABX273" s="100"/>
      <c r="ABY273" s="100"/>
      <c r="ABZ273" s="100"/>
      <c r="ACA273" s="100"/>
      <c r="ACB273" s="100"/>
      <c r="ACC273" s="100"/>
      <c r="ACD273" s="100"/>
      <c r="ACE273" s="100"/>
      <c r="ACF273" s="100"/>
      <c r="ACG273" s="100"/>
      <c r="ACH273" s="100"/>
      <c r="ACI273" s="100"/>
      <c r="ACJ273" s="100"/>
      <c r="ACK273" s="100"/>
      <c r="ACL273" s="100"/>
      <c r="ACM273" s="100"/>
      <c r="ACN273" s="100"/>
      <c r="ACO273" s="100"/>
      <c r="ACP273" s="100"/>
      <c r="ACQ273" s="100"/>
      <c r="ACR273" s="100"/>
      <c r="ACS273" s="100"/>
      <c r="ACT273" s="100"/>
      <c r="ACU273" s="100"/>
      <c r="ACV273" s="100"/>
      <c r="ACW273" s="100"/>
      <c r="ACX273" s="100"/>
      <c r="ACY273" s="100"/>
      <c r="ACZ273" s="100"/>
      <c r="ADA273" s="100"/>
      <c r="ADB273" s="100"/>
      <c r="ADC273" s="100"/>
      <c r="ADD273" s="100"/>
      <c r="ADE273" s="100"/>
      <c r="ADF273" s="100"/>
      <c r="ADG273" s="100"/>
      <c r="ADH273" s="100"/>
      <c r="ADI273" s="100"/>
      <c r="ADJ273" s="100"/>
      <c r="ADK273" s="100"/>
      <c r="ADL273" s="100"/>
      <c r="ADM273" s="100"/>
      <c r="ADN273" s="100"/>
      <c r="ADO273" s="100"/>
      <c r="ADP273" s="100"/>
      <c r="ADQ273" s="100"/>
      <c r="ADR273" s="100"/>
      <c r="ADS273" s="100"/>
      <c r="ADT273" s="100"/>
      <c r="ADU273" s="100"/>
      <c r="ADV273" s="100"/>
      <c r="ADW273" s="100"/>
      <c r="ADX273" s="100"/>
      <c r="ADY273" s="100"/>
      <c r="ADZ273" s="100"/>
      <c r="AEA273" s="100"/>
      <c r="AEB273" s="100"/>
      <c r="AEC273" s="100"/>
      <c r="AED273" s="100"/>
      <c r="AEE273" s="100"/>
      <c r="AEF273" s="100"/>
      <c r="AEG273" s="100"/>
      <c r="AEH273" s="100"/>
      <c r="AEI273" s="100"/>
      <c r="AEJ273" s="100"/>
      <c r="AEK273" s="100"/>
      <c r="AEL273" s="100"/>
      <c r="AEM273" s="100"/>
      <c r="AEN273" s="100"/>
      <c r="AEO273" s="100"/>
      <c r="AEP273" s="100"/>
      <c r="AEQ273" s="100"/>
      <c r="AER273" s="100"/>
      <c r="AES273" s="100"/>
      <c r="AET273" s="100"/>
      <c r="AEU273" s="100"/>
      <c r="AEV273" s="100"/>
      <c r="AEW273" s="100"/>
      <c r="AEX273" s="100"/>
      <c r="AEY273" s="100"/>
      <c r="AEZ273" s="100"/>
      <c r="AFA273" s="100"/>
      <c r="AFB273" s="100"/>
      <c r="AFC273" s="100"/>
      <c r="AFD273" s="100"/>
      <c r="AFE273" s="100"/>
      <c r="AFF273" s="100"/>
      <c r="AFG273" s="100"/>
      <c r="AFH273" s="100"/>
      <c r="AFI273" s="100"/>
      <c r="AFJ273" s="100"/>
      <c r="AFK273" s="100"/>
      <c r="AFL273" s="100"/>
      <c r="AFM273" s="100"/>
      <c r="AFN273" s="100"/>
      <c r="AFO273" s="100"/>
      <c r="AFP273" s="100"/>
      <c r="AFQ273" s="100"/>
      <c r="AFR273" s="100"/>
      <c r="AFS273" s="100"/>
      <c r="AFT273" s="100"/>
      <c r="AFU273" s="100"/>
      <c r="AFV273" s="100"/>
      <c r="AFW273" s="100"/>
      <c r="AFX273" s="100"/>
      <c r="AFY273" s="100"/>
      <c r="AFZ273" s="100"/>
      <c r="AGA273" s="100"/>
      <c r="AGB273" s="100"/>
      <c r="AGC273" s="100"/>
      <c r="AGD273" s="100"/>
      <c r="AGE273" s="100"/>
      <c r="AGF273" s="100"/>
      <c r="AGG273" s="100"/>
      <c r="AGH273" s="100"/>
      <c r="AGI273" s="100"/>
      <c r="AGJ273" s="100"/>
      <c r="AGK273" s="100"/>
      <c r="AGL273" s="100"/>
      <c r="AGM273" s="100"/>
      <c r="AGN273" s="100"/>
      <c r="AGO273" s="100"/>
      <c r="AGP273" s="100"/>
      <c r="AGQ273" s="100"/>
      <c r="AGR273" s="100"/>
      <c r="AGS273" s="100"/>
      <c r="AGT273" s="100"/>
      <c r="AGU273" s="100"/>
      <c r="AGV273" s="100"/>
      <c r="AGW273" s="100"/>
      <c r="AGX273" s="100"/>
      <c r="AGY273" s="100"/>
      <c r="AGZ273" s="100"/>
      <c r="AHA273" s="100"/>
      <c r="AHB273" s="100"/>
      <c r="AHC273" s="100"/>
      <c r="AHD273" s="100"/>
      <c r="AHE273" s="100"/>
      <c r="AHF273" s="100"/>
      <c r="AHG273" s="100"/>
      <c r="AHH273" s="100"/>
      <c r="AHI273" s="100"/>
      <c r="AHJ273" s="100"/>
      <c r="AHK273" s="100"/>
      <c r="AHL273" s="100"/>
      <c r="AHM273" s="100"/>
      <c r="AHN273" s="100"/>
      <c r="AHO273" s="100"/>
      <c r="AHP273" s="100"/>
      <c r="AHQ273" s="100"/>
      <c r="AHR273" s="100"/>
      <c r="AHS273" s="100"/>
      <c r="AHT273" s="100"/>
      <c r="AHU273" s="100"/>
      <c r="AHV273" s="100"/>
      <c r="AHW273" s="100"/>
      <c r="AHX273" s="100"/>
      <c r="AHY273" s="100"/>
      <c r="AHZ273" s="100"/>
      <c r="AIA273" s="100"/>
      <c r="AIB273" s="100"/>
      <c r="AIC273" s="100"/>
      <c r="AID273" s="100"/>
      <c r="AIE273" s="100"/>
      <c r="AIF273" s="100"/>
      <c r="AIG273" s="100"/>
      <c r="AIH273" s="100"/>
      <c r="AII273" s="100"/>
      <c r="AIJ273" s="100"/>
      <c r="AIK273" s="100"/>
      <c r="AIL273" s="100"/>
      <c r="AIM273" s="100"/>
      <c r="AIN273" s="100"/>
      <c r="AIO273" s="100"/>
      <c r="AIP273" s="100"/>
      <c r="AIQ273" s="100"/>
      <c r="AIR273" s="100"/>
      <c r="AIS273" s="100"/>
      <c r="AIT273" s="100"/>
      <c r="AIU273" s="100"/>
      <c r="AIV273" s="100"/>
      <c r="AIW273" s="100"/>
      <c r="AIX273" s="100"/>
      <c r="AIY273" s="100"/>
      <c r="AIZ273" s="100"/>
      <c r="AJA273" s="100"/>
      <c r="AJB273" s="100"/>
      <c r="AJC273" s="100"/>
      <c r="AJD273" s="100"/>
      <c r="AJE273" s="100"/>
      <c r="AJF273" s="100"/>
      <c r="AJG273" s="100"/>
      <c r="AJH273" s="100"/>
      <c r="AJI273" s="100"/>
      <c r="AJJ273" s="100"/>
      <c r="AJK273" s="100"/>
      <c r="AJL273" s="100"/>
      <c r="AJM273" s="100"/>
      <c r="AJN273" s="100"/>
      <c r="AJO273" s="100"/>
      <c r="AJP273" s="100"/>
      <c r="AJQ273" s="100"/>
      <c r="AJR273" s="100"/>
      <c r="AJS273" s="100"/>
      <c r="AJT273" s="100"/>
      <c r="AJU273" s="100"/>
      <c r="AJV273" s="100"/>
      <c r="AJW273" s="100"/>
      <c r="AJX273" s="100"/>
      <c r="AJY273" s="100"/>
      <c r="AJZ273" s="100"/>
      <c r="AKA273" s="100"/>
      <c r="AKB273" s="100"/>
      <c r="AKC273" s="100"/>
      <c r="AKD273" s="100"/>
      <c r="AKE273" s="100"/>
      <c r="AKF273" s="100"/>
      <c r="AKG273" s="100"/>
      <c r="AKH273" s="100"/>
      <c r="AKI273" s="100"/>
      <c r="AKJ273" s="100"/>
      <c r="AKK273" s="100"/>
      <c r="AKL273" s="100"/>
      <c r="AKM273" s="100"/>
      <c r="AKN273" s="100"/>
      <c r="AKO273" s="100"/>
      <c r="AKP273" s="100"/>
      <c r="AKQ273" s="100"/>
      <c r="AKR273" s="100"/>
      <c r="AKS273" s="100"/>
      <c r="AKT273" s="100"/>
      <c r="AKU273" s="100"/>
      <c r="AKV273" s="100"/>
      <c r="AKW273" s="100"/>
      <c r="AKX273" s="100"/>
      <c r="AKY273" s="100"/>
      <c r="AKZ273" s="100"/>
      <c r="ALA273" s="100"/>
      <c r="ALB273" s="100"/>
      <c r="ALC273" s="100"/>
      <c r="ALD273" s="100"/>
      <c r="ALE273" s="100"/>
      <c r="ALF273" s="100"/>
      <c r="ALG273" s="100"/>
      <c r="ALH273" s="100"/>
      <c r="ALI273" s="100"/>
      <c r="ALJ273" s="100"/>
      <c r="ALK273" s="100"/>
      <c r="ALL273" s="100"/>
      <c r="ALM273" s="100"/>
      <c r="ALN273" s="100"/>
      <c r="ALO273" s="100"/>
      <c r="ALP273" s="100"/>
      <c r="ALQ273" s="100"/>
      <c r="ALR273" s="100"/>
      <c r="ALS273" s="100"/>
      <c r="ALT273" s="100"/>
      <c r="ALU273" s="100"/>
      <c r="ALV273" s="100"/>
      <c r="ALW273" s="100"/>
      <c r="ALX273" s="100"/>
      <c r="ALY273" s="100"/>
      <c r="ALZ273" s="100"/>
      <c r="AMA273" s="100"/>
      <c r="AMB273" s="100"/>
      <c r="AMC273" s="100"/>
      <c r="AMD273" s="100"/>
      <c r="AME273" s="100"/>
      <c r="AMF273" s="100"/>
      <c r="AMG273" s="100"/>
      <c r="AMH273" s="100"/>
      <c r="AMI273" s="100"/>
      <c r="AMJ273" s="100"/>
      <c r="AMK273" s="100"/>
      <c r="AML273" s="100"/>
      <c r="AMM273" s="100"/>
      <c r="AMN273" s="100"/>
      <c r="AMO273" s="100"/>
      <c r="AMP273" s="100"/>
      <c r="AMQ273" s="100"/>
      <c r="AMR273" s="100"/>
      <c r="AMS273" s="100"/>
      <c r="AMT273" s="100"/>
      <c r="AMU273" s="100"/>
      <c r="AMV273" s="100"/>
      <c r="AMW273" s="100"/>
      <c r="AMX273" s="100"/>
      <c r="AMY273" s="100"/>
      <c r="AMZ273" s="100"/>
      <c r="ANA273" s="100"/>
      <c r="ANB273" s="100"/>
      <c r="ANC273" s="100"/>
      <c r="AND273" s="100"/>
      <c r="ANE273" s="100"/>
      <c r="ANF273" s="100"/>
      <c r="ANG273" s="100"/>
      <c r="ANH273" s="100"/>
      <c r="ANI273" s="100"/>
      <c r="ANJ273" s="100"/>
      <c r="ANK273" s="100"/>
      <c r="ANL273" s="100"/>
      <c r="ANM273" s="100"/>
      <c r="ANN273" s="100"/>
      <c r="ANO273" s="100"/>
      <c r="ANP273" s="100"/>
      <c r="ANQ273" s="100"/>
      <c r="ANR273" s="100"/>
      <c r="ANS273" s="100"/>
      <c r="ANT273" s="100"/>
      <c r="ANU273" s="100"/>
      <c r="ANV273" s="100"/>
      <c r="ANW273" s="100"/>
      <c r="ANX273" s="100"/>
      <c r="ANY273" s="100"/>
      <c r="ANZ273" s="100"/>
      <c r="AOA273" s="100"/>
      <c r="AOB273" s="100"/>
      <c r="AOC273" s="100"/>
      <c r="AOD273" s="100"/>
      <c r="AOE273" s="100"/>
      <c r="AOF273" s="100"/>
      <c r="AOG273" s="100"/>
      <c r="AOH273" s="100"/>
      <c r="AOI273" s="100"/>
      <c r="AOJ273" s="100"/>
      <c r="AOK273" s="100"/>
      <c r="AOL273" s="100"/>
      <c r="AOM273" s="100"/>
      <c r="AON273" s="100"/>
      <c r="AOO273" s="100"/>
      <c r="AOP273" s="100"/>
      <c r="AOQ273" s="100"/>
      <c r="AOR273" s="100"/>
      <c r="AOS273" s="100"/>
      <c r="AOT273" s="100"/>
      <c r="AOU273" s="100"/>
      <c r="AOV273" s="100"/>
      <c r="AOW273" s="100"/>
      <c r="AOX273" s="100"/>
      <c r="AOY273" s="100"/>
      <c r="AOZ273" s="100"/>
      <c r="APA273" s="100"/>
      <c r="APB273" s="100"/>
      <c r="APC273" s="100"/>
      <c r="APD273" s="100"/>
      <c r="APE273" s="100"/>
      <c r="APF273" s="100"/>
      <c r="APG273" s="100"/>
      <c r="APH273" s="100"/>
      <c r="API273" s="100"/>
      <c r="APJ273" s="100"/>
      <c r="APK273" s="100"/>
      <c r="APL273" s="100"/>
      <c r="APM273" s="100"/>
      <c r="APN273" s="100"/>
      <c r="APO273" s="100"/>
      <c r="APP273" s="100"/>
      <c r="APQ273" s="100"/>
      <c r="APR273" s="100"/>
      <c r="APS273" s="100"/>
      <c r="APT273" s="100"/>
      <c r="APU273" s="100"/>
      <c r="APV273" s="100"/>
      <c r="APW273" s="100"/>
      <c r="APX273" s="100"/>
      <c r="APY273" s="100"/>
      <c r="APZ273" s="100"/>
      <c r="AQA273" s="100"/>
      <c r="AQB273" s="100"/>
      <c r="AQC273" s="100"/>
      <c r="AQD273" s="100"/>
      <c r="AQE273" s="100"/>
      <c r="AQF273" s="100"/>
      <c r="AQG273" s="100"/>
      <c r="AQH273" s="100"/>
      <c r="AQI273" s="100"/>
      <c r="AQJ273" s="100"/>
      <c r="AQK273" s="100"/>
      <c r="AQL273" s="100"/>
      <c r="AQM273" s="100"/>
      <c r="AQN273" s="100"/>
      <c r="AQO273" s="100"/>
      <c r="AQP273" s="100"/>
      <c r="AQQ273" s="100"/>
      <c r="AQR273" s="100"/>
      <c r="AQS273" s="100"/>
      <c r="AQT273" s="100"/>
      <c r="AQU273" s="100"/>
      <c r="AQV273" s="100"/>
      <c r="AQW273" s="100"/>
      <c r="AQX273" s="100"/>
      <c r="AQY273" s="100"/>
      <c r="AQZ273" s="100"/>
      <c r="ARA273" s="100"/>
      <c r="ARB273" s="100"/>
      <c r="ARC273" s="100"/>
      <c r="ARD273" s="100"/>
      <c r="ARE273" s="100"/>
      <c r="ARF273" s="100"/>
      <c r="ARG273" s="100"/>
      <c r="ARH273" s="100"/>
      <c r="ARI273" s="100"/>
      <c r="ARJ273" s="100"/>
      <c r="ARK273" s="100"/>
      <c r="ARL273" s="100"/>
      <c r="ARM273" s="100"/>
      <c r="ARN273" s="100"/>
      <c r="ARO273" s="100"/>
      <c r="ARP273" s="100"/>
      <c r="ARQ273" s="100"/>
      <c r="ARR273" s="100"/>
      <c r="ARS273" s="100"/>
      <c r="ART273" s="100"/>
      <c r="ARU273" s="100"/>
      <c r="ARV273" s="100"/>
      <c r="ARW273" s="100"/>
      <c r="ARX273" s="100"/>
      <c r="ARY273" s="100"/>
      <c r="ARZ273" s="100"/>
      <c r="ASA273" s="100"/>
      <c r="ASB273" s="100"/>
      <c r="ASC273" s="100"/>
      <c r="ASD273" s="100"/>
      <c r="ASE273" s="100"/>
      <c r="ASF273" s="100"/>
      <c r="ASG273" s="100"/>
      <c r="ASH273" s="100"/>
      <c r="ASI273" s="100"/>
      <c r="ASJ273" s="100"/>
      <c r="ASK273" s="100"/>
      <c r="ASL273" s="100"/>
      <c r="ASM273" s="100"/>
      <c r="ASN273" s="100"/>
      <c r="ASO273" s="100"/>
      <c r="ASP273" s="100"/>
      <c r="ASQ273" s="100"/>
      <c r="ASR273" s="100"/>
      <c r="ASS273" s="100"/>
      <c r="AST273" s="100"/>
      <c r="ASU273" s="100"/>
      <c r="ASV273" s="100"/>
      <c r="ASW273" s="100"/>
      <c r="ASX273" s="100"/>
      <c r="ASY273" s="100"/>
      <c r="ASZ273" s="100"/>
      <c r="ATA273" s="100"/>
      <c r="ATB273" s="100"/>
      <c r="ATC273" s="100"/>
      <c r="ATD273" s="100"/>
      <c r="ATE273" s="100"/>
      <c r="ATF273" s="100"/>
      <c r="ATG273" s="100"/>
      <c r="ATH273" s="100"/>
      <c r="ATI273" s="100"/>
      <c r="ATJ273" s="100"/>
      <c r="ATK273" s="100"/>
      <c r="ATL273" s="100"/>
      <c r="ATM273" s="100"/>
      <c r="ATN273" s="100"/>
      <c r="ATO273" s="100"/>
      <c r="ATP273" s="100"/>
      <c r="ATQ273" s="100"/>
      <c r="ATR273" s="100"/>
      <c r="ATS273" s="100"/>
      <c r="ATT273" s="100"/>
      <c r="ATU273" s="100"/>
      <c r="ATV273" s="100"/>
      <c r="ATW273" s="100"/>
      <c r="ATX273" s="100"/>
      <c r="ATY273" s="100"/>
      <c r="ATZ273" s="100"/>
      <c r="AUA273" s="100"/>
      <c r="AUB273" s="100"/>
      <c r="AUC273" s="100"/>
      <c r="AUD273" s="100"/>
      <c r="AUE273" s="100"/>
      <c r="AUF273" s="100"/>
      <c r="AUG273" s="100"/>
      <c r="AUH273" s="100"/>
      <c r="AUI273" s="100"/>
      <c r="AUJ273" s="100"/>
      <c r="AUK273" s="100"/>
      <c r="AUL273" s="100"/>
      <c r="AUM273" s="100"/>
      <c r="AUN273" s="100"/>
      <c r="AUO273" s="100"/>
      <c r="AUP273" s="100"/>
      <c r="AUQ273" s="100"/>
      <c r="AUR273" s="100"/>
      <c r="AUS273" s="100"/>
      <c r="AUT273" s="100"/>
      <c r="AUU273" s="100"/>
      <c r="AUV273" s="100"/>
      <c r="AUW273" s="100"/>
      <c r="AUX273" s="100"/>
      <c r="AUY273" s="100"/>
      <c r="AUZ273" s="100"/>
      <c r="AVA273" s="100"/>
      <c r="AVB273" s="100"/>
      <c r="AVC273" s="100"/>
      <c r="AVD273" s="100"/>
      <c r="AVE273" s="100"/>
      <c r="AVF273" s="100"/>
      <c r="AVG273" s="100"/>
      <c r="AVH273" s="100"/>
      <c r="AVI273" s="100"/>
      <c r="AVJ273" s="100"/>
      <c r="AVK273" s="100"/>
      <c r="AVL273" s="100"/>
      <c r="AVM273" s="100"/>
      <c r="AVN273" s="100"/>
      <c r="AVO273" s="100"/>
      <c r="AVP273" s="100"/>
      <c r="AVQ273" s="100"/>
      <c r="AVR273" s="100"/>
      <c r="AVS273" s="100"/>
      <c r="AVT273" s="100"/>
      <c r="AVU273" s="100"/>
      <c r="AVV273" s="100"/>
      <c r="AVW273" s="100"/>
      <c r="AVX273" s="100"/>
      <c r="AVY273" s="100"/>
      <c r="AVZ273" s="100"/>
      <c r="AWA273" s="100"/>
      <c r="AWB273" s="100"/>
      <c r="AWC273" s="100"/>
      <c r="AWD273" s="100"/>
      <c r="AWE273" s="100"/>
      <c r="AWF273" s="100"/>
      <c r="AWG273" s="100"/>
      <c r="AWH273" s="100"/>
      <c r="AWI273" s="100"/>
      <c r="AWJ273" s="100"/>
      <c r="AWK273" s="100"/>
      <c r="AWL273" s="100"/>
      <c r="AWM273" s="100"/>
      <c r="AWN273" s="100"/>
      <c r="AWO273" s="100"/>
      <c r="AWP273" s="100"/>
      <c r="AWQ273" s="100"/>
      <c r="AWR273" s="100"/>
      <c r="AWS273" s="100"/>
      <c r="AWT273" s="100"/>
      <c r="AWU273" s="100"/>
      <c r="AWV273" s="100"/>
      <c r="AWW273" s="100"/>
      <c r="AWX273" s="100"/>
      <c r="AWY273" s="100"/>
      <c r="AWZ273" s="100"/>
      <c r="AXA273" s="100"/>
      <c r="AXB273" s="100"/>
      <c r="AXC273" s="100"/>
      <c r="AXD273" s="100"/>
      <c r="AXE273" s="100"/>
      <c r="AXF273" s="100"/>
      <c r="AXG273" s="100"/>
      <c r="AXH273" s="100"/>
      <c r="AXI273" s="100"/>
      <c r="AXJ273" s="100"/>
      <c r="AXK273" s="100"/>
      <c r="AXL273" s="100"/>
      <c r="AXM273" s="100"/>
      <c r="AXN273" s="100"/>
      <c r="AXO273" s="100"/>
      <c r="AXP273" s="100"/>
      <c r="AXQ273" s="100"/>
      <c r="AXR273" s="100"/>
      <c r="AXS273" s="100"/>
      <c r="AXT273" s="100"/>
      <c r="AXU273" s="100"/>
      <c r="AXV273" s="100"/>
      <c r="AXW273" s="100"/>
      <c r="AXX273" s="100"/>
      <c r="AXY273" s="100"/>
      <c r="AXZ273" s="100"/>
      <c r="AYA273" s="100"/>
      <c r="AYB273" s="100"/>
      <c r="AYC273" s="100"/>
      <c r="AYD273" s="100"/>
      <c r="AYE273" s="100"/>
      <c r="AYF273" s="100"/>
      <c r="AYG273" s="100"/>
      <c r="AYH273" s="100"/>
      <c r="AYI273" s="100"/>
      <c r="AYJ273" s="100"/>
      <c r="AYK273" s="100"/>
      <c r="AYL273" s="100"/>
      <c r="AYM273" s="100"/>
      <c r="AYN273" s="100"/>
      <c r="AYO273" s="100"/>
      <c r="AYP273" s="100"/>
      <c r="AYQ273" s="100"/>
      <c r="AYR273" s="100"/>
      <c r="AYS273" s="100"/>
      <c r="AYT273" s="100"/>
      <c r="AYU273" s="100"/>
      <c r="AYV273" s="100"/>
      <c r="AYW273" s="100"/>
      <c r="AYX273" s="100"/>
      <c r="AYY273" s="100"/>
      <c r="AYZ273" s="100"/>
      <c r="AZA273" s="100"/>
      <c r="AZB273" s="100"/>
      <c r="AZC273" s="100"/>
      <c r="AZD273" s="100"/>
      <c r="AZE273" s="100"/>
      <c r="AZF273" s="100"/>
      <c r="AZG273" s="100"/>
      <c r="AZH273" s="100"/>
      <c r="AZI273" s="100"/>
      <c r="AZJ273" s="100"/>
      <c r="AZK273" s="100"/>
      <c r="AZL273" s="100"/>
      <c r="AZM273" s="100"/>
      <c r="AZN273" s="100"/>
      <c r="AZO273" s="100"/>
      <c r="AZP273" s="100"/>
      <c r="AZQ273" s="100"/>
      <c r="AZR273" s="100"/>
      <c r="AZS273" s="100"/>
      <c r="AZT273" s="100"/>
      <c r="AZU273" s="100"/>
      <c r="AZV273" s="100"/>
      <c r="AZW273" s="100"/>
      <c r="AZX273" s="100"/>
      <c r="AZY273" s="100"/>
      <c r="AZZ273" s="100"/>
      <c r="BAA273" s="100"/>
      <c r="BAB273" s="100"/>
      <c r="BAC273" s="100"/>
      <c r="BAD273" s="100"/>
      <c r="BAE273" s="100"/>
      <c r="BAF273" s="100"/>
      <c r="BAG273" s="100"/>
      <c r="BAH273" s="100"/>
      <c r="BAI273" s="100"/>
      <c r="BAJ273" s="100"/>
      <c r="BAK273" s="100"/>
      <c r="BAL273" s="100"/>
      <c r="BAM273" s="100"/>
      <c r="BAN273" s="100"/>
      <c r="BAO273" s="100"/>
      <c r="BAP273" s="100"/>
      <c r="BAQ273" s="100"/>
      <c r="BAR273" s="100"/>
      <c r="BAS273" s="100"/>
      <c r="BAT273" s="100"/>
      <c r="BAU273" s="100"/>
      <c r="BAV273" s="100"/>
      <c r="BAW273" s="100"/>
      <c r="BAX273" s="100"/>
      <c r="BAY273" s="100"/>
      <c r="BAZ273" s="100"/>
      <c r="BBA273" s="100"/>
      <c r="BBB273" s="100"/>
      <c r="BBC273" s="100"/>
      <c r="BBD273" s="100"/>
      <c r="BBE273" s="100"/>
      <c r="BBF273" s="100"/>
      <c r="BBG273" s="100"/>
      <c r="BBH273" s="100"/>
      <c r="BBI273" s="100"/>
      <c r="BBJ273" s="100"/>
      <c r="BBK273" s="100"/>
      <c r="BBL273" s="100"/>
      <c r="BBM273" s="100"/>
      <c r="BBN273" s="100"/>
      <c r="BBO273" s="100"/>
      <c r="BBP273" s="100"/>
      <c r="BBQ273" s="100"/>
      <c r="BBR273" s="100"/>
      <c r="BBS273" s="100"/>
      <c r="BBT273" s="100"/>
      <c r="BBU273" s="100"/>
      <c r="BBV273" s="100"/>
      <c r="BBW273" s="100"/>
      <c r="BBX273" s="100"/>
      <c r="BBY273" s="100"/>
      <c r="BBZ273" s="100"/>
      <c r="BCA273" s="100"/>
      <c r="BCB273" s="100"/>
      <c r="BCC273" s="100"/>
      <c r="BCD273" s="100"/>
      <c r="BCE273" s="100"/>
      <c r="BCF273" s="100"/>
      <c r="BCG273" s="100"/>
      <c r="BCH273" s="100"/>
      <c r="BCI273" s="100"/>
      <c r="BCJ273" s="100"/>
      <c r="BCK273" s="100"/>
      <c r="BCL273" s="100"/>
      <c r="BCM273" s="100"/>
      <c r="BCN273" s="100"/>
      <c r="BCO273" s="100"/>
      <c r="BCP273" s="100"/>
      <c r="BCQ273" s="100"/>
      <c r="BCR273" s="100"/>
      <c r="BCS273" s="100"/>
      <c r="BCT273" s="100"/>
      <c r="BCU273" s="100"/>
      <c r="BCV273" s="100"/>
      <c r="BCW273" s="100"/>
      <c r="BCX273" s="100"/>
      <c r="BCY273" s="100"/>
      <c r="BCZ273" s="100"/>
      <c r="BDA273" s="100"/>
      <c r="BDB273" s="100"/>
      <c r="BDC273" s="100"/>
      <c r="BDD273" s="100"/>
      <c r="BDE273" s="100"/>
      <c r="BDF273" s="100"/>
      <c r="BDG273" s="100"/>
      <c r="BDH273" s="100"/>
      <c r="BDI273" s="100"/>
      <c r="BDJ273" s="100"/>
      <c r="BDK273" s="100"/>
      <c r="BDL273" s="100"/>
      <c r="BDM273" s="100"/>
      <c r="BDN273" s="100"/>
      <c r="BDO273" s="100"/>
      <c r="BDP273" s="100"/>
      <c r="BDQ273" s="100"/>
      <c r="BDR273" s="100"/>
      <c r="BDS273" s="100"/>
      <c r="BDT273" s="100"/>
      <c r="BDU273" s="100"/>
      <c r="BDV273" s="100"/>
      <c r="BDW273" s="100"/>
      <c r="BDX273" s="100"/>
      <c r="BDY273" s="100"/>
      <c r="BDZ273" s="100"/>
      <c r="BEA273" s="100"/>
      <c r="BEB273" s="100"/>
      <c r="BEC273" s="100"/>
      <c r="BED273" s="100"/>
      <c r="BEE273" s="100"/>
      <c r="BEF273" s="100"/>
      <c r="BEG273" s="100"/>
      <c r="BEH273" s="100"/>
      <c r="BEI273" s="100"/>
      <c r="BEJ273" s="100"/>
      <c r="BEK273" s="100"/>
      <c r="BEL273" s="100"/>
      <c r="BEM273" s="100"/>
      <c r="BEN273" s="100"/>
      <c r="BEO273" s="100"/>
      <c r="BEP273" s="100"/>
      <c r="BEQ273" s="100"/>
      <c r="BER273" s="100"/>
      <c r="BES273" s="100"/>
      <c r="BET273" s="100"/>
      <c r="BEU273" s="100"/>
      <c r="BEV273" s="100"/>
      <c r="BEW273" s="100"/>
      <c r="BEX273" s="100"/>
      <c r="BEY273" s="100"/>
      <c r="BEZ273" s="100"/>
      <c r="BFA273" s="100"/>
      <c r="BFB273" s="100"/>
      <c r="BFC273" s="100"/>
      <c r="BFD273" s="100"/>
      <c r="BFE273" s="100"/>
      <c r="BFF273" s="100"/>
      <c r="BFG273" s="100"/>
      <c r="BFH273" s="100"/>
      <c r="BFI273" s="100"/>
      <c r="BFJ273" s="100"/>
      <c r="BFK273" s="100"/>
      <c r="BFL273" s="100"/>
      <c r="BFM273" s="100"/>
      <c r="BFN273" s="100"/>
      <c r="BFO273" s="100"/>
      <c r="BFP273" s="100"/>
      <c r="BFQ273" s="100"/>
      <c r="BFR273" s="100"/>
      <c r="BFS273" s="100"/>
      <c r="BFT273" s="100"/>
      <c r="BFU273" s="100"/>
      <c r="BFV273" s="100"/>
      <c r="BFW273" s="100"/>
      <c r="BFX273" s="100"/>
      <c r="BFY273" s="100"/>
      <c r="BFZ273" s="100"/>
      <c r="BGA273" s="100"/>
      <c r="BGB273" s="100"/>
      <c r="BGC273" s="100"/>
      <c r="BGD273" s="100"/>
      <c r="BGE273" s="100"/>
      <c r="BGF273" s="100"/>
      <c r="BGG273" s="100"/>
      <c r="BGH273" s="100"/>
      <c r="BGI273" s="100"/>
      <c r="BGJ273" s="100"/>
      <c r="BGK273" s="100"/>
      <c r="BGL273" s="100"/>
      <c r="BGM273" s="100"/>
      <c r="BGN273" s="100"/>
      <c r="BGO273" s="100"/>
      <c r="BGP273" s="100"/>
      <c r="BGQ273" s="100"/>
      <c r="BGR273" s="100"/>
      <c r="BGS273" s="100"/>
      <c r="BGT273" s="100"/>
      <c r="BGU273" s="100"/>
      <c r="BGV273" s="100"/>
      <c r="BGW273" s="100"/>
      <c r="BGX273" s="100"/>
      <c r="BGY273" s="100"/>
      <c r="BGZ273" s="100"/>
      <c r="BHA273" s="100"/>
      <c r="BHB273" s="100"/>
      <c r="BHC273" s="100"/>
      <c r="BHD273" s="100"/>
      <c r="BHE273" s="100"/>
      <c r="BHF273" s="100"/>
      <c r="BHG273" s="100"/>
      <c r="BHH273" s="100"/>
      <c r="BHI273" s="100"/>
      <c r="BHJ273" s="100"/>
      <c r="BHK273" s="100"/>
      <c r="BHL273" s="100"/>
      <c r="BHM273" s="100"/>
      <c r="BHN273" s="100"/>
      <c r="BHO273" s="100"/>
      <c r="BHP273" s="100"/>
      <c r="BHQ273" s="100"/>
      <c r="BHR273" s="100"/>
      <c r="BHS273" s="100"/>
      <c r="BHT273" s="100"/>
      <c r="BHU273" s="100"/>
      <c r="BHV273" s="100"/>
      <c r="BHW273" s="100"/>
      <c r="BHX273" s="100"/>
      <c r="BHY273" s="100"/>
      <c r="BHZ273" s="100"/>
      <c r="BIA273" s="100"/>
      <c r="BIB273" s="100"/>
      <c r="BIC273" s="100"/>
      <c r="BID273" s="100"/>
      <c r="BIE273" s="100"/>
      <c r="BIF273" s="100"/>
      <c r="BIG273" s="100"/>
      <c r="BIH273" s="100"/>
      <c r="BII273" s="100"/>
      <c r="BIJ273" s="100"/>
      <c r="BIK273" s="100"/>
      <c r="BIL273" s="100"/>
      <c r="BIM273" s="100"/>
      <c r="BIN273" s="100"/>
      <c r="BIO273" s="100"/>
      <c r="BIP273" s="100"/>
      <c r="BIQ273" s="100"/>
      <c r="BIR273" s="100"/>
      <c r="BIS273" s="100"/>
      <c r="BIT273" s="100"/>
      <c r="BIU273" s="100"/>
      <c r="BIV273" s="100"/>
      <c r="BIW273" s="100"/>
      <c r="BIX273" s="100"/>
      <c r="BIY273" s="100"/>
      <c r="BIZ273" s="100"/>
      <c r="BJA273" s="100"/>
      <c r="BJB273" s="100"/>
      <c r="BJC273" s="100"/>
      <c r="BJD273" s="100"/>
      <c r="BJE273" s="100"/>
      <c r="BJF273" s="100"/>
      <c r="BJG273" s="100"/>
      <c r="BJH273" s="100"/>
      <c r="BJI273" s="100"/>
      <c r="BJJ273" s="100"/>
      <c r="BJK273" s="100"/>
      <c r="BJL273" s="100"/>
      <c r="BJM273" s="100"/>
      <c r="BJN273" s="100"/>
      <c r="BJO273" s="100"/>
      <c r="BJP273" s="100"/>
      <c r="BJQ273" s="100"/>
      <c r="BJR273" s="100"/>
      <c r="BJS273" s="100"/>
      <c r="BJT273" s="100"/>
      <c r="BJU273" s="100"/>
      <c r="BJV273" s="100"/>
      <c r="BJW273" s="100"/>
      <c r="BJX273" s="100"/>
      <c r="BJY273" s="100"/>
      <c r="BJZ273" s="100"/>
      <c r="BKA273" s="100"/>
      <c r="BKB273" s="100"/>
      <c r="BKC273" s="100"/>
      <c r="BKD273" s="100"/>
      <c r="BKE273" s="100"/>
      <c r="BKF273" s="100"/>
      <c r="BKG273" s="100"/>
      <c r="BKH273" s="100"/>
      <c r="BKI273" s="100"/>
      <c r="BKJ273" s="100"/>
      <c r="BKK273" s="100"/>
      <c r="BKL273" s="100"/>
      <c r="BKM273" s="100"/>
      <c r="BKN273" s="100"/>
      <c r="BKO273" s="100"/>
      <c r="BKP273" s="100"/>
      <c r="BKQ273" s="100"/>
      <c r="BKR273" s="100"/>
      <c r="BKS273" s="100"/>
      <c r="BKT273" s="100"/>
      <c r="BKU273" s="100"/>
      <c r="BKV273" s="100"/>
      <c r="BKW273" s="100"/>
      <c r="BKX273" s="100"/>
      <c r="BKY273" s="100"/>
      <c r="BKZ273" s="100"/>
      <c r="BLA273" s="100"/>
      <c r="BLB273" s="100"/>
      <c r="BLC273" s="100"/>
      <c r="BLD273" s="100"/>
      <c r="BLE273" s="100"/>
      <c r="BLF273" s="100"/>
      <c r="BLG273" s="100"/>
      <c r="BLH273" s="100"/>
      <c r="BLI273" s="100"/>
      <c r="BLJ273" s="100"/>
      <c r="BLK273" s="100"/>
      <c r="BLL273" s="100"/>
      <c r="BLM273" s="100"/>
      <c r="BLN273" s="100"/>
      <c r="BLO273" s="100"/>
      <c r="BLP273" s="100"/>
      <c r="BLQ273" s="100"/>
      <c r="BLR273" s="100"/>
      <c r="BLS273" s="100"/>
      <c r="BLT273" s="100"/>
      <c r="BLU273" s="100"/>
      <c r="BLV273" s="100"/>
      <c r="BLW273" s="100"/>
      <c r="BLX273" s="100"/>
      <c r="BLY273" s="100"/>
      <c r="BLZ273" s="100"/>
      <c r="BMA273" s="100"/>
      <c r="BMB273" s="100"/>
      <c r="BMC273" s="100"/>
      <c r="BMD273" s="100"/>
      <c r="BME273" s="100"/>
      <c r="BMF273" s="100"/>
      <c r="BMG273" s="100"/>
      <c r="BMH273" s="100"/>
      <c r="BMI273" s="100"/>
      <c r="BMJ273" s="100"/>
      <c r="BMK273" s="100"/>
      <c r="BML273" s="100"/>
      <c r="BMM273" s="100"/>
      <c r="BMN273" s="100"/>
      <c r="BMO273" s="100"/>
      <c r="BMP273" s="100"/>
      <c r="BMQ273" s="100"/>
      <c r="BMR273" s="100"/>
      <c r="BMS273" s="100"/>
      <c r="BMT273" s="100"/>
      <c r="BMU273" s="100"/>
      <c r="BMV273" s="100"/>
      <c r="BMW273" s="100"/>
      <c r="BMX273" s="100"/>
      <c r="BMY273" s="100"/>
      <c r="BMZ273" s="100"/>
      <c r="BNA273" s="100"/>
      <c r="BNB273" s="100"/>
      <c r="BNC273" s="100"/>
      <c r="BND273" s="100"/>
      <c r="BNE273" s="100"/>
      <c r="BNF273" s="100"/>
      <c r="BNG273" s="100"/>
      <c r="BNH273" s="100"/>
      <c r="BNI273" s="100"/>
      <c r="BNJ273" s="100"/>
      <c r="BNK273" s="100"/>
      <c r="BNL273" s="100"/>
      <c r="BNM273" s="100"/>
      <c r="BNN273" s="100"/>
      <c r="BNO273" s="100"/>
      <c r="BNP273" s="100"/>
      <c r="BNQ273" s="100"/>
      <c r="BNR273" s="100"/>
      <c r="BNS273" s="100"/>
      <c r="BNT273" s="100"/>
      <c r="BNU273" s="100"/>
      <c r="BNV273" s="100"/>
      <c r="BNW273" s="100"/>
      <c r="BNX273" s="100"/>
      <c r="BNY273" s="100"/>
      <c r="BNZ273" s="100"/>
      <c r="BOA273" s="100"/>
      <c r="BOB273" s="100"/>
      <c r="BOC273" s="100"/>
      <c r="BOD273" s="100"/>
      <c r="BOE273" s="100"/>
      <c r="BOF273" s="100"/>
      <c r="BOG273" s="100"/>
      <c r="BOH273" s="100"/>
      <c r="BOI273" s="100"/>
      <c r="BOJ273" s="100"/>
      <c r="BOK273" s="100"/>
      <c r="BOL273" s="100"/>
      <c r="BOM273" s="100"/>
      <c r="BON273" s="100"/>
      <c r="BOO273" s="100"/>
      <c r="BOP273" s="100"/>
      <c r="BOQ273" s="100"/>
      <c r="BOR273" s="100"/>
      <c r="BOS273" s="100"/>
      <c r="BOT273" s="100"/>
      <c r="BOU273" s="100"/>
      <c r="BOV273" s="100"/>
      <c r="BOW273" s="100"/>
      <c r="BOX273" s="100"/>
      <c r="BOY273" s="100"/>
      <c r="BOZ273" s="100"/>
      <c r="BPA273" s="100"/>
      <c r="BPB273" s="100"/>
      <c r="BPC273" s="100"/>
      <c r="BPD273" s="100"/>
      <c r="BPE273" s="100"/>
      <c r="BPF273" s="100"/>
      <c r="BPG273" s="100"/>
      <c r="BPH273" s="100"/>
      <c r="BPI273" s="100"/>
      <c r="BPJ273" s="100"/>
      <c r="BPK273" s="100"/>
      <c r="BPL273" s="100"/>
      <c r="BPM273" s="100"/>
      <c r="BPN273" s="100"/>
      <c r="BPO273" s="100"/>
      <c r="BPP273" s="100"/>
      <c r="BPQ273" s="100"/>
      <c r="BPR273" s="100"/>
      <c r="BPS273" s="100"/>
      <c r="BPT273" s="100"/>
      <c r="BPU273" s="100"/>
      <c r="BPV273" s="100"/>
      <c r="BPW273" s="100"/>
      <c r="BPX273" s="100"/>
      <c r="BPY273" s="100"/>
      <c r="BPZ273" s="100"/>
      <c r="BQA273" s="100"/>
      <c r="BQB273" s="100"/>
      <c r="BQC273" s="100"/>
      <c r="BQD273" s="100"/>
      <c r="BQE273" s="100"/>
      <c r="BQF273" s="100"/>
      <c r="BQG273" s="100"/>
      <c r="BQH273" s="100"/>
      <c r="BQI273" s="100"/>
      <c r="BQJ273" s="100"/>
      <c r="BQK273" s="100"/>
      <c r="BQL273" s="100"/>
      <c r="BQM273" s="100"/>
      <c r="BQN273" s="100"/>
      <c r="BQO273" s="100"/>
      <c r="BQP273" s="100"/>
      <c r="BQQ273" s="100"/>
      <c r="BQR273" s="100"/>
      <c r="BQS273" s="100"/>
      <c r="BQT273" s="100"/>
      <c r="BQU273" s="100"/>
      <c r="BQV273" s="100"/>
      <c r="BQW273" s="100"/>
      <c r="BQX273" s="100"/>
      <c r="BQY273" s="100"/>
      <c r="BQZ273" s="100"/>
      <c r="BRA273" s="100"/>
      <c r="BRB273" s="100"/>
      <c r="BRC273" s="100"/>
      <c r="BRD273" s="100"/>
      <c r="BRE273" s="100"/>
      <c r="BRF273" s="100"/>
      <c r="BRG273" s="100"/>
      <c r="BRH273" s="100"/>
      <c r="BRI273" s="100"/>
      <c r="BRJ273" s="100"/>
      <c r="BRK273" s="100"/>
      <c r="BRL273" s="100"/>
      <c r="BRM273" s="100"/>
      <c r="BRN273" s="100"/>
      <c r="BRO273" s="100"/>
      <c r="BRP273" s="100"/>
      <c r="BRQ273" s="100"/>
      <c r="BRR273" s="100"/>
      <c r="BRS273" s="100"/>
      <c r="BRT273" s="100"/>
      <c r="BRU273" s="100"/>
      <c r="BRV273" s="100"/>
      <c r="BRW273" s="100"/>
      <c r="BRX273" s="100"/>
      <c r="BRY273" s="100"/>
      <c r="BRZ273" s="100"/>
      <c r="BSA273" s="100"/>
      <c r="BSB273" s="100"/>
      <c r="BSC273" s="100"/>
      <c r="BSD273" s="100"/>
      <c r="BSE273" s="100"/>
      <c r="BSF273" s="100"/>
      <c r="BSG273" s="100"/>
      <c r="BSH273" s="100"/>
      <c r="BSI273" s="100"/>
      <c r="BSJ273" s="100"/>
      <c r="BSK273" s="100"/>
      <c r="BSL273" s="100"/>
      <c r="BSM273" s="100"/>
      <c r="BSN273" s="100"/>
      <c r="BSO273" s="100"/>
      <c r="BSP273" s="100"/>
      <c r="BSQ273" s="100"/>
      <c r="BSR273" s="100"/>
      <c r="BSS273" s="100"/>
      <c r="BST273" s="100"/>
      <c r="BSU273" s="100"/>
      <c r="BSV273" s="100"/>
      <c r="BSW273" s="100"/>
      <c r="BSX273" s="100"/>
      <c r="BSY273" s="100"/>
      <c r="BSZ273" s="100"/>
      <c r="BTA273" s="100"/>
      <c r="BTB273" s="100"/>
      <c r="BTC273" s="100"/>
      <c r="BTD273" s="100"/>
      <c r="BTE273" s="100"/>
      <c r="BTF273" s="100"/>
      <c r="BTG273" s="100"/>
      <c r="BTH273" s="100"/>
      <c r="BTI273" s="100"/>
      <c r="BTJ273" s="100"/>
      <c r="BTK273" s="100"/>
      <c r="BTL273" s="100"/>
      <c r="BTM273" s="100"/>
      <c r="BTN273" s="100"/>
      <c r="BTO273" s="100"/>
      <c r="BTP273" s="100"/>
      <c r="BTQ273" s="100"/>
      <c r="BTR273" s="100"/>
      <c r="BTS273" s="100"/>
      <c r="BTT273" s="100"/>
      <c r="BTU273" s="100"/>
      <c r="BTV273" s="100"/>
      <c r="BTW273" s="100"/>
      <c r="BTX273" s="100"/>
      <c r="BTY273" s="100"/>
      <c r="BTZ273" s="100"/>
      <c r="BUA273" s="100"/>
      <c r="BUB273" s="100"/>
      <c r="BUC273" s="100"/>
      <c r="BUD273" s="100"/>
      <c r="BUE273" s="100"/>
      <c r="BUF273" s="100"/>
      <c r="BUG273" s="100"/>
      <c r="BUH273" s="100"/>
      <c r="BUI273" s="100"/>
      <c r="BUJ273" s="100"/>
      <c r="BUK273" s="100"/>
      <c r="BUL273" s="100"/>
      <c r="BUM273" s="100"/>
      <c r="BUN273" s="100"/>
      <c r="BUO273" s="100"/>
      <c r="BUP273" s="100"/>
      <c r="BUQ273" s="100"/>
      <c r="BUR273" s="100"/>
      <c r="BUS273" s="100"/>
      <c r="BUT273" s="100"/>
      <c r="BUU273" s="100"/>
      <c r="BUV273" s="100"/>
      <c r="BUW273" s="100"/>
      <c r="BUX273" s="100"/>
      <c r="BUY273" s="100"/>
      <c r="BUZ273" s="100"/>
      <c r="BVA273" s="100"/>
      <c r="BVB273" s="100"/>
      <c r="BVC273" s="100"/>
      <c r="BVD273" s="100"/>
      <c r="BVE273" s="100"/>
      <c r="BVF273" s="100"/>
      <c r="BVG273" s="100"/>
      <c r="BVH273" s="100"/>
      <c r="BVI273" s="100"/>
      <c r="BVJ273" s="100"/>
      <c r="BVK273" s="100"/>
      <c r="BVL273" s="100"/>
      <c r="BVM273" s="100"/>
      <c r="BVN273" s="100"/>
      <c r="BVO273" s="100"/>
      <c r="BVP273" s="100"/>
      <c r="BVQ273" s="100"/>
      <c r="BVR273" s="100"/>
      <c r="BVS273" s="100"/>
      <c r="BVT273" s="100"/>
      <c r="BVU273" s="100"/>
      <c r="BVV273" s="100"/>
      <c r="BVW273" s="100"/>
      <c r="BVX273" s="100"/>
      <c r="BVY273" s="100"/>
      <c r="BVZ273" s="100"/>
      <c r="BWA273" s="100"/>
      <c r="BWB273" s="100"/>
      <c r="BWC273" s="100"/>
      <c r="BWD273" s="100"/>
      <c r="BWE273" s="100"/>
      <c r="BWF273" s="100"/>
      <c r="BWG273" s="100"/>
      <c r="BWH273" s="100"/>
      <c r="BWI273" s="100"/>
      <c r="BWJ273" s="100"/>
      <c r="BWK273" s="100"/>
      <c r="BWL273" s="100"/>
      <c r="BWM273" s="100"/>
      <c r="BWN273" s="100"/>
      <c r="BWO273" s="100"/>
      <c r="BWP273" s="100"/>
      <c r="BWQ273" s="100"/>
      <c r="BWR273" s="100"/>
      <c r="BWS273" s="100"/>
      <c r="BWT273" s="100"/>
      <c r="BWU273" s="100"/>
      <c r="BWV273" s="100"/>
      <c r="BWW273" s="100"/>
      <c r="BWX273" s="100"/>
      <c r="BWY273" s="100"/>
      <c r="BWZ273" s="100"/>
      <c r="BXA273" s="100"/>
      <c r="BXB273" s="100"/>
      <c r="BXC273" s="100"/>
      <c r="BXD273" s="100"/>
      <c r="BXE273" s="100"/>
      <c r="BXF273" s="100"/>
      <c r="BXG273" s="100"/>
      <c r="BXH273" s="100"/>
      <c r="BXI273" s="100"/>
      <c r="BXJ273" s="100"/>
      <c r="BXK273" s="100"/>
      <c r="BXL273" s="100"/>
      <c r="BXM273" s="100"/>
      <c r="BXN273" s="100"/>
      <c r="BXO273" s="100"/>
      <c r="BXP273" s="100"/>
      <c r="BXQ273" s="100"/>
      <c r="BXR273" s="100"/>
      <c r="BXS273" s="100"/>
      <c r="BXT273" s="100"/>
      <c r="BXU273" s="100"/>
      <c r="BXV273" s="100"/>
      <c r="BXW273" s="100"/>
      <c r="BXX273" s="100"/>
      <c r="BXY273" s="100"/>
      <c r="BXZ273" s="100"/>
      <c r="BYA273" s="100"/>
      <c r="BYB273" s="100"/>
      <c r="BYC273" s="100"/>
      <c r="BYD273" s="100"/>
      <c r="BYE273" s="100"/>
      <c r="BYF273" s="100"/>
      <c r="BYG273" s="100"/>
      <c r="BYH273" s="100"/>
      <c r="BYI273" s="100"/>
      <c r="BYJ273" s="100"/>
      <c r="BYK273" s="100"/>
      <c r="BYL273" s="100"/>
      <c r="BYM273" s="100"/>
      <c r="BYN273" s="100"/>
      <c r="BYO273" s="100"/>
      <c r="BYP273" s="100"/>
      <c r="BYQ273" s="100"/>
      <c r="BYR273" s="100"/>
      <c r="BYS273" s="100"/>
      <c r="BYT273" s="100"/>
      <c r="BYU273" s="100"/>
      <c r="BYV273" s="100"/>
      <c r="BYW273" s="100"/>
      <c r="BYX273" s="100"/>
      <c r="BYY273" s="100"/>
      <c r="BYZ273" s="100"/>
      <c r="BZA273" s="100"/>
      <c r="BZB273" s="100"/>
      <c r="BZC273" s="100"/>
      <c r="BZD273" s="100"/>
      <c r="BZE273" s="100"/>
      <c r="BZF273" s="100"/>
      <c r="BZG273" s="100"/>
      <c r="BZH273" s="100"/>
      <c r="BZI273" s="100"/>
      <c r="BZJ273" s="100"/>
      <c r="BZK273" s="100"/>
      <c r="BZL273" s="100"/>
      <c r="BZM273" s="100"/>
      <c r="BZN273" s="100"/>
      <c r="BZO273" s="100"/>
      <c r="BZP273" s="100"/>
      <c r="BZQ273" s="100"/>
      <c r="BZR273" s="100"/>
      <c r="BZS273" s="100"/>
      <c r="BZT273" s="100"/>
      <c r="BZU273" s="100"/>
      <c r="BZV273" s="100"/>
      <c r="BZW273" s="100"/>
      <c r="BZX273" s="100"/>
      <c r="BZY273" s="100"/>
      <c r="BZZ273" s="100"/>
      <c r="CAA273" s="100"/>
      <c r="CAB273" s="100"/>
      <c r="CAC273" s="100"/>
      <c r="CAD273" s="100"/>
      <c r="CAE273" s="100"/>
      <c r="CAF273" s="100"/>
      <c r="CAG273" s="100"/>
      <c r="CAH273" s="100"/>
      <c r="CAI273" s="100"/>
      <c r="CAJ273" s="100"/>
      <c r="CAK273" s="100"/>
      <c r="CAL273" s="100"/>
      <c r="CAM273" s="100"/>
      <c r="CAN273" s="100"/>
      <c r="CAO273" s="100"/>
      <c r="CAP273" s="100"/>
      <c r="CAQ273" s="100"/>
      <c r="CAR273" s="100"/>
      <c r="CAS273" s="100"/>
      <c r="CAT273" s="100"/>
      <c r="CAU273" s="100"/>
      <c r="CAV273" s="100"/>
      <c r="CAW273" s="100"/>
      <c r="CAX273" s="100"/>
      <c r="CAY273" s="100"/>
      <c r="CAZ273" s="100"/>
      <c r="CBA273" s="100"/>
      <c r="CBB273" s="100"/>
      <c r="CBC273" s="100"/>
      <c r="CBD273" s="100"/>
      <c r="CBE273" s="100"/>
      <c r="CBF273" s="100"/>
      <c r="CBG273" s="100"/>
      <c r="CBH273" s="100"/>
      <c r="CBI273" s="100"/>
      <c r="CBJ273" s="100"/>
      <c r="CBK273" s="100"/>
      <c r="CBL273" s="100"/>
      <c r="CBM273" s="100"/>
      <c r="CBN273" s="100"/>
      <c r="CBO273" s="100"/>
      <c r="CBP273" s="100"/>
      <c r="CBQ273" s="100"/>
      <c r="CBR273" s="100"/>
      <c r="CBS273" s="100"/>
      <c r="CBT273" s="100"/>
      <c r="CBU273" s="100"/>
      <c r="CBV273" s="100"/>
      <c r="CBW273" s="100"/>
      <c r="CBX273" s="100"/>
      <c r="CBY273" s="100"/>
      <c r="CBZ273" s="100"/>
      <c r="CCA273" s="100"/>
      <c r="CCB273" s="100"/>
      <c r="CCC273" s="100"/>
      <c r="CCD273" s="100"/>
      <c r="CCE273" s="100"/>
      <c r="CCF273" s="100"/>
      <c r="CCG273" s="100"/>
      <c r="CCH273" s="100"/>
      <c r="CCI273" s="100"/>
      <c r="CCJ273" s="100"/>
      <c r="CCK273" s="100"/>
      <c r="CCL273" s="100"/>
      <c r="CCM273" s="100"/>
      <c r="CCN273" s="100"/>
      <c r="CCO273" s="100"/>
      <c r="CCP273" s="100"/>
      <c r="CCQ273" s="100"/>
      <c r="CCR273" s="100"/>
      <c r="CCS273" s="100"/>
      <c r="CCT273" s="100"/>
      <c r="CCU273" s="100"/>
      <c r="CCV273" s="100"/>
      <c r="CCW273" s="100"/>
      <c r="CCX273" s="100"/>
      <c r="CCY273" s="100"/>
      <c r="CCZ273" s="100"/>
      <c r="CDA273" s="100"/>
      <c r="CDB273" s="100"/>
      <c r="CDC273" s="100"/>
      <c r="CDD273" s="100"/>
      <c r="CDE273" s="100"/>
      <c r="CDF273" s="100"/>
      <c r="CDG273" s="100"/>
      <c r="CDH273" s="100"/>
      <c r="CDI273" s="100"/>
      <c r="CDJ273" s="100"/>
      <c r="CDK273" s="100"/>
      <c r="CDL273" s="100"/>
      <c r="CDM273" s="100"/>
      <c r="CDN273" s="100"/>
      <c r="CDO273" s="100"/>
      <c r="CDP273" s="100"/>
      <c r="CDQ273" s="100"/>
      <c r="CDR273" s="100"/>
      <c r="CDS273" s="100"/>
      <c r="CDT273" s="100"/>
      <c r="CDU273" s="100"/>
      <c r="CDV273" s="100"/>
      <c r="CDW273" s="100"/>
      <c r="CDX273" s="100"/>
      <c r="CDY273" s="100"/>
      <c r="CDZ273" s="100"/>
      <c r="CEA273" s="100"/>
      <c r="CEB273" s="100"/>
      <c r="CEC273" s="100"/>
      <c r="CED273" s="100"/>
      <c r="CEE273" s="100"/>
      <c r="CEF273" s="100"/>
      <c r="CEG273" s="100"/>
      <c r="CEH273" s="100"/>
      <c r="CEI273" s="100"/>
      <c r="CEJ273" s="100"/>
      <c r="CEK273" s="100"/>
      <c r="CEL273" s="100"/>
      <c r="CEM273" s="100"/>
      <c r="CEN273" s="100"/>
      <c r="CEO273" s="100"/>
      <c r="CEP273" s="100"/>
      <c r="CEQ273" s="100"/>
      <c r="CER273" s="100"/>
      <c r="CES273" s="100"/>
      <c r="CET273" s="100"/>
      <c r="CEU273" s="100"/>
      <c r="CEV273" s="100"/>
      <c r="CEW273" s="100"/>
      <c r="CEX273" s="100"/>
      <c r="CEY273" s="100"/>
      <c r="CEZ273" s="100"/>
      <c r="CFA273" s="100"/>
      <c r="CFB273" s="100"/>
      <c r="CFC273" s="100"/>
      <c r="CFD273" s="100"/>
      <c r="CFE273" s="100"/>
      <c r="CFF273" s="100"/>
      <c r="CFG273" s="100"/>
      <c r="CFH273" s="100"/>
      <c r="CFI273" s="100"/>
      <c r="CFJ273" s="100"/>
      <c r="CFK273" s="100"/>
      <c r="CFL273" s="100"/>
      <c r="CFM273" s="100"/>
      <c r="CFN273" s="100"/>
      <c r="CFO273" s="100"/>
      <c r="CFP273" s="100"/>
      <c r="CFQ273" s="100"/>
      <c r="CFR273" s="100"/>
      <c r="CFS273" s="100"/>
      <c r="CFT273" s="100"/>
      <c r="CFU273" s="100"/>
      <c r="CFV273" s="100"/>
      <c r="CFW273" s="100"/>
      <c r="CFX273" s="100"/>
      <c r="CFY273" s="100"/>
      <c r="CFZ273" s="100"/>
      <c r="CGA273" s="100"/>
      <c r="CGB273" s="100"/>
      <c r="CGC273" s="100"/>
      <c r="CGD273" s="100"/>
      <c r="CGE273" s="100"/>
      <c r="CGF273" s="100"/>
      <c r="CGG273" s="100"/>
      <c r="CGH273" s="100"/>
      <c r="CGI273" s="100"/>
      <c r="CGJ273" s="100"/>
      <c r="CGK273" s="100"/>
      <c r="CGL273" s="100"/>
      <c r="CGM273" s="100"/>
      <c r="CGN273" s="100"/>
      <c r="CGO273" s="100"/>
      <c r="CGP273" s="100"/>
      <c r="CGQ273" s="100"/>
      <c r="CGR273" s="100"/>
      <c r="CGS273" s="100"/>
      <c r="CGT273" s="100"/>
      <c r="CGU273" s="100"/>
      <c r="CGV273" s="100"/>
      <c r="CGW273" s="100"/>
      <c r="CGX273" s="100"/>
      <c r="CGY273" s="100"/>
      <c r="CGZ273" s="100"/>
      <c r="CHA273" s="100"/>
      <c r="CHB273" s="100"/>
      <c r="CHC273" s="100"/>
      <c r="CHD273" s="100"/>
      <c r="CHE273" s="100"/>
      <c r="CHF273" s="100"/>
      <c r="CHG273" s="100"/>
      <c r="CHH273" s="100"/>
      <c r="CHI273" s="100"/>
      <c r="CHJ273" s="100"/>
      <c r="CHK273" s="100"/>
      <c r="CHL273" s="100"/>
      <c r="CHM273" s="100"/>
      <c r="CHN273" s="100"/>
      <c r="CHO273" s="100"/>
      <c r="CHP273" s="100"/>
      <c r="CHQ273" s="100"/>
      <c r="CHR273" s="100"/>
      <c r="CHS273" s="100"/>
      <c r="CHT273" s="100"/>
      <c r="CHU273" s="100"/>
      <c r="CHV273" s="100"/>
      <c r="CHW273" s="100"/>
      <c r="CHX273" s="100"/>
      <c r="CHY273" s="100"/>
      <c r="CHZ273" s="100"/>
      <c r="CIA273" s="100"/>
      <c r="CIB273" s="100"/>
      <c r="CIC273" s="100"/>
      <c r="CID273" s="100"/>
      <c r="CIE273" s="100"/>
      <c r="CIF273" s="100"/>
      <c r="CIG273" s="100"/>
      <c r="CIH273" s="100"/>
      <c r="CII273" s="100"/>
      <c r="CIJ273" s="100"/>
      <c r="CIK273" s="100"/>
      <c r="CIL273" s="100"/>
      <c r="CIM273" s="100"/>
      <c r="CIN273" s="100"/>
      <c r="CIO273" s="100"/>
      <c r="CIP273" s="100"/>
      <c r="CIQ273" s="100"/>
      <c r="CIR273" s="100"/>
      <c r="CIS273" s="100"/>
      <c r="CIT273" s="100"/>
      <c r="CIU273" s="100"/>
      <c r="CIV273" s="100"/>
      <c r="CIW273" s="100"/>
      <c r="CIX273" s="100"/>
      <c r="CIY273" s="100"/>
      <c r="CIZ273" s="100"/>
      <c r="CJA273" s="100"/>
      <c r="CJB273" s="100"/>
      <c r="CJC273" s="100"/>
      <c r="CJD273" s="100"/>
      <c r="CJE273" s="100"/>
      <c r="CJF273" s="100"/>
      <c r="CJG273" s="100"/>
      <c r="CJH273" s="100"/>
      <c r="CJI273" s="100"/>
      <c r="CJJ273" s="100"/>
      <c r="CJK273" s="100"/>
      <c r="CJL273" s="100"/>
      <c r="CJM273" s="100"/>
      <c r="CJN273" s="100"/>
      <c r="CJO273" s="100"/>
      <c r="CJP273" s="100"/>
      <c r="CJQ273" s="100"/>
      <c r="CJR273" s="100"/>
      <c r="CJS273" s="100"/>
      <c r="CJT273" s="100"/>
      <c r="CJU273" s="100"/>
      <c r="CJV273" s="100"/>
      <c r="CJW273" s="100"/>
      <c r="CJX273" s="100"/>
      <c r="CJY273" s="100"/>
      <c r="CJZ273" s="100"/>
      <c r="CKA273" s="100"/>
      <c r="CKB273" s="100"/>
      <c r="CKC273" s="100"/>
      <c r="CKD273" s="100"/>
      <c r="CKE273" s="100"/>
      <c r="CKF273" s="100"/>
      <c r="CKG273" s="100"/>
      <c r="CKH273" s="100"/>
      <c r="CKI273" s="100"/>
      <c r="CKJ273" s="100"/>
      <c r="CKK273" s="100"/>
      <c r="CKL273" s="100"/>
      <c r="CKM273" s="100"/>
      <c r="CKN273" s="100"/>
      <c r="CKO273" s="100"/>
      <c r="CKP273" s="100"/>
      <c r="CKQ273" s="100"/>
      <c r="CKR273" s="100"/>
      <c r="CKS273" s="100"/>
      <c r="CKT273" s="100"/>
      <c r="CKU273" s="100"/>
      <c r="CKV273" s="100"/>
      <c r="CKW273" s="100"/>
      <c r="CKX273" s="100"/>
      <c r="CKY273" s="100"/>
      <c r="CKZ273" s="100"/>
      <c r="CLA273" s="100"/>
      <c r="CLB273" s="100"/>
      <c r="CLC273" s="100"/>
      <c r="CLD273" s="100"/>
      <c r="CLE273" s="100"/>
      <c r="CLF273" s="100"/>
      <c r="CLG273" s="100"/>
      <c r="CLH273" s="100"/>
      <c r="CLI273" s="100"/>
      <c r="CLJ273" s="100"/>
      <c r="CLK273" s="100"/>
      <c r="CLL273" s="100"/>
      <c r="CLM273" s="100"/>
      <c r="CLN273" s="100"/>
      <c r="CLO273" s="100"/>
      <c r="CLP273" s="100"/>
      <c r="CLQ273" s="100"/>
      <c r="CLR273" s="100"/>
      <c r="CLS273" s="100"/>
      <c r="CLT273" s="100"/>
      <c r="CLU273" s="100"/>
      <c r="CLV273" s="100"/>
      <c r="CLW273" s="100"/>
      <c r="CLX273" s="100"/>
      <c r="CLY273" s="100"/>
      <c r="CLZ273" s="100"/>
      <c r="CMA273" s="100"/>
      <c r="CMB273" s="100"/>
      <c r="CMC273" s="100"/>
      <c r="CMD273" s="100"/>
      <c r="CME273" s="100"/>
      <c r="CMF273" s="100"/>
      <c r="CMG273" s="100"/>
      <c r="CMH273" s="100"/>
      <c r="CMI273" s="100"/>
      <c r="CMJ273" s="100"/>
      <c r="CMK273" s="100"/>
      <c r="CML273" s="100"/>
      <c r="CMM273" s="100"/>
      <c r="CMN273" s="100"/>
      <c r="CMO273" s="100"/>
      <c r="CMP273" s="100"/>
      <c r="CMQ273" s="100"/>
      <c r="CMR273" s="100"/>
      <c r="CMS273" s="100"/>
      <c r="CMT273" s="100"/>
      <c r="CMU273" s="100"/>
      <c r="CMV273" s="100"/>
      <c r="CMW273" s="100"/>
      <c r="CMX273" s="100"/>
      <c r="CMY273" s="100"/>
      <c r="CMZ273" s="100"/>
      <c r="CNA273" s="100"/>
      <c r="CNB273" s="100"/>
      <c r="CNC273" s="100"/>
      <c r="CND273" s="100"/>
      <c r="CNE273" s="100"/>
      <c r="CNF273" s="100"/>
      <c r="CNG273" s="100"/>
      <c r="CNH273" s="100"/>
      <c r="CNI273" s="100"/>
      <c r="CNJ273" s="100"/>
      <c r="CNK273" s="100"/>
      <c r="CNL273" s="100"/>
      <c r="CNM273" s="100"/>
      <c r="CNN273" s="100"/>
      <c r="CNO273" s="100"/>
      <c r="CNP273" s="100"/>
      <c r="CNQ273" s="100"/>
      <c r="CNR273" s="100"/>
      <c r="CNS273" s="100"/>
      <c r="CNT273" s="100"/>
      <c r="CNU273" s="100"/>
      <c r="CNV273" s="100"/>
      <c r="CNW273" s="100"/>
      <c r="CNX273" s="100"/>
      <c r="CNY273" s="100"/>
      <c r="CNZ273" s="100"/>
      <c r="COA273" s="100"/>
      <c r="COB273" s="100"/>
      <c r="COC273" s="100"/>
      <c r="COD273" s="100"/>
      <c r="COE273" s="100"/>
      <c r="COF273" s="100"/>
      <c r="COG273" s="100"/>
      <c r="COH273" s="100"/>
      <c r="COI273" s="100"/>
      <c r="COJ273" s="100"/>
      <c r="COK273" s="100"/>
      <c r="COL273" s="100"/>
      <c r="COM273" s="100"/>
      <c r="CON273" s="100"/>
      <c r="COO273" s="100"/>
      <c r="COP273" s="100"/>
      <c r="COQ273" s="100"/>
      <c r="COR273" s="100"/>
      <c r="COS273" s="100"/>
      <c r="COT273" s="100"/>
      <c r="COU273" s="100"/>
      <c r="COV273" s="100"/>
      <c r="COW273" s="100"/>
      <c r="COX273" s="100"/>
      <c r="COY273" s="100"/>
      <c r="COZ273" s="100"/>
      <c r="CPA273" s="100"/>
      <c r="CPB273" s="100"/>
      <c r="CPC273" s="100"/>
      <c r="CPD273" s="100"/>
      <c r="CPE273" s="100"/>
      <c r="CPF273" s="100"/>
      <c r="CPG273" s="100"/>
      <c r="CPH273" s="100"/>
      <c r="CPI273" s="100"/>
      <c r="CPJ273" s="100"/>
      <c r="CPK273" s="100"/>
      <c r="CPL273" s="100"/>
      <c r="CPM273" s="100"/>
      <c r="CPN273" s="100"/>
      <c r="CPO273" s="100"/>
      <c r="CPP273" s="100"/>
      <c r="CPQ273" s="100"/>
      <c r="CPR273" s="100"/>
      <c r="CPS273" s="100"/>
      <c r="CPT273" s="100"/>
      <c r="CPU273" s="100"/>
      <c r="CPV273" s="100"/>
      <c r="CPW273" s="100"/>
      <c r="CPX273" s="100"/>
      <c r="CPY273" s="100"/>
      <c r="CPZ273" s="100"/>
      <c r="CQA273" s="100"/>
      <c r="CQB273" s="100"/>
      <c r="CQC273" s="100"/>
      <c r="CQD273" s="100"/>
      <c r="CQE273" s="100"/>
      <c r="CQF273" s="100"/>
      <c r="CQG273" s="100"/>
      <c r="CQH273" s="100"/>
      <c r="CQI273" s="100"/>
      <c r="CQJ273" s="100"/>
      <c r="CQK273" s="100"/>
      <c r="CQL273" s="100"/>
      <c r="CQM273" s="100"/>
      <c r="CQN273" s="100"/>
      <c r="CQO273" s="100"/>
      <c r="CQP273" s="100"/>
      <c r="CQQ273" s="100"/>
      <c r="CQR273" s="100"/>
      <c r="CQS273" s="100"/>
      <c r="CQT273" s="100"/>
      <c r="CQU273" s="100"/>
      <c r="CQV273" s="100"/>
      <c r="CQW273" s="100"/>
      <c r="CQX273" s="100"/>
      <c r="CQY273" s="100"/>
      <c r="CQZ273" s="100"/>
      <c r="CRA273" s="100"/>
      <c r="CRB273" s="100"/>
      <c r="CRC273" s="100"/>
      <c r="CRD273" s="100"/>
      <c r="CRE273" s="100"/>
      <c r="CRF273" s="100"/>
      <c r="CRG273" s="100"/>
      <c r="CRH273" s="100"/>
      <c r="CRI273" s="100"/>
      <c r="CRJ273" s="100"/>
      <c r="CRK273" s="100"/>
      <c r="CRL273" s="100"/>
      <c r="CRM273" s="100"/>
      <c r="CRN273" s="100"/>
      <c r="CRO273" s="100"/>
      <c r="CRP273" s="100"/>
      <c r="CRQ273" s="100"/>
      <c r="CRR273" s="100"/>
      <c r="CRS273" s="100"/>
      <c r="CRT273" s="100"/>
      <c r="CRU273" s="100"/>
      <c r="CRV273" s="100"/>
      <c r="CRW273" s="100"/>
      <c r="CRX273" s="100"/>
      <c r="CRY273" s="100"/>
      <c r="CRZ273" s="100"/>
      <c r="CSA273" s="100"/>
      <c r="CSB273" s="100"/>
      <c r="CSC273" s="100"/>
      <c r="CSD273" s="100"/>
      <c r="CSE273" s="100"/>
      <c r="CSF273" s="100"/>
      <c r="CSG273" s="100"/>
      <c r="CSH273" s="100"/>
      <c r="CSI273" s="100"/>
      <c r="CSJ273" s="100"/>
      <c r="CSK273" s="100"/>
      <c r="CSL273" s="100"/>
      <c r="CSM273" s="100"/>
      <c r="CSN273" s="100"/>
      <c r="CSO273" s="100"/>
      <c r="CSP273" s="100"/>
      <c r="CSQ273" s="100"/>
      <c r="CSR273" s="100"/>
      <c r="CSS273" s="100"/>
      <c r="CST273" s="100"/>
      <c r="CSU273" s="100"/>
      <c r="CSV273" s="100"/>
      <c r="CSW273" s="100"/>
      <c r="CSX273" s="100"/>
      <c r="CSY273" s="100"/>
      <c r="CSZ273" s="100"/>
      <c r="CTA273" s="100"/>
      <c r="CTB273" s="100"/>
      <c r="CTC273" s="100"/>
      <c r="CTD273" s="100"/>
      <c r="CTE273" s="100"/>
      <c r="CTF273" s="100"/>
      <c r="CTG273" s="100"/>
      <c r="CTH273" s="100"/>
      <c r="CTI273" s="100"/>
      <c r="CTJ273" s="100"/>
      <c r="CTK273" s="100"/>
      <c r="CTL273" s="100"/>
      <c r="CTM273" s="100"/>
      <c r="CTN273" s="100"/>
      <c r="CTO273" s="100"/>
      <c r="CTP273" s="100"/>
      <c r="CTQ273" s="100"/>
      <c r="CTR273" s="100"/>
      <c r="CTS273" s="100"/>
      <c r="CTT273" s="100"/>
      <c r="CTU273" s="100"/>
      <c r="CTV273" s="100"/>
      <c r="CTW273" s="100"/>
      <c r="CTX273" s="100"/>
      <c r="CTY273" s="100"/>
      <c r="CTZ273" s="100"/>
      <c r="CUA273" s="100"/>
      <c r="CUB273" s="100"/>
      <c r="CUC273" s="100"/>
      <c r="CUD273" s="100"/>
      <c r="CUE273" s="100"/>
      <c r="CUF273" s="100"/>
      <c r="CUG273" s="100"/>
      <c r="CUH273" s="100"/>
      <c r="CUI273" s="100"/>
      <c r="CUJ273" s="100"/>
      <c r="CUK273" s="100"/>
      <c r="CUL273" s="100"/>
      <c r="CUM273" s="100"/>
      <c r="CUN273" s="100"/>
      <c r="CUO273" s="100"/>
      <c r="CUP273" s="100"/>
      <c r="CUQ273" s="100"/>
      <c r="CUR273" s="100"/>
      <c r="CUS273" s="100"/>
      <c r="CUT273" s="100"/>
      <c r="CUU273" s="100"/>
      <c r="CUV273" s="100"/>
      <c r="CUW273" s="100"/>
      <c r="CUX273" s="100"/>
      <c r="CUY273" s="100"/>
      <c r="CUZ273" s="100"/>
      <c r="CVA273" s="100"/>
      <c r="CVB273" s="100"/>
      <c r="CVC273" s="100"/>
      <c r="CVD273" s="100"/>
      <c r="CVE273" s="100"/>
      <c r="CVF273" s="100"/>
      <c r="CVG273" s="100"/>
      <c r="CVH273" s="100"/>
      <c r="CVI273" s="100"/>
      <c r="CVJ273" s="100"/>
      <c r="CVK273" s="100"/>
      <c r="CVL273" s="100"/>
      <c r="CVM273" s="100"/>
      <c r="CVN273" s="100"/>
      <c r="CVO273" s="100"/>
      <c r="CVP273" s="100"/>
      <c r="CVQ273" s="100"/>
      <c r="CVR273" s="100"/>
      <c r="CVS273" s="100"/>
      <c r="CVT273" s="100"/>
      <c r="CVU273" s="100"/>
      <c r="CVV273" s="100"/>
      <c r="CVW273" s="100"/>
      <c r="CVX273" s="100"/>
      <c r="CVY273" s="100"/>
      <c r="CVZ273" s="100"/>
      <c r="CWA273" s="100"/>
      <c r="CWB273" s="100"/>
      <c r="CWC273" s="100"/>
      <c r="CWD273" s="100"/>
      <c r="CWE273" s="100"/>
      <c r="CWF273" s="100"/>
      <c r="CWG273" s="100"/>
      <c r="CWH273" s="100"/>
      <c r="CWI273" s="100"/>
      <c r="CWJ273" s="100"/>
      <c r="CWK273" s="100"/>
      <c r="CWL273" s="100"/>
      <c r="CWM273" s="100"/>
      <c r="CWN273" s="100"/>
      <c r="CWO273" s="100"/>
      <c r="CWP273" s="100"/>
      <c r="CWQ273" s="100"/>
      <c r="CWR273" s="100"/>
      <c r="CWS273" s="100"/>
      <c r="CWT273" s="100"/>
      <c r="CWU273" s="100"/>
      <c r="CWV273" s="100"/>
      <c r="CWW273" s="100"/>
      <c r="CWX273" s="100"/>
      <c r="CWY273" s="100"/>
      <c r="CWZ273" s="100"/>
      <c r="CXA273" s="100"/>
      <c r="CXB273" s="100"/>
      <c r="CXC273" s="100"/>
      <c r="CXD273" s="100"/>
      <c r="CXE273" s="100"/>
      <c r="CXF273" s="100"/>
      <c r="CXG273" s="100"/>
      <c r="CXH273" s="100"/>
      <c r="CXI273" s="100"/>
      <c r="CXJ273" s="100"/>
      <c r="CXK273" s="100"/>
      <c r="CXL273" s="100"/>
      <c r="CXM273" s="100"/>
      <c r="CXN273" s="100"/>
      <c r="CXO273" s="100"/>
      <c r="CXP273" s="100"/>
      <c r="CXQ273" s="100"/>
      <c r="CXR273" s="100"/>
      <c r="CXS273" s="100"/>
      <c r="CXT273" s="100"/>
      <c r="CXU273" s="100"/>
      <c r="CXV273" s="100"/>
      <c r="CXW273" s="100"/>
      <c r="CXX273" s="100"/>
      <c r="CXY273" s="100"/>
      <c r="CXZ273" s="100"/>
      <c r="CYA273" s="100"/>
      <c r="CYB273" s="100"/>
      <c r="CYC273" s="100"/>
      <c r="CYD273" s="100"/>
      <c r="CYE273" s="100"/>
      <c r="CYF273" s="100"/>
      <c r="CYG273" s="100"/>
      <c r="CYH273" s="100"/>
      <c r="CYI273" s="100"/>
      <c r="CYJ273" s="100"/>
      <c r="CYK273" s="100"/>
      <c r="CYL273" s="100"/>
      <c r="CYM273" s="100"/>
      <c r="CYN273" s="100"/>
      <c r="CYO273" s="100"/>
      <c r="CYP273" s="100"/>
      <c r="CYQ273" s="100"/>
      <c r="CYR273" s="100"/>
      <c r="CYS273" s="100"/>
      <c r="CYT273" s="100"/>
      <c r="CYU273" s="100"/>
      <c r="CYV273" s="100"/>
      <c r="CYW273" s="100"/>
      <c r="CYX273" s="100"/>
      <c r="CYY273" s="100"/>
      <c r="CYZ273" s="100"/>
      <c r="CZA273" s="100"/>
      <c r="CZB273" s="100"/>
      <c r="CZC273" s="100"/>
      <c r="CZD273" s="100"/>
      <c r="CZE273" s="100"/>
      <c r="CZF273" s="100"/>
      <c r="CZG273" s="100"/>
      <c r="CZH273" s="100"/>
      <c r="CZI273" s="100"/>
      <c r="CZJ273" s="100"/>
      <c r="CZK273" s="100"/>
      <c r="CZL273" s="100"/>
      <c r="CZM273" s="100"/>
      <c r="CZN273" s="100"/>
      <c r="CZO273" s="100"/>
      <c r="CZP273" s="100"/>
      <c r="CZQ273" s="100"/>
      <c r="CZR273" s="100"/>
      <c r="CZS273" s="100"/>
      <c r="CZT273" s="100"/>
      <c r="CZU273" s="100"/>
      <c r="CZV273" s="100"/>
      <c r="CZW273" s="100"/>
      <c r="CZX273" s="100"/>
      <c r="CZY273" s="100"/>
      <c r="CZZ273" s="100"/>
      <c r="DAA273" s="100"/>
      <c r="DAB273" s="100"/>
      <c r="DAC273" s="100"/>
      <c r="DAD273" s="100"/>
      <c r="DAE273" s="100"/>
      <c r="DAF273" s="100"/>
      <c r="DAG273" s="100"/>
      <c r="DAH273" s="100"/>
      <c r="DAI273" s="100"/>
      <c r="DAJ273" s="100"/>
      <c r="DAK273" s="100"/>
      <c r="DAL273" s="100"/>
      <c r="DAM273" s="100"/>
      <c r="DAN273" s="100"/>
      <c r="DAO273" s="100"/>
      <c r="DAP273" s="100"/>
      <c r="DAQ273" s="100"/>
      <c r="DAR273" s="100"/>
      <c r="DAS273" s="100"/>
      <c r="DAT273" s="100"/>
      <c r="DAU273" s="100"/>
      <c r="DAV273" s="100"/>
      <c r="DAW273" s="100"/>
      <c r="DAX273" s="100"/>
      <c r="DAY273" s="100"/>
      <c r="DAZ273" s="100"/>
      <c r="DBA273" s="100"/>
      <c r="DBB273" s="100"/>
      <c r="DBC273" s="100"/>
      <c r="DBD273" s="100"/>
      <c r="DBE273" s="100"/>
      <c r="DBF273" s="100"/>
      <c r="DBG273" s="100"/>
      <c r="DBH273" s="100"/>
      <c r="DBI273" s="100"/>
      <c r="DBJ273" s="100"/>
      <c r="DBK273" s="100"/>
      <c r="DBL273" s="100"/>
      <c r="DBM273" s="100"/>
      <c r="DBN273" s="100"/>
      <c r="DBO273" s="100"/>
      <c r="DBP273" s="100"/>
      <c r="DBQ273" s="100"/>
      <c r="DBR273" s="100"/>
      <c r="DBS273" s="100"/>
      <c r="DBT273" s="100"/>
      <c r="DBU273" s="100"/>
      <c r="DBV273" s="100"/>
      <c r="DBW273" s="100"/>
      <c r="DBX273" s="100"/>
      <c r="DBY273" s="100"/>
      <c r="DBZ273" s="100"/>
      <c r="DCA273" s="100"/>
      <c r="DCB273" s="100"/>
      <c r="DCC273" s="100"/>
      <c r="DCD273" s="100"/>
      <c r="DCE273" s="100"/>
      <c r="DCF273" s="100"/>
      <c r="DCG273" s="100"/>
      <c r="DCH273" s="100"/>
      <c r="DCI273" s="100"/>
      <c r="DCJ273" s="100"/>
      <c r="DCK273" s="100"/>
      <c r="DCL273" s="100"/>
      <c r="DCM273" s="100"/>
      <c r="DCN273" s="100"/>
      <c r="DCO273" s="100"/>
      <c r="DCP273" s="100"/>
      <c r="DCQ273" s="100"/>
      <c r="DCR273" s="100"/>
      <c r="DCS273" s="100"/>
      <c r="DCT273" s="100"/>
      <c r="DCU273" s="100"/>
      <c r="DCV273" s="100"/>
      <c r="DCW273" s="100"/>
      <c r="DCX273" s="100"/>
      <c r="DCY273" s="100"/>
      <c r="DCZ273" s="100"/>
      <c r="DDA273" s="100"/>
      <c r="DDB273" s="100"/>
      <c r="DDC273" s="100"/>
      <c r="DDD273" s="100"/>
      <c r="DDE273" s="100"/>
      <c r="DDF273" s="100"/>
      <c r="DDG273" s="100"/>
      <c r="DDH273" s="100"/>
      <c r="DDI273" s="100"/>
      <c r="DDJ273" s="100"/>
      <c r="DDK273" s="100"/>
      <c r="DDL273" s="100"/>
      <c r="DDM273" s="100"/>
      <c r="DDN273" s="100"/>
      <c r="DDO273" s="100"/>
      <c r="DDP273" s="100"/>
      <c r="DDQ273" s="100"/>
      <c r="DDR273" s="100"/>
      <c r="DDS273" s="100"/>
      <c r="DDT273" s="100"/>
      <c r="DDU273" s="100"/>
      <c r="DDV273" s="100"/>
      <c r="DDW273" s="100"/>
      <c r="DDX273" s="100"/>
      <c r="DDY273" s="100"/>
      <c r="DDZ273" s="100"/>
      <c r="DEA273" s="100"/>
      <c r="DEB273" s="100"/>
      <c r="DEC273" s="100"/>
      <c r="DED273" s="100"/>
      <c r="DEE273" s="100"/>
      <c r="DEF273" s="100"/>
      <c r="DEG273" s="100"/>
      <c r="DEH273" s="100"/>
      <c r="DEI273" s="100"/>
      <c r="DEJ273" s="100"/>
      <c r="DEK273" s="100"/>
      <c r="DEL273" s="100"/>
      <c r="DEM273" s="100"/>
      <c r="DEN273" s="100"/>
      <c r="DEO273" s="100"/>
      <c r="DEP273" s="100"/>
      <c r="DEQ273" s="100"/>
      <c r="DER273" s="100"/>
      <c r="DES273" s="100"/>
      <c r="DET273" s="100"/>
      <c r="DEU273" s="100"/>
      <c r="DEV273" s="100"/>
      <c r="DEW273" s="100"/>
      <c r="DEX273" s="100"/>
      <c r="DEY273" s="100"/>
      <c r="DEZ273" s="100"/>
      <c r="DFA273" s="100"/>
      <c r="DFB273" s="100"/>
      <c r="DFC273" s="100"/>
      <c r="DFD273" s="100"/>
      <c r="DFE273" s="100"/>
      <c r="DFF273" s="100"/>
      <c r="DFG273" s="100"/>
      <c r="DFH273" s="100"/>
      <c r="DFI273" s="100"/>
      <c r="DFJ273" s="100"/>
      <c r="DFK273" s="100"/>
      <c r="DFL273" s="100"/>
      <c r="DFM273" s="100"/>
      <c r="DFN273" s="100"/>
      <c r="DFO273" s="100"/>
      <c r="DFP273" s="100"/>
      <c r="DFQ273" s="100"/>
      <c r="DFR273" s="100"/>
      <c r="DFS273" s="100"/>
      <c r="DFT273" s="100"/>
      <c r="DFU273" s="100"/>
      <c r="DFV273" s="100"/>
      <c r="DFW273" s="100"/>
      <c r="DFX273" s="100"/>
      <c r="DFY273" s="100"/>
      <c r="DFZ273" s="100"/>
      <c r="DGA273" s="100"/>
      <c r="DGB273" s="100"/>
      <c r="DGC273" s="100"/>
      <c r="DGD273" s="100"/>
      <c r="DGE273" s="100"/>
      <c r="DGF273" s="100"/>
      <c r="DGG273" s="100"/>
      <c r="DGH273" s="100"/>
      <c r="DGI273" s="100"/>
      <c r="DGJ273" s="100"/>
      <c r="DGK273" s="100"/>
      <c r="DGL273" s="100"/>
      <c r="DGM273" s="100"/>
      <c r="DGN273" s="100"/>
      <c r="DGO273" s="100"/>
      <c r="DGP273" s="100"/>
      <c r="DGQ273" s="100"/>
      <c r="DGR273" s="100"/>
      <c r="DGS273" s="100"/>
      <c r="DGT273" s="100"/>
      <c r="DGU273" s="100"/>
      <c r="DGV273" s="100"/>
      <c r="DGW273" s="100"/>
      <c r="DGX273" s="100"/>
      <c r="DGY273" s="100"/>
      <c r="DGZ273" s="100"/>
      <c r="DHA273" s="100"/>
      <c r="DHB273" s="100"/>
      <c r="DHC273" s="100"/>
      <c r="DHD273" s="100"/>
      <c r="DHE273" s="100"/>
      <c r="DHF273" s="100"/>
      <c r="DHG273" s="100"/>
      <c r="DHH273" s="100"/>
      <c r="DHI273" s="100"/>
      <c r="DHJ273" s="100"/>
      <c r="DHK273" s="100"/>
      <c r="DHL273" s="100"/>
      <c r="DHM273" s="100"/>
      <c r="DHN273" s="100"/>
      <c r="DHO273" s="100"/>
      <c r="DHP273" s="100"/>
      <c r="DHQ273" s="100"/>
      <c r="DHR273" s="100"/>
      <c r="DHS273" s="100"/>
      <c r="DHT273" s="100"/>
      <c r="DHU273" s="100"/>
      <c r="DHV273" s="100"/>
      <c r="DHW273" s="100"/>
      <c r="DHX273" s="100"/>
      <c r="DHY273" s="100"/>
      <c r="DHZ273" s="100"/>
      <c r="DIA273" s="100"/>
      <c r="DIB273" s="100"/>
      <c r="DIC273" s="100"/>
      <c r="DID273" s="100"/>
      <c r="DIE273" s="100"/>
      <c r="DIF273" s="100"/>
      <c r="DIG273" s="100"/>
      <c r="DIH273" s="100"/>
      <c r="DII273" s="100"/>
      <c r="DIJ273" s="100"/>
      <c r="DIK273" s="100"/>
      <c r="DIL273" s="100"/>
      <c r="DIM273" s="100"/>
      <c r="DIN273" s="100"/>
      <c r="DIO273" s="100"/>
      <c r="DIP273" s="100"/>
      <c r="DIQ273" s="100"/>
      <c r="DIR273" s="100"/>
      <c r="DIS273" s="100"/>
      <c r="DIT273" s="100"/>
      <c r="DIU273" s="100"/>
      <c r="DIV273" s="100"/>
      <c r="DIW273" s="100"/>
      <c r="DIX273" s="100"/>
      <c r="DIY273" s="100"/>
      <c r="DIZ273" s="100"/>
      <c r="DJA273" s="100"/>
      <c r="DJB273" s="100"/>
      <c r="DJC273" s="100"/>
      <c r="DJD273" s="100"/>
      <c r="DJE273" s="100"/>
      <c r="DJF273" s="100"/>
      <c r="DJG273" s="100"/>
      <c r="DJH273" s="100"/>
      <c r="DJI273" s="100"/>
      <c r="DJJ273" s="100"/>
      <c r="DJK273" s="100"/>
      <c r="DJL273" s="100"/>
      <c r="DJM273" s="100"/>
      <c r="DJN273" s="100"/>
      <c r="DJO273" s="100"/>
      <c r="DJP273" s="100"/>
      <c r="DJQ273" s="100"/>
      <c r="DJR273" s="100"/>
      <c r="DJS273" s="100"/>
      <c r="DJT273" s="100"/>
      <c r="DJU273" s="100"/>
      <c r="DJV273" s="100"/>
      <c r="DJW273" s="100"/>
      <c r="DJX273" s="100"/>
      <c r="DJY273" s="100"/>
      <c r="DJZ273" s="100"/>
      <c r="DKA273" s="100"/>
      <c r="DKB273" s="100"/>
      <c r="DKC273" s="100"/>
      <c r="DKD273" s="100"/>
      <c r="DKE273" s="100"/>
      <c r="DKF273" s="100"/>
      <c r="DKG273" s="100"/>
      <c r="DKH273" s="100"/>
      <c r="DKI273" s="100"/>
      <c r="DKJ273" s="100"/>
      <c r="DKK273" s="100"/>
      <c r="DKL273" s="100"/>
      <c r="DKM273" s="100"/>
      <c r="DKN273" s="100"/>
      <c r="DKO273" s="100"/>
      <c r="DKP273" s="100"/>
      <c r="DKQ273" s="100"/>
      <c r="DKR273" s="100"/>
      <c r="DKS273" s="100"/>
      <c r="DKT273" s="100"/>
      <c r="DKU273" s="100"/>
      <c r="DKV273" s="100"/>
      <c r="DKW273" s="100"/>
      <c r="DKX273" s="100"/>
      <c r="DKY273" s="100"/>
      <c r="DKZ273" s="100"/>
      <c r="DLA273" s="100"/>
      <c r="DLB273" s="100"/>
      <c r="DLC273" s="100"/>
      <c r="DLD273" s="100"/>
      <c r="DLE273" s="100"/>
      <c r="DLF273" s="100"/>
      <c r="DLG273" s="100"/>
      <c r="DLH273" s="100"/>
      <c r="DLI273" s="100"/>
      <c r="DLJ273" s="100"/>
      <c r="DLK273" s="100"/>
      <c r="DLL273" s="100"/>
      <c r="DLM273" s="100"/>
      <c r="DLN273" s="100"/>
      <c r="DLO273" s="100"/>
      <c r="DLP273" s="100"/>
      <c r="DLQ273" s="100"/>
      <c r="DLR273" s="100"/>
      <c r="DLS273" s="100"/>
      <c r="DLT273" s="100"/>
      <c r="DLU273" s="100"/>
      <c r="DLV273" s="100"/>
      <c r="DLW273" s="100"/>
      <c r="DLX273" s="100"/>
      <c r="DLY273" s="100"/>
      <c r="DLZ273" s="100"/>
      <c r="DMA273" s="100"/>
      <c r="DMB273" s="100"/>
      <c r="DMC273" s="100"/>
      <c r="DMD273" s="100"/>
      <c r="DME273" s="100"/>
      <c r="DMF273" s="100"/>
      <c r="DMG273" s="100"/>
      <c r="DMH273" s="100"/>
      <c r="DMI273" s="100"/>
      <c r="DMJ273" s="100"/>
      <c r="DMK273" s="100"/>
      <c r="DML273" s="100"/>
      <c r="DMM273" s="100"/>
      <c r="DMN273" s="100"/>
      <c r="DMO273" s="100"/>
      <c r="DMP273" s="100"/>
      <c r="DMQ273" s="100"/>
      <c r="DMR273" s="100"/>
      <c r="DMS273" s="100"/>
      <c r="DMT273" s="100"/>
      <c r="DMU273" s="100"/>
      <c r="DMV273" s="100"/>
      <c r="DMW273" s="100"/>
      <c r="DMX273" s="100"/>
      <c r="DMY273" s="100"/>
      <c r="DMZ273" s="100"/>
      <c r="DNA273" s="100"/>
      <c r="DNB273" s="100"/>
      <c r="DNC273" s="100"/>
      <c r="DND273" s="100"/>
      <c r="DNE273" s="100"/>
      <c r="DNF273" s="100"/>
      <c r="DNG273" s="100"/>
      <c r="DNH273" s="100"/>
      <c r="DNI273" s="100"/>
      <c r="DNJ273" s="100"/>
      <c r="DNK273" s="100"/>
      <c r="DNL273" s="100"/>
      <c r="DNM273" s="100"/>
      <c r="DNN273" s="100"/>
      <c r="DNO273" s="100"/>
      <c r="DNP273" s="100"/>
      <c r="DNQ273" s="100"/>
      <c r="DNR273" s="100"/>
      <c r="DNS273" s="100"/>
      <c r="DNT273" s="100"/>
      <c r="DNU273" s="100"/>
      <c r="DNV273" s="100"/>
      <c r="DNW273" s="100"/>
      <c r="DNX273" s="100"/>
      <c r="DNY273" s="100"/>
      <c r="DNZ273" s="100"/>
      <c r="DOA273" s="100"/>
      <c r="DOB273" s="100"/>
      <c r="DOC273" s="100"/>
      <c r="DOD273" s="100"/>
      <c r="DOE273" s="100"/>
      <c r="DOF273" s="100"/>
      <c r="DOG273" s="100"/>
      <c r="DOH273" s="100"/>
      <c r="DOI273" s="100"/>
      <c r="DOJ273" s="100"/>
      <c r="DOK273" s="100"/>
      <c r="DOL273" s="100"/>
      <c r="DOM273" s="100"/>
      <c r="DON273" s="100"/>
      <c r="DOO273" s="100"/>
      <c r="DOP273" s="100"/>
      <c r="DOQ273" s="100"/>
      <c r="DOR273" s="100"/>
      <c r="DOS273" s="100"/>
      <c r="DOT273" s="100"/>
      <c r="DOU273" s="100"/>
      <c r="DOV273" s="100"/>
      <c r="DOW273" s="100"/>
      <c r="DOX273" s="100"/>
      <c r="DOY273" s="100"/>
      <c r="DOZ273" s="100"/>
      <c r="DPA273" s="100"/>
      <c r="DPB273" s="100"/>
      <c r="DPC273" s="100"/>
      <c r="DPD273" s="100"/>
      <c r="DPE273" s="100"/>
      <c r="DPF273" s="100"/>
      <c r="DPG273" s="100"/>
      <c r="DPH273" s="100"/>
      <c r="DPI273" s="100"/>
      <c r="DPJ273" s="100"/>
      <c r="DPK273" s="100"/>
      <c r="DPL273" s="100"/>
      <c r="DPM273" s="100"/>
      <c r="DPN273" s="100"/>
      <c r="DPO273" s="100"/>
      <c r="DPP273" s="100"/>
      <c r="DPQ273" s="100"/>
      <c r="DPR273" s="100"/>
      <c r="DPS273" s="100"/>
      <c r="DPT273" s="100"/>
      <c r="DPU273" s="100"/>
      <c r="DPV273" s="100"/>
      <c r="DPW273" s="100"/>
      <c r="DPX273" s="100"/>
      <c r="DPY273" s="100"/>
      <c r="DPZ273" s="100"/>
      <c r="DQA273" s="100"/>
      <c r="DQB273" s="100"/>
      <c r="DQC273" s="100"/>
      <c r="DQD273" s="100"/>
      <c r="DQE273" s="100"/>
      <c r="DQF273" s="100"/>
      <c r="DQG273" s="100"/>
      <c r="DQH273" s="100"/>
      <c r="DQI273" s="100"/>
      <c r="DQJ273" s="100"/>
      <c r="DQK273" s="100"/>
      <c r="DQL273" s="100"/>
      <c r="DQM273" s="100"/>
      <c r="DQN273" s="100"/>
      <c r="DQO273" s="100"/>
      <c r="DQP273" s="100"/>
      <c r="DQQ273" s="100"/>
      <c r="DQR273" s="100"/>
      <c r="DQS273" s="100"/>
      <c r="DQT273" s="100"/>
      <c r="DQU273" s="100"/>
      <c r="DQV273" s="100"/>
      <c r="DQW273" s="100"/>
      <c r="DQX273" s="100"/>
      <c r="DQY273" s="100"/>
      <c r="DQZ273" s="100"/>
      <c r="DRA273" s="100"/>
      <c r="DRB273" s="100"/>
      <c r="DRC273" s="100"/>
      <c r="DRD273" s="100"/>
      <c r="DRE273" s="100"/>
      <c r="DRF273" s="100"/>
      <c r="DRG273" s="100"/>
      <c r="DRH273" s="100"/>
      <c r="DRI273" s="100"/>
      <c r="DRJ273" s="100"/>
      <c r="DRK273" s="100"/>
      <c r="DRL273" s="100"/>
      <c r="DRM273" s="100"/>
      <c r="DRN273" s="100"/>
      <c r="DRO273" s="100"/>
      <c r="DRP273" s="100"/>
      <c r="DRQ273" s="100"/>
      <c r="DRR273" s="100"/>
      <c r="DRS273" s="100"/>
      <c r="DRT273" s="100"/>
      <c r="DRU273" s="100"/>
      <c r="DRV273" s="100"/>
      <c r="DRW273" s="100"/>
      <c r="DRX273" s="100"/>
      <c r="DRY273" s="100"/>
      <c r="DRZ273" s="100"/>
      <c r="DSA273" s="100"/>
      <c r="DSB273" s="100"/>
      <c r="DSC273" s="100"/>
      <c r="DSD273" s="100"/>
      <c r="DSE273" s="100"/>
      <c r="DSF273" s="100"/>
      <c r="DSG273" s="100"/>
      <c r="DSH273" s="100"/>
      <c r="DSI273" s="100"/>
      <c r="DSJ273" s="100"/>
      <c r="DSK273" s="100"/>
      <c r="DSL273" s="100"/>
      <c r="DSM273" s="100"/>
      <c r="DSN273" s="100"/>
      <c r="DSO273" s="100"/>
      <c r="DSP273" s="100"/>
      <c r="DSQ273" s="100"/>
      <c r="DSR273" s="100"/>
      <c r="DSS273" s="100"/>
      <c r="DST273" s="100"/>
      <c r="DSU273" s="100"/>
      <c r="DSV273" s="100"/>
      <c r="DSW273" s="100"/>
      <c r="DSX273" s="100"/>
      <c r="DSY273" s="100"/>
      <c r="DSZ273" s="100"/>
      <c r="DTA273" s="100"/>
      <c r="DTB273" s="100"/>
      <c r="DTC273" s="100"/>
      <c r="DTD273" s="100"/>
      <c r="DTE273" s="100"/>
      <c r="DTF273" s="100"/>
      <c r="DTG273" s="100"/>
      <c r="DTH273" s="100"/>
      <c r="DTI273" s="100"/>
      <c r="DTJ273" s="100"/>
      <c r="DTK273" s="100"/>
      <c r="DTL273" s="100"/>
      <c r="DTM273" s="100"/>
      <c r="DTN273" s="100"/>
      <c r="DTO273" s="100"/>
      <c r="DTP273" s="100"/>
      <c r="DTQ273" s="100"/>
      <c r="DTR273" s="100"/>
      <c r="DTS273" s="100"/>
      <c r="DTT273" s="100"/>
      <c r="DTU273" s="100"/>
      <c r="DTV273" s="100"/>
      <c r="DTW273" s="100"/>
      <c r="DTX273" s="100"/>
      <c r="DTY273" s="100"/>
      <c r="DTZ273" s="100"/>
      <c r="DUA273" s="100"/>
      <c r="DUB273" s="100"/>
      <c r="DUC273" s="100"/>
      <c r="DUD273" s="100"/>
      <c r="DUE273" s="100"/>
      <c r="DUF273" s="100"/>
      <c r="DUG273" s="100"/>
      <c r="DUH273" s="100"/>
      <c r="DUI273" s="100"/>
      <c r="DUJ273" s="100"/>
      <c r="DUK273" s="100"/>
      <c r="DUL273" s="100"/>
      <c r="DUM273" s="100"/>
      <c r="DUN273" s="100"/>
      <c r="DUO273" s="100"/>
      <c r="DUP273" s="100"/>
      <c r="DUQ273" s="100"/>
      <c r="DUR273" s="100"/>
      <c r="DUS273" s="100"/>
      <c r="DUT273" s="100"/>
      <c r="DUU273" s="100"/>
      <c r="DUV273" s="100"/>
      <c r="DUW273" s="100"/>
      <c r="DUX273" s="100"/>
      <c r="DUY273" s="100"/>
      <c r="DUZ273" s="100"/>
      <c r="DVA273" s="100"/>
      <c r="DVB273" s="100"/>
      <c r="DVC273" s="100"/>
      <c r="DVD273" s="100"/>
      <c r="DVE273" s="100"/>
      <c r="DVF273" s="100"/>
      <c r="DVG273" s="100"/>
      <c r="DVH273" s="100"/>
      <c r="DVI273" s="100"/>
      <c r="DVJ273" s="100"/>
      <c r="DVK273" s="100"/>
      <c r="DVL273" s="100"/>
      <c r="DVM273" s="100"/>
      <c r="DVN273" s="100"/>
      <c r="DVO273" s="100"/>
      <c r="DVP273" s="100"/>
      <c r="DVQ273" s="100"/>
      <c r="DVR273" s="100"/>
      <c r="DVS273" s="100"/>
      <c r="DVT273" s="100"/>
      <c r="DVU273" s="100"/>
      <c r="DVV273" s="100"/>
      <c r="DVW273" s="100"/>
      <c r="DVX273" s="100"/>
      <c r="DVY273" s="100"/>
      <c r="DVZ273" s="100"/>
      <c r="DWA273" s="100"/>
      <c r="DWB273" s="100"/>
      <c r="DWC273" s="100"/>
      <c r="DWD273" s="100"/>
      <c r="DWE273" s="100"/>
      <c r="DWF273" s="100"/>
      <c r="DWG273" s="100"/>
      <c r="DWH273" s="100"/>
      <c r="DWI273" s="100"/>
      <c r="DWJ273" s="100"/>
      <c r="DWK273" s="100"/>
      <c r="DWL273" s="100"/>
      <c r="DWM273" s="100"/>
      <c r="DWN273" s="100"/>
      <c r="DWO273" s="100"/>
      <c r="DWP273" s="100"/>
      <c r="DWQ273" s="100"/>
      <c r="DWR273" s="100"/>
      <c r="DWS273" s="100"/>
      <c r="DWT273" s="100"/>
      <c r="DWU273" s="100"/>
      <c r="DWV273" s="100"/>
      <c r="DWW273" s="100"/>
      <c r="DWX273" s="100"/>
      <c r="DWY273" s="100"/>
      <c r="DWZ273" s="100"/>
      <c r="DXA273" s="100"/>
      <c r="DXB273" s="100"/>
      <c r="DXC273" s="100"/>
      <c r="DXD273" s="100"/>
      <c r="DXE273" s="100"/>
      <c r="DXF273" s="100"/>
      <c r="DXG273" s="100"/>
      <c r="DXH273" s="100"/>
      <c r="DXI273" s="100"/>
      <c r="DXJ273" s="100"/>
      <c r="DXK273" s="100"/>
      <c r="DXL273" s="100"/>
      <c r="DXM273" s="100"/>
      <c r="DXN273" s="100"/>
      <c r="DXO273" s="100"/>
      <c r="DXP273" s="100"/>
      <c r="DXQ273" s="100"/>
      <c r="DXR273" s="100"/>
      <c r="DXS273" s="100"/>
      <c r="DXT273" s="100"/>
      <c r="DXU273" s="100"/>
      <c r="DXV273" s="100"/>
      <c r="DXW273" s="100"/>
      <c r="DXX273" s="100"/>
      <c r="DXY273" s="100"/>
      <c r="DXZ273" s="100"/>
      <c r="DYA273" s="100"/>
      <c r="DYB273" s="100"/>
      <c r="DYC273" s="100"/>
      <c r="DYD273" s="100"/>
      <c r="DYE273" s="100"/>
      <c r="DYF273" s="100"/>
      <c r="DYG273" s="100"/>
      <c r="DYH273" s="100"/>
      <c r="DYI273" s="100"/>
      <c r="DYJ273" s="100"/>
      <c r="DYK273" s="100"/>
      <c r="DYL273" s="100"/>
      <c r="DYM273" s="100"/>
      <c r="DYN273" s="100"/>
      <c r="DYO273" s="100"/>
      <c r="DYP273" s="100"/>
      <c r="DYQ273" s="100"/>
      <c r="DYR273" s="100"/>
      <c r="DYS273" s="100"/>
      <c r="DYT273" s="100"/>
      <c r="DYU273" s="100"/>
      <c r="DYV273" s="100"/>
      <c r="DYW273" s="100"/>
      <c r="DYX273" s="100"/>
      <c r="DYY273" s="100"/>
      <c r="DYZ273" s="100"/>
      <c r="DZA273" s="100"/>
      <c r="DZB273" s="100"/>
      <c r="DZC273" s="100"/>
      <c r="DZD273" s="100"/>
      <c r="DZE273" s="100"/>
      <c r="DZF273" s="100"/>
      <c r="DZG273" s="100"/>
      <c r="DZH273" s="100"/>
      <c r="DZI273" s="100"/>
      <c r="DZJ273" s="100"/>
      <c r="DZK273" s="100"/>
      <c r="DZL273" s="100"/>
      <c r="DZM273" s="100"/>
      <c r="DZN273" s="100"/>
      <c r="DZO273" s="100"/>
      <c r="DZP273" s="100"/>
      <c r="DZQ273" s="100"/>
      <c r="DZR273" s="100"/>
      <c r="DZS273" s="100"/>
      <c r="DZT273" s="100"/>
      <c r="DZU273" s="100"/>
      <c r="DZV273" s="100"/>
      <c r="DZW273" s="100"/>
      <c r="DZX273" s="100"/>
      <c r="DZY273" s="100"/>
      <c r="DZZ273" s="100"/>
      <c r="EAA273" s="100"/>
      <c r="EAB273" s="100"/>
      <c r="EAC273" s="100"/>
      <c r="EAD273" s="100"/>
      <c r="EAE273" s="100"/>
      <c r="EAF273" s="100"/>
      <c r="EAG273" s="100"/>
      <c r="EAH273" s="100"/>
      <c r="EAI273" s="100"/>
      <c r="EAJ273" s="100"/>
      <c r="EAK273" s="100"/>
      <c r="EAL273" s="100"/>
      <c r="EAM273" s="100"/>
      <c r="EAN273" s="100"/>
      <c r="EAO273" s="100"/>
      <c r="EAP273" s="100"/>
      <c r="EAQ273" s="100"/>
      <c r="EAR273" s="100"/>
      <c r="EAS273" s="100"/>
      <c r="EAT273" s="100"/>
      <c r="EAU273" s="100"/>
      <c r="EAV273" s="100"/>
      <c r="EAW273" s="100"/>
      <c r="EAX273" s="100"/>
      <c r="EAY273" s="100"/>
      <c r="EAZ273" s="100"/>
      <c r="EBA273" s="100"/>
      <c r="EBB273" s="100"/>
      <c r="EBC273" s="100"/>
      <c r="EBD273" s="100"/>
      <c r="EBE273" s="100"/>
      <c r="EBF273" s="100"/>
      <c r="EBG273" s="100"/>
      <c r="EBH273" s="100"/>
      <c r="EBI273" s="100"/>
      <c r="EBJ273" s="100"/>
      <c r="EBK273" s="100"/>
      <c r="EBL273" s="100"/>
      <c r="EBM273" s="100"/>
      <c r="EBN273" s="100"/>
      <c r="EBO273" s="100"/>
      <c r="EBP273" s="100"/>
      <c r="EBQ273" s="100"/>
      <c r="EBR273" s="100"/>
      <c r="EBS273" s="100"/>
      <c r="EBT273" s="100"/>
      <c r="EBU273" s="100"/>
      <c r="EBV273" s="100"/>
      <c r="EBW273" s="100"/>
      <c r="EBX273" s="100"/>
      <c r="EBY273" s="100"/>
      <c r="EBZ273" s="100"/>
      <c r="ECA273" s="100"/>
      <c r="ECB273" s="100"/>
      <c r="ECC273" s="100"/>
      <c r="ECD273" s="100"/>
      <c r="ECE273" s="100"/>
      <c r="ECF273" s="100"/>
      <c r="ECG273" s="100"/>
      <c r="ECH273" s="100"/>
      <c r="ECI273" s="100"/>
      <c r="ECJ273" s="100"/>
      <c r="ECK273" s="100"/>
      <c r="ECL273" s="100"/>
      <c r="ECM273" s="100"/>
      <c r="ECN273" s="100"/>
      <c r="ECO273" s="100"/>
      <c r="ECP273" s="100"/>
      <c r="ECQ273" s="100"/>
      <c r="ECR273" s="100"/>
      <c r="ECS273" s="100"/>
      <c r="ECT273" s="100"/>
      <c r="ECU273" s="100"/>
      <c r="ECV273" s="100"/>
      <c r="ECW273" s="100"/>
      <c r="ECX273" s="100"/>
      <c r="ECY273" s="100"/>
      <c r="ECZ273" s="100"/>
      <c r="EDA273" s="100"/>
      <c r="EDB273" s="100"/>
      <c r="EDC273" s="100"/>
      <c r="EDD273" s="100"/>
      <c r="EDE273" s="100"/>
      <c r="EDF273" s="100"/>
      <c r="EDG273" s="100"/>
      <c r="EDH273" s="100"/>
      <c r="EDI273" s="100"/>
      <c r="EDJ273" s="100"/>
      <c r="EDK273" s="100"/>
      <c r="EDL273" s="100"/>
      <c r="EDM273" s="100"/>
      <c r="EDN273" s="100"/>
      <c r="EDO273" s="100"/>
      <c r="EDP273" s="100"/>
      <c r="EDQ273" s="100"/>
      <c r="EDR273" s="100"/>
      <c r="EDS273" s="100"/>
      <c r="EDT273" s="100"/>
      <c r="EDU273" s="100"/>
      <c r="EDV273" s="100"/>
      <c r="EDW273" s="100"/>
      <c r="EDX273" s="100"/>
      <c r="EDY273" s="100"/>
      <c r="EDZ273" s="100"/>
      <c r="EEA273" s="100"/>
      <c r="EEB273" s="100"/>
      <c r="EEC273" s="100"/>
      <c r="EED273" s="100"/>
      <c r="EEE273" s="100"/>
      <c r="EEF273" s="100"/>
      <c r="EEG273" s="100"/>
      <c r="EEH273" s="100"/>
      <c r="EEI273" s="100"/>
      <c r="EEJ273" s="100"/>
      <c r="EEK273" s="100"/>
      <c r="EEL273" s="100"/>
      <c r="EEM273" s="100"/>
      <c r="EEN273" s="100"/>
      <c r="EEO273" s="100"/>
      <c r="EEP273" s="100"/>
      <c r="EEQ273" s="100"/>
      <c r="EER273" s="100"/>
      <c r="EES273" s="100"/>
      <c r="EET273" s="100"/>
      <c r="EEU273" s="100"/>
      <c r="EEV273" s="100"/>
      <c r="EEW273" s="100"/>
      <c r="EEX273" s="100"/>
      <c r="EEY273" s="100"/>
      <c r="EEZ273" s="100"/>
      <c r="EFA273" s="100"/>
      <c r="EFB273" s="100"/>
      <c r="EFC273" s="100"/>
      <c r="EFD273" s="100"/>
      <c r="EFE273" s="100"/>
      <c r="EFF273" s="100"/>
      <c r="EFG273" s="100"/>
      <c r="EFH273" s="100"/>
      <c r="EFI273" s="100"/>
      <c r="EFJ273" s="100"/>
      <c r="EFK273" s="100"/>
      <c r="EFL273" s="100"/>
      <c r="EFM273" s="100"/>
      <c r="EFN273" s="100"/>
      <c r="EFO273" s="100"/>
      <c r="EFP273" s="100"/>
      <c r="EFQ273" s="100"/>
      <c r="EFR273" s="100"/>
      <c r="EFS273" s="100"/>
      <c r="EFT273" s="100"/>
      <c r="EFU273" s="100"/>
      <c r="EFV273" s="100"/>
      <c r="EFW273" s="100"/>
      <c r="EFX273" s="100"/>
      <c r="EFY273" s="100"/>
      <c r="EFZ273" s="100"/>
      <c r="EGA273" s="100"/>
      <c r="EGB273" s="100"/>
      <c r="EGC273" s="100"/>
      <c r="EGD273" s="100"/>
      <c r="EGE273" s="100"/>
      <c r="EGF273" s="100"/>
      <c r="EGG273" s="100"/>
      <c r="EGH273" s="100"/>
      <c r="EGI273" s="100"/>
      <c r="EGJ273" s="100"/>
      <c r="EGK273" s="100"/>
      <c r="EGL273" s="100"/>
      <c r="EGM273" s="100"/>
      <c r="EGN273" s="100"/>
      <c r="EGO273" s="100"/>
      <c r="EGP273" s="100"/>
      <c r="EGQ273" s="100"/>
      <c r="EGR273" s="100"/>
      <c r="EGS273" s="100"/>
      <c r="EGT273" s="100"/>
      <c r="EGU273" s="100"/>
      <c r="EGV273" s="100"/>
      <c r="EGW273" s="100"/>
      <c r="EGX273" s="100"/>
      <c r="EGY273" s="100"/>
      <c r="EGZ273" s="100"/>
      <c r="EHA273" s="100"/>
      <c r="EHB273" s="100"/>
      <c r="EHC273" s="100"/>
      <c r="EHD273" s="100"/>
      <c r="EHE273" s="100"/>
      <c r="EHF273" s="100"/>
      <c r="EHG273" s="100"/>
      <c r="EHH273" s="100"/>
      <c r="EHI273" s="100"/>
      <c r="EHJ273" s="100"/>
      <c r="EHK273" s="100"/>
      <c r="EHL273" s="100"/>
      <c r="EHM273" s="100"/>
      <c r="EHN273" s="100"/>
      <c r="EHO273" s="100"/>
      <c r="EHP273" s="100"/>
      <c r="EHQ273" s="100"/>
      <c r="EHR273" s="100"/>
      <c r="EHS273" s="100"/>
      <c r="EHT273" s="100"/>
      <c r="EHU273" s="100"/>
      <c r="EHV273" s="100"/>
      <c r="EHW273" s="100"/>
      <c r="EHX273" s="100"/>
      <c r="EHY273" s="100"/>
      <c r="EHZ273" s="100"/>
      <c r="EIA273" s="100"/>
      <c r="EIB273" s="100"/>
      <c r="EIC273" s="100"/>
      <c r="EID273" s="100"/>
      <c r="EIE273" s="100"/>
      <c r="EIF273" s="100"/>
      <c r="EIG273" s="100"/>
      <c r="EIH273" s="100"/>
      <c r="EII273" s="100"/>
      <c r="EIJ273" s="100"/>
      <c r="EIK273" s="100"/>
      <c r="EIL273" s="100"/>
      <c r="EIM273" s="100"/>
      <c r="EIN273" s="100"/>
      <c r="EIO273" s="100"/>
      <c r="EIP273" s="100"/>
      <c r="EIQ273" s="100"/>
      <c r="EIR273" s="100"/>
      <c r="EIS273" s="100"/>
      <c r="EIT273" s="100"/>
      <c r="EIU273" s="100"/>
      <c r="EIV273" s="100"/>
      <c r="EIW273" s="100"/>
      <c r="EIX273" s="100"/>
      <c r="EIY273" s="100"/>
      <c r="EIZ273" s="100"/>
      <c r="EJA273" s="100"/>
      <c r="EJB273" s="100"/>
      <c r="EJC273" s="100"/>
      <c r="EJD273" s="100"/>
      <c r="EJE273" s="100"/>
      <c r="EJF273" s="100"/>
      <c r="EJG273" s="100"/>
      <c r="EJH273" s="100"/>
      <c r="EJI273" s="100"/>
      <c r="EJJ273" s="100"/>
      <c r="EJK273" s="100"/>
      <c r="EJL273" s="100"/>
      <c r="EJM273" s="100"/>
      <c r="EJN273" s="100"/>
      <c r="EJO273" s="100"/>
      <c r="EJP273" s="100"/>
      <c r="EJQ273" s="100"/>
      <c r="EJR273" s="100"/>
      <c r="EJS273" s="100"/>
      <c r="EJT273" s="100"/>
      <c r="EJU273" s="100"/>
      <c r="EJV273" s="100"/>
      <c r="EJW273" s="100"/>
      <c r="EJX273" s="100"/>
      <c r="EJY273" s="100"/>
      <c r="EJZ273" s="100"/>
      <c r="EKA273" s="100"/>
      <c r="EKB273" s="100"/>
      <c r="EKC273" s="100"/>
      <c r="EKD273" s="100"/>
      <c r="EKE273" s="100"/>
      <c r="EKF273" s="100"/>
      <c r="EKG273" s="100"/>
      <c r="EKH273" s="100"/>
      <c r="EKI273" s="100"/>
      <c r="EKJ273" s="100"/>
      <c r="EKK273" s="100"/>
      <c r="EKL273" s="100"/>
      <c r="EKM273" s="100"/>
      <c r="EKN273" s="100"/>
      <c r="EKO273" s="100"/>
      <c r="EKP273" s="100"/>
      <c r="EKQ273" s="100"/>
      <c r="EKR273" s="100"/>
      <c r="EKS273" s="100"/>
      <c r="EKT273" s="100"/>
      <c r="EKU273" s="100"/>
      <c r="EKV273" s="100"/>
      <c r="EKW273" s="100"/>
      <c r="EKX273" s="100"/>
      <c r="EKY273" s="100"/>
      <c r="EKZ273" s="100"/>
      <c r="ELA273" s="100"/>
      <c r="ELB273" s="100"/>
      <c r="ELC273" s="100"/>
      <c r="ELD273" s="100"/>
      <c r="ELE273" s="100"/>
      <c r="ELF273" s="100"/>
      <c r="ELG273" s="100"/>
      <c r="ELH273" s="100"/>
      <c r="ELI273" s="100"/>
      <c r="ELJ273" s="100"/>
      <c r="ELK273" s="100"/>
      <c r="ELL273" s="100"/>
      <c r="ELM273" s="100"/>
      <c r="ELN273" s="100"/>
      <c r="ELO273" s="100"/>
      <c r="ELP273" s="100"/>
      <c r="ELQ273" s="100"/>
      <c r="ELR273" s="100"/>
      <c r="ELS273" s="100"/>
      <c r="ELT273" s="100"/>
      <c r="ELU273" s="100"/>
      <c r="ELV273" s="100"/>
      <c r="ELW273" s="100"/>
      <c r="ELX273" s="100"/>
      <c r="ELY273" s="100"/>
      <c r="ELZ273" s="100"/>
      <c r="EMA273" s="100"/>
      <c r="EMB273" s="100"/>
      <c r="EMC273" s="100"/>
      <c r="EMD273" s="100"/>
      <c r="EME273" s="100"/>
      <c r="EMF273" s="100"/>
      <c r="EMG273" s="100"/>
      <c r="EMH273" s="100"/>
      <c r="EMI273" s="100"/>
      <c r="EMJ273" s="100"/>
      <c r="EMK273" s="100"/>
      <c r="EML273" s="100"/>
      <c r="EMM273" s="100"/>
      <c r="EMN273" s="100"/>
      <c r="EMO273" s="100"/>
      <c r="EMP273" s="100"/>
      <c r="EMQ273" s="100"/>
      <c r="EMR273" s="100"/>
      <c r="EMS273" s="100"/>
      <c r="EMT273" s="100"/>
      <c r="EMU273" s="100"/>
      <c r="EMV273" s="100"/>
      <c r="EMW273" s="100"/>
      <c r="EMX273" s="100"/>
      <c r="EMY273" s="100"/>
      <c r="EMZ273" s="100"/>
      <c r="ENA273" s="100"/>
      <c r="ENB273" s="100"/>
      <c r="ENC273" s="100"/>
      <c r="END273" s="100"/>
      <c r="ENE273" s="100"/>
      <c r="ENF273" s="100"/>
      <c r="ENG273" s="100"/>
      <c r="ENH273" s="100"/>
      <c r="ENI273" s="100"/>
      <c r="ENJ273" s="100"/>
      <c r="ENK273" s="100"/>
      <c r="ENL273" s="100"/>
      <c r="ENM273" s="100"/>
      <c r="ENN273" s="100"/>
      <c r="ENO273" s="100"/>
      <c r="ENP273" s="100"/>
      <c r="ENQ273" s="100"/>
      <c r="ENR273" s="100"/>
      <c r="ENS273" s="100"/>
      <c r="ENT273" s="100"/>
      <c r="ENU273" s="100"/>
      <c r="ENV273" s="100"/>
      <c r="ENW273" s="100"/>
      <c r="ENX273" s="100"/>
      <c r="ENY273" s="100"/>
      <c r="ENZ273" s="100"/>
      <c r="EOA273" s="100"/>
      <c r="EOB273" s="100"/>
      <c r="EOC273" s="100"/>
      <c r="EOD273" s="100"/>
      <c r="EOE273" s="100"/>
      <c r="EOF273" s="100"/>
      <c r="EOG273" s="100"/>
      <c r="EOH273" s="100"/>
      <c r="EOI273" s="100"/>
      <c r="EOJ273" s="100"/>
      <c r="EOK273" s="100"/>
      <c r="EOL273" s="100"/>
      <c r="EOM273" s="100"/>
      <c r="EON273" s="100"/>
      <c r="EOO273" s="100"/>
      <c r="EOP273" s="100"/>
      <c r="EOQ273" s="100"/>
      <c r="EOR273" s="100"/>
      <c r="EOS273" s="100"/>
      <c r="EOT273" s="100"/>
      <c r="EOU273" s="100"/>
      <c r="EOV273" s="100"/>
      <c r="EOW273" s="100"/>
      <c r="EOX273" s="100"/>
      <c r="EOY273" s="100"/>
      <c r="EOZ273" s="100"/>
      <c r="EPA273" s="100"/>
      <c r="EPB273" s="100"/>
      <c r="EPC273" s="100"/>
      <c r="EPD273" s="100"/>
      <c r="EPE273" s="100"/>
      <c r="EPF273" s="100"/>
      <c r="EPG273" s="100"/>
      <c r="EPH273" s="100"/>
      <c r="EPI273" s="100"/>
      <c r="EPJ273" s="100"/>
      <c r="EPK273" s="100"/>
      <c r="EPL273" s="100"/>
      <c r="EPM273" s="100"/>
      <c r="EPN273" s="100"/>
      <c r="EPO273" s="100"/>
      <c r="EPP273" s="100"/>
      <c r="EPQ273" s="100"/>
      <c r="EPR273" s="100"/>
      <c r="EPS273" s="100"/>
      <c r="EPT273" s="100"/>
      <c r="EPU273" s="100"/>
      <c r="EPV273" s="100"/>
      <c r="EPW273" s="100"/>
      <c r="EPX273" s="100"/>
      <c r="EPY273" s="100"/>
      <c r="EPZ273" s="100"/>
      <c r="EQA273" s="100"/>
      <c r="EQB273" s="100"/>
      <c r="EQC273" s="100"/>
      <c r="EQD273" s="100"/>
      <c r="EQE273" s="100"/>
      <c r="EQF273" s="100"/>
      <c r="EQG273" s="100"/>
      <c r="EQH273" s="100"/>
      <c r="EQI273" s="100"/>
      <c r="EQJ273" s="100"/>
      <c r="EQK273" s="100"/>
      <c r="EQL273" s="100"/>
      <c r="EQM273" s="100"/>
      <c r="EQN273" s="100"/>
      <c r="EQO273" s="100"/>
      <c r="EQP273" s="100"/>
      <c r="EQQ273" s="100"/>
      <c r="EQR273" s="100"/>
      <c r="EQS273" s="100"/>
      <c r="EQT273" s="100"/>
      <c r="EQU273" s="100"/>
      <c r="EQV273" s="100"/>
      <c r="EQW273" s="100"/>
      <c r="EQX273" s="100"/>
      <c r="EQY273" s="100"/>
      <c r="EQZ273" s="100"/>
      <c r="ERA273" s="100"/>
      <c r="ERB273" s="100"/>
      <c r="ERC273" s="100"/>
      <c r="ERD273" s="100"/>
      <c r="ERE273" s="100"/>
      <c r="ERF273" s="100"/>
      <c r="ERG273" s="100"/>
      <c r="ERH273" s="100"/>
      <c r="ERI273" s="100"/>
      <c r="ERJ273" s="100"/>
      <c r="ERK273" s="100"/>
      <c r="ERL273" s="100"/>
      <c r="ERM273" s="100"/>
      <c r="ERN273" s="100"/>
      <c r="ERO273" s="100"/>
      <c r="ERP273" s="100"/>
      <c r="ERQ273" s="100"/>
      <c r="ERR273" s="100"/>
      <c r="ERS273" s="100"/>
      <c r="ERT273" s="100"/>
      <c r="ERU273" s="100"/>
      <c r="ERV273" s="100"/>
      <c r="ERW273" s="100"/>
      <c r="ERX273" s="100"/>
      <c r="ERY273" s="100"/>
      <c r="ERZ273" s="100"/>
      <c r="ESA273" s="100"/>
      <c r="ESB273" s="100"/>
      <c r="ESC273" s="100"/>
      <c r="ESD273" s="100"/>
      <c r="ESE273" s="100"/>
      <c r="ESF273" s="100"/>
      <c r="ESG273" s="100"/>
      <c r="ESH273" s="100"/>
      <c r="ESI273" s="100"/>
      <c r="ESJ273" s="100"/>
      <c r="ESK273" s="100"/>
      <c r="ESL273" s="100"/>
      <c r="ESM273" s="100"/>
      <c r="ESN273" s="100"/>
      <c r="ESO273" s="100"/>
      <c r="ESP273" s="100"/>
      <c r="ESQ273" s="100"/>
      <c r="ESR273" s="100"/>
      <c r="ESS273" s="100"/>
      <c r="EST273" s="100"/>
      <c r="ESU273" s="100"/>
      <c r="ESV273" s="100"/>
      <c r="ESW273" s="100"/>
      <c r="ESX273" s="100"/>
      <c r="ESY273" s="100"/>
      <c r="ESZ273" s="100"/>
      <c r="ETA273" s="100"/>
      <c r="ETB273" s="100"/>
      <c r="ETC273" s="100"/>
      <c r="ETD273" s="100"/>
      <c r="ETE273" s="100"/>
      <c r="ETF273" s="100"/>
      <c r="ETG273" s="100"/>
      <c r="ETH273" s="100"/>
      <c r="ETI273" s="100"/>
      <c r="ETJ273" s="100"/>
      <c r="ETK273" s="100"/>
      <c r="ETL273" s="100"/>
      <c r="ETM273" s="100"/>
      <c r="ETN273" s="100"/>
      <c r="ETO273" s="100"/>
      <c r="ETP273" s="100"/>
      <c r="ETQ273" s="100"/>
      <c r="ETR273" s="100"/>
      <c r="ETS273" s="100"/>
      <c r="ETT273" s="100"/>
      <c r="ETU273" s="100"/>
      <c r="ETV273" s="100"/>
      <c r="ETW273" s="100"/>
      <c r="ETX273" s="100"/>
      <c r="ETY273" s="100"/>
      <c r="ETZ273" s="100"/>
      <c r="EUA273" s="100"/>
      <c r="EUB273" s="100"/>
      <c r="EUC273" s="100"/>
      <c r="EUD273" s="100"/>
      <c r="EUE273" s="100"/>
      <c r="EUF273" s="100"/>
      <c r="EUG273" s="100"/>
      <c r="EUH273" s="100"/>
      <c r="EUI273" s="100"/>
      <c r="EUJ273" s="100"/>
      <c r="EUK273" s="100"/>
      <c r="EUL273" s="100"/>
      <c r="EUM273" s="100"/>
      <c r="EUN273" s="100"/>
      <c r="EUO273" s="100"/>
      <c r="EUP273" s="100"/>
      <c r="EUQ273" s="100"/>
      <c r="EUR273" s="100"/>
      <c r="EUS273" s="100"/>
      <c r="EUT273" s="100"/>
      <c r="EUU273" s="100"/>
      <c r="EUV273" s="100"/>
      <c r="EUW273" s="100"/>
      <c r="EUX273" s="100"/>
      <c r="EUY273" s="100"/>
      <c r="EUZ273" s="100"/>
      <c r="EVA273" s="100"/>
      <c r="EVB273" s="100"/>
      <c r="EVC273" s="100"/>
      <c r="EVD273" s="100"/>
      <c r="EVE273" s="100"/>
      <c r="EVF273" s="100"/>
      <c r="EVG273" s="100"/>
      <c r="EVH273" s="100"/>
      <c r="EVI273" s="100"/>
      <c r="EVJ273" s="100"/>
      <c r="EVK273" s="100"/>
      <c r="EVL273" s="100"/>
      <c r="EVM273" s="100"/>
      <c r="EVN273" s="100"/>
      <c r="EVO273" s="100"/>
      <c r="EVP273" s="100"/>
      <c r="EVQ273" s="100"/>
      <c r="EVR273" s="100"/>
      <c r="EVS273" s="100"/>
      <c r="EVT273" s="100"/>
      <c r="EVU273" s="100"/>
      <c r="EVV273" s="100"/>
      <c r="EVW273" s="100"/>
      <c r="EVX273" s="100"/>
      <c r="EVY273" s="100"/>
      <c r="EVZ273" s="100"/>
      <c r="EWA273" s="100"/>
      <c r="EWB273" s="100"/>
      <c r="EWC273" s="100"/>
      <c r="EWD273" s="100"/>
      <c r="EWE273" s="100"/>
      <c r="EWF273" s="100"/>
      <c r="EWG273" s="100"/>
      <c r="EWH273" s="100"/>
      <c r="EWI273" s="100"/>
      <c r="EWJ273" s="100"/>
      <c r="EWK273" s="100"/>
      <c r="EWL273" s="100"/>
      <c r="EWM273" s="100"/>
      <c r="EWN273" s="100"/>
      <c r="EWO273" s="100"/>
      <c r="EWP273" s="100"/>
      <c r="EWQ273" s="100"/>
      <c r="EWR273" s="100"/>
      <c r="EWS273" s="100"/>
      <c r="EWT273" s="100"/>
      <c r="EWU273" s="100"/>
      <c r="EWV273" s="100"/>
      <c r="EWW273" s="100"/>
      <c r="EWX273" s="100"/>
      <c r="EWY273" s="100"/>
      <c r="EWZ273" s="100"/>
      <c r="EXA273" s="100"/>
      <c r="EXB273" s="100"/>
      <c r="EXC273" s="100"/>
      <c r="EXD273" s="100"/>
      <c r="EXE273" s="100"/>
      <c r="EXF273" s="100"/>
      <c r="EXG273" s="100"/>
      <c r="EXH273" s="100"/>
      <c r="EXI273" s="100"/>
      <c r="EXJ273" s="100"/>
      <c r="EXK273" s="100"/>
      <c r="EXL273" s="100"/>
      <c r="EXM273" s="100"/>
      <c r="EXN273" s="100"/>
      <c r="EXO273" s="100"/>
      <c r="EXP273" s="100"/>
      <c r="EXQ273" s="100"/>
      <c r="EXR273" s="100"/>
      <c r="EXS273" s="100"/>
      <c r="EXT273" s="100"/>
      <c r="EXU273" s="100"/>
      <c r="EXV273" s="100"/>
      <c r="EXW273" s="100"/>
      <c r="EXX273" s="100"/>
      <c r="EXY273" s="100"/>
      <c r="EXZ273" s="100"/>
      <c r="EYA273" s="100"/>
      <c r="EYB273" s="100"/>
      <c r="EYC273" s="100"/>
      <c r="EYD273" s="100"/>
      <c r="EYE273" s="100"/>
      <c r="EYF273" s="100"/>
      <c r="EYG273" s="100"/>
      <c r="EYH273" s="100"/>
      <c r="EYI273" s="100"/>
      <c r="EYJ273" s="100"/>
      <c r="EYK273" s="100"/>
      <c r="EYL273" s="100"/>
      <c r="EYM273" s="100"/>
      <c r="EYN273" s="100"/>
      <c r="EYO273" s="100"/>
      <c r="EYP273" s="100"/>
      <c r="EYQ273" s="100"/>
      <c r="EYR273" s="100"/>
      <c r="EYS273" s="100"/>
      <c r="EYT273" s="100"/>
      <c r="EYU273" s="100"/>
      <c r="EYV273" s="100"/>
      <c r="EYW273" s="100"/>
      <c r="EYX273" s="100"/>
      <c r="EYY273" s="100"/>
      <c r="EYZ273" s="100"/>
      <c r="EZA273" s="100"/>
      <c r="EZB273" s="100"/>
      <c r="EZC273" s="100"/>
      <c r="EZD273" s="100"/>
      <c r="EZE273" s="100"/>
      <c r="EZF273" s="100"/>
      <c r="EZG273" s="100"/>
      <c r="EZH273" s="100"/>
      <c r="EZI273" s="100"/>
      <c r="EZJ273" s="100"/>
      <c r="EZK273" s="100"/>
      <c r="EZL273" s="100"/>
      <c r="EZM273" s="100"/>
      <c r="EZN273" s="100"/>
      <c r="EZO273" s="100"/>
      <c r="EZP273" s="100"/>
      <c r="EZQ273" s="100"/>
      <c r="EZR273" s="100"/>
      <c r="EZS273" s="100"/>
      <c r="EZT273" s="100"/>
      <c r="EZU273" s="100"/>
      <c r="EZV273" s="100"/>
      <c r="EZW273" s="100"/>
      <c r="EZX273" s="100"/>
      <c r="EZY273" s="100"/>
      <c r="EZZ273" s="100"/>
      <c r="FAA273" s="100"/>
      <c r="FAB273" s="100"/>
      <c r="FAC273" s="100"/>
      <c r="FAD273" s="100"/>
      <c r="FAE273" s="100"/>
      <c r="FAF273" s="100"/>
      <c r="FAG273" s="100"/>
      <c r="FAH273" s="100"/>
      <c r="FAI273" s="100"/>
      <c r="FAJ273" s="100"/>
      <c r="FAK273" s="100"/>
      <c r="FAL273" s="100"/>
      <c r="FAM273" s="100"/>
      <c r="FAN273" s="100"/>
      <c r="FAO273" s="100"/>
      <c r="FAP273" s="100"/>
      <c r="FAQ273" s="100"/>
      <c r="FAR273" s="100"/>
      <c r="FAS273" s="100"/>
      <c r="FAT273" s="100"/>
      <c r="FAU273" s="100"/>
      <c r="FAV273" s="100"/>
      <c r="FAW273" s="100"/>
      <c r="FAX273" s="100"/>
      <c r="FAY273" s="100"/>
      <c r="FAZ273" s="100"/>
      <c r="FBA273" s="100"/>
      <c r="FBB273" s="100"/>
      <c r="FBC273" s="100"/>
      <c r="FBD273" s="100"/>
      <c r="FBE273" s="100"/>
      <c r="FBF273" s="100"/>
      <c r="FBG273" s="100"/>
      <c r="FBH273" s="100"/>
      <c r="FBI273" s="100"/>
      <c r="FBJ273" s="100"/>
      <c r="FBK273" s="100"/>
      <c r="FBL273" s="100"/>
      <c r="FBM273" s="100"/>
      <c r="FBN273" s="100"/>
      <c r="FBO273" s="100"/>
      <c r="FBP273" s="100"/>
      <c r="FBQ273" s="100"/>
      <c r="FBR273" s="100"/>
      <c r="FBS273" s="100"/>
      <c r="FBT273" s="100"/>
      <c r="FBU273" s="100"/>
      <c r="FBV273" s="100"/>
      <c r="FBW273" s="100"/>
      <c r="FBX273" s="100"/>
      <c r="FBY273" s="100"/>
      <c r="FBZ273" s="100"/>
      <c r="FCA273" s="100"/>
      <c r="FCB273" s="100"/>
      <c r="FCC273" s="100"/>
      <c r="FCD273" s="100"/>
      <c r="FCE273" s="100"/>
      <c r="FCF273" s="100"/>
      <c r="FCG273" s="100"/>
      <c r="FCH273" s="100"/>
      <c r="FCI273" s="100"/>
      <c r="FCJ273" s="100"/>
      <c r="FCK273" s="100"/>
      <c r="FCL273" s="100"/>
      <c r="FCM273" s="100"/>
      <c r="FCN273" s="100"/>
      <c r="FCO273" s="100"/>
      <c r="FCP273" s="100"/>
      <c r="FCQ273" s="100"/>
      <c r="FCR273" s="100"/>
      <c r="FCS273" s="100"/>
      <c r="FCT273" s="100"/>
      <c r="FCU273" s="100"/>
      <c r="FCV273" s="100"/>
      <c r="FCW273" s="100"/>
      <c r="FCX273" s="100"/>
      <c r="FCY273" s="100"/>
      <c r="FCZ273" s="100"/>
      <c r="FDA273" s="100"/>
      <c r="FDB273" s="100"/>
      <c r="FDC273" s="100"/>
      <c r="FDD273" s="100"/>
      <c r="FDE273" s="100"/>
      <c r="FDF273" s="100"/>
      <c r="FDG273" s="100"/>
      <c r="FDH273" s="100"/>
      <c r="FDI273" s="100"/>
      <c r="FDJ273" s="100"/>
      <c r="FDK273" s="100"/>
      <c r="FDL273" s="100"/>
      <c r="FDM273" s="100"/>
      <c r="FDN273" s="100"/>
      <c r="FDO273" s="100"/>
      <c r="FDP273" s="100"/>
      <c r="FDQ273" s="100"/>
      <c r="FDR273" s="100"/>
      <c r="FDS273" s="100"/>
      <c r="FDT273" s="100"/>
      <c r="FDU273" s="100"/>
      <c r="FDV273" s="100"/>
      <c r="FDW273" s="100"/>
      <c r="FDX273" s="100"/>
      <c r="FDY273" s="100"/>
      <c r="FDZ273" s="100"/>
      <c r="FEA273" s="100"/>
      <c r="FEB273" s="100"/>
      <c r="FEC273" s="100"/>
      <c r="FED273" s="100"/>
      <c r="FEE273" s="100"/>
      <c r="FEF273" s="100"/>
      <c r="FEG273" s="100"/>
      <c r="FEH273" s="100"/>
      <c r="FEI273" s="100"/>
      <c r="FEJ273" s="100"/>
      <c r="FEK273" s="100"/>
      <c r="FEL273" s="100"/>
      <c r="FEM273" s="100"/>
      <c r="FEN273" s="100"/>
      <c r="FEO273" s="100"/>
      <c r="FEP273" s="100"/>
      <c r="FEQ273" s="100"/>
      <c r="FER273" s="100"/>
      <c r="FES273" s="100"/>
      <c r="FET273" s="100"/>
      <c r="FEU273" s="100"/>
      <c r="FEV273" s="100"/>
      <c r="FEW273" s="100"/>
      <c r="FEX273" s="100"/>
      <c r="FEY273" s="100"/>
      <c r="FEZ273" s="100"/>
      <c r="FFA273" s="100"/>
      <c r="FFB273" s="100"/>
      <c r="FFC273" s="100"/>
      <c r="FFD273" s="100"/>
      <c r="FFE273" s="100"/>
      <c r="FFF273" s="100"/>
      <c r="FFG273" s="100"/>
      <c r="FFH273" s="100"/>
      <c r="FFI273" s="100"/>
      <c r="FFJ273" s="100"/>
      <c r="FFK273" s="100"/>
      <c r="FFL273" s="100"/>
      <c r="FFM273" s="100"/>
      <c r="FFN273" s="100"/>
      <c r="FFO273" s="100"/>
      <c r="FFP273" s="100"/>
      <c r="FFQ273" s="100"/>
      <c r="FFR273" s="100"/>
      <c r="FFS273" s="100"/>
      <c r="FFT273" s="100"/>
      <c r="FFU273" s="100"/>
      <c r="FFV273" s="100"/>
      <c r="FFW273" s="100"/>
      <c r="FFX273" s="100"/>
      <c r="FFY273" s="100"/>
      <c r="FFZ273" s="100"/>
      <c r="FGA273" s="100"/>
      <c r="FGB273" s="100"/>
      <c r="FGC273" s="100"/>
      <c r="FGD273" s="100"/>
      <c r="FGE273" s="100"/>
      <c r="FGF273" s="100"/>
      <c r="FGG273" s="100"/>
      <c r="FGH273" s="100"/>
      <c r="FGI273" s="100"/>
      <c r="FGJ273" s="100"/>
      <c r="FGK273" s="100"/>
      <c r="FGL273" s="100"/>
      <c r="FGM273" s="100"/>
      <c r="FGN273" s="100"/>
      <c r="FGO273" s="100"/>
      <c r="FGP273" s="100"/>
      <c r="FGQ273" s="100"/>
      <c r="FGR273" s="100"/>
      <c r="FGS273" s="100"/>
      <c r="FGT273" s="100"/>
      <c r="FGU273" s="100"/>
      <c r="FGV273" s="100"/>
      <c r="FGW273" s="100"/>
      <c r="FGX273" s="100"/>
      <c r="FGY273" s="100"/>
      <c r="FGZ273" s="100"/>
      <c r="FHA273" s="100"/>
      <c r="FHB273" s="100"/>
      <c r="FHC273" s="100"/>
      <c r="FHD273" s="100"/>
      <c r="FHE273" s="100"/>
      <c r="FHF273" s="100"/>
      <c r="FHG273" s="100"/>
      <c r="FHH273" s="100"/>
      <c r="FHI273" s="100"/>
      <c r="FHJ273" s="100"/>
      <c r="FHK273" s="100"/>
      <c r="FHL273" s="100"/>
      <c r="FHM273" s="100"/>
      <c r="FHN273" s="100"/>
      <c r="FHO273" s="100"/>
      <c r="FHP273" s="100"/>
      <c r="FHQ273" s="100"/>
      <c r="FHR273" s="100"/>
      <c r="FHS273" s="100"/>
      <c r="FHT273" s="100"/>
      <c r="FHU273" s="100"/>
      <c r="FHV273" s="100"/>
      <c r="FHW273" s="100"/>
      <c r="FHX273" s="100"/>
      <c r="FHY273" s="100"/>
      <c r="FHZ273" s="100"/>
      <c r="FIA273" s="100"/>
      <c r="FIB273" s="100"/>
      <c r="FIC273" s="100"/>
      <c r="FID273" s="100"/>
      <c r="FIE273" s="100"/>
      <c r="FIF273" s="100"/>
      <c r="FIG273" s="100"/>
      <c r="FIH273" s="100"/>
      <c r="FII273" s="100"/>
      <c r="FIJ273" s="100"/>
      <c r="FIK273" s="100"/>
      <c r="FIL273" s="100"/>
      <c r="FIM273" s="100"/>
      <c r="FIN273" s="100"/>
      <c r="FIO273" s="100"/>
      <c r="FIP273" s="100"/>
      <c r="FIQ273" s="100"/>
      <c r="FIR273" s="100"/>
      <c r="FIS273" s="100"/>
      <c r="FIT273" s="100"/>
      <c r="FIU273" s="100"/>
      <c r="FIV273" s="100"/>
      <c r="FIW273" s="100"/>
      <c r="FIX273" s="100"/>
      <c r="FIY273" s="100"/>
      <c r="FIZ273" s="100"/>
      <c r="FJA273" s="100"/>
      <c r="FJB273" s="100"/>
      <c r="FJC273" s="100"/>
      <c r="FJD273" s="100"/>
      <c r="FJE273" s="100"/>
      <c r="FJF273" s="100"/>
      <c r="FJG273" s="100"/>
      <c r="FJH273" s="100"/>
      <c r="FJI273" s="100"/>
      <c r="FJJ273" s="100"/>
      <c r="FJK273" s="100"/>
      <c r="FJL273" s="100"/>
      <c r="FJM273" s="100"/>
      <c r="FJN273" s="100"/>
      <c r="FJO273" s="100"/>
      <c r="FJP273" s="100"/>
      <c r="FJQ273" s="100"/>
      <c r="FJR273" s="100"/>
      <c r="FJS273" s="100"/>
      <c r="FJT273" s="100"/>
      <c r="FJU273" s="100"/>
      <c r="FJV273" s="100"/>
      <c r="FJW273" s="100"/>
      <c r="FJX273" s="100"/>
      <c r="FJY273" s="100"/>
      <c r="FJZ273" s="100"/>
      <c r="FKA273" s="100"/>
      <c r="FKB273" s="100"/>
      <c r="FKC273" s="100"/>
      <c r="FKD273" s="100"/>
      <c r="FKE273" s="100"/>
      <c r="FKF273" s="100"/>
      <c r="FKG273" s="100"/>
      <c r="FKH273" s="100"/>
      <c r="FKI273" s="100"/>
      <c r="FKJ273" s="100"/>
      <c r="FKK273" s="100"/>
      <c r="FKL273" s="100"/>
      <c r="FKM273" s="100"/>
      <c r="FKN273" s="100"/>
      <c r="FKO273" s="100"/>
      <c r="FKP273" s="100"/>
      <c r="FKQ273" s="100"/>
      <c r="FKR273" s="100"/>
      <c r="FKS273" s="100"/>
      <c r="FKT273" s="100"/>
      <c r="FKU273" s="100"/>
      <c r="FKV273" s="100"/>
      <c r="FKW273" s="100"/>
      <c r="FKX273" s="100"/>
      <c r="FKY273" s="100"/>
      <c r="FKZ273" s="100"/>
      <c r="FLA273" s="100"/>
      <c r="FLB273" s="100"/>
      <c r="FLC273" s="100"/>
      <c r="FLD273" s="100"/>
      <c r="FLE273" s="100"/>
      <c r="FLF273" s="100"/>
      <c r="FLG273" s="100"/>
      <c r="FLH273" s="100"/>
      <c r="FLI273" s="100"/>
      <c r="FLJ273" s="100"/>
      <c r="FLK273" s="100"/>
      <c r="FLL273" s="100"/>
      <c r="FLM273" s="100"/>
      <c r="FLN273" s="100"/>
      <c r="FLO273" s="100"/>
      <c r="FLP273" s="100"/>
      <c r="FLQ273" s="100"/>
      <c r="FLR273" s="100"/>
      <c r="FLS273" s="100"/>
      <c r="FLT273" s="100"/>
      <c r="FLU273" s="100"/>
      <c r="FLV273" s="100"/>
      <c r="FLW273" s="100"/>
      <c r="FLX273" s="100"/>
      <c r="FLY273" s="100"/>
      <c r="FLZ273" s="100"/>
      <c r="FMA273" s="100"/>
      <c r="FMB273" s="100"/>
      <c r="FMC273" s="100"/>
      <c r="FMD273" s="100"/>
      <c r="FME273" s="100"/>
      <c r="FMF273" s="100"/>
      <c r="FMG273" s="100"/>
      <c r="FMH273" s="100"/>
      <c r="FMI273" s="100"/>
      <c r="FMJ273" s="100"/>
      <c r="FMK273" s="100"/>
      <c r="FML273" s="100"/>
      <c r="FMM273" s="100"/>
      <c r="FMN273" s="100"/>
      <c r="FMO273" s="100"/>
      <c r="FMP273" s="100"/>
      <c r="FMQ273" s="100"/>
      <c r="FMR273" s="100"/>
      <c r="FMS273" s="100"/>
      <c r="FMT273" s="100"/>
      <c r="FMU273" s="100"/>
      <c r="FMV273" s="100"/>
      <c r="FMW273" s="100"/>
      <c r="FMX273" s="100"/>
      <c r="FMY273" s="100"/>
      <c r="FMZ273" s="100"/>
      <c r="FNA273" s="100"/>
      <c r="FNB273" s="100"/>
      <c r="FNC273" s="100"/>
      <c r="FND273" s="100"/>
      <c r="FNE273" s="100"/>
      <c r="FNF273" s="100"/>
      <c r="FNG273" s="100"/>
      <c r="FNH273" s="100"/>
      <c r="FNI273" s="100"/>
      <c r="FNJ273" s="100"/>
      <c r="FNK273" s="100"/>
      <c r="FNL273" s="100"/>
      <c r="FNM273" s="100"/>
      <c r="FNN273" s="100"/>
      <c r="FNO273" s="100"/>
      <c r="FNP273" s="100"/>
      <c r="FNQ273" s="100"/>
      <c r="FNR273" s="100"/>
      <c r="FNS273" s="100"/>
      <c r="FNT273" s="100"/>
      <c r="FNU273" s="100"/>
      <c r="FNV273" s="100"/>
      <c r="FNW273" s="100"/>
      <c r="FNX273" s="100"/>
      <c r="FNY273" s="100"/>
      <c r="FNZ273" s="100"/>
      <c r="FOA273" s="100"/>
      <c r="FOB273" s="100"/>
      <c r="FOC273" s="100"/>
      <c r="FOD273" s="100"/>
      <c r="FOE273" s="100"/>
      <c r="FOF273" s="100"/>
      <c r="FOG273" s="100"/>
      <c r="FOH273" s="100"/>
      <c r="FOI273" s="100"/>
      <c r="FOJ273" s="100"/>
      <c r="FOK273" s="100"/>
      <c r="FOL273" s="100"/>
      <c r="FOM273" s="100"/>
      <c r="FON273" s="100"/>
      <c r="FOO273" s="100"/>
      <c r="FOP273" s="100"/>
      <c r="FOQ273" s="100"/>
      <c r="FOR273" s="100"/>
      <c r="FOS273" s="100"/>
      <c r="FOT273" s="100"/>
      <c r="FOU273" s="100"/>
      <c r="FOV273" s="100"/>
      <c r="FOW273" s="100"/>
      <c r="FOX273" s="100"/>
      <c r="FOY273" s="100"/>
      <c r="FOZ273" s="100"/>
      <c r="FPA273" s="100"/>
      <c r="FPB273" s="100"/>
      <c r="FPC273" s="100"/>
      <c r="FPD273" s="100"/>
      <c r="FPE273" s="100"/>
      <c r="FPF273" s="100"/>
      <c r="FPG273" s="100"/>
      <c r="FPH273" s="100"/>
      <c r="FPI273" s="100"/>
      <c r="FPJ273" s="100"/>
      <c r="FPK273" s="100"/>
      <c r="FPL273" s="100"/>
      <c r="FPM273" s="100"/>
      <c r="FPN273" s="100"/>
      <c r="FPO273" s="100"/>
      <c r="FPP273" s="100"/>
      <c r="FPQ273" s="100"/>
      <c r="FPR273" s="100"/>
      <c r="FPS273" s="100"/>
      <c r="FPT273" s="100"/>
      <c r="FPU273" s="100"/>
      <c r="FPV273" s="100"/>
      <c r="FPW273" s="100"/>
      <c r="FPX273" s="100"/>
      <c r="FPY273" s="100"/>
      <c r="FPZ273" s="100"/>
      <c r="FQA273" s="100"/>
      <c r="FQB273" s="100"/>
      <c r="FQC273" s="100"/>
      <c r="FQD273" s="100"/>
      <c r="FQE273" s="100"/>
      <c r="FQF273" s="100"/>
      <c r="FQG273" s="100"/>
      <c r="FQH273" s="100"/>
      <c r="FQI273" s="100"/>
      <c r="FQJ273" s="100"/>
      <c r="FQK273" s="100"/>
      <c r="FQL273" s="100"/>
      <c r="FQM273" s="100"/>
      <c r="FQN273" s="100"/>
      <c r="FQO273" s="100"/>
      <c r="FQP273" s="100"/>
      <c r="FQQ273" s="100"/>
      <c r="FQR273" s="100"/>
      <c r="FQS273" s="100"/>
      <c r="FQT273" s="100"/>
      <c r="FQU273" s="100"/>
      <c r="FQV273" s="100"/>
      <c r="FQW273" s="100"/>
      <c r="FQX273" s="100"/>
      <c r="FQY273" s="100"/>
      <c r="FQZ273" s="100"/>
      <c r="FRA273" s="100"/>
      <c r="FRB273" s="100"/>
      <c r="FRC273" s="100"/>
      <c r="FRD273" s="100"/>
      <c r="FRE273" s="100"/>
      <c r="FRF273" s="100"/>
      <c r="FRG273" s="100"/>
      <c r="FRH273" s="100"/>
      <c r="FRI273" s="100"/>
      <c r="FRJ273" s="100"/>
      <c r="FRK273" s="100"/>
      <c r="FRL273" s="100"/>
      <c r="FRM273" s="100"/>
      <c r="FRN273" s="100"/>
      <c r="FRO273" s="100"/>
      <c r="FRP273" s="100"/>
      <c r="FRQ273" s="100"/>
      <c r="FRR273" s="100"/>
      <c r="FRS273" s="100"/>
      <c r="FRT273" s="100"/>
      <c r="FRU273" s="100"/>
      <c r="FRV273" s="100"/>
      <c r="FRW273" s="100"/>
      <c r="FRX273" s="100"/>
      <c r="FRY273" s="100"/>
      <c r="FRZ273" s="100"/>
      <c r="FSA273" s="100"/>
      <c r="FSB273" s="100"/>
      <c r="FSC273" s="100"/>
      <c r="FSD273" s="100"/>
      <c r="FSE273" s="100"/>
      <c r="FSF273" s="100"/>
      <c r="FSG273" s="100"/>
      <c r="FSH273" s="100"/>
      <c r="FSI273" s="100"/>
      <c r="FSJ273" s="100"/>
      <c r="FSK273" s="100"/>
      <c r="FSL273" s="100"/>
      <c r="FSM273" s="100"/>
      <c r="FSN273" s="100"/>
      <c r="FSO273" s="100"/>
      <c r="FSP273" s="100"/>
      <c r="FSQ273" s="100"/>
      <c r="FSR273" s="100"/>
      <c r="FSS273" s="100"/>
      <c r="FST273" s="100"/>
      <c r="FSU273" s="100"/>
      <c r="FSV273" s="100"/>
      <c r="FSW273" s="100"/>
      <c r="FSX273" s="100"/>
      <c r="FSY273" s="100"/>
      <c r="FSZ273" s="100"/>
      <c r="FTA273" s="100"/>
      <c r="FTB273" s="100"/>
      <c r="FTC273" s="100"/>
      <c r="FTD273" s="100"/>
      <c r="FTE273" s="100"/>
      <c r="FTF273" s="100"/>
      <c r="FTG273" s="100"/>
      <c r="FTH273" s="100"/>
      <c r="FTI273" s="100"/>
      <c r="FTJ273" s="100"/>
      <c r="FTK273" s="100"/>
      <c r="FTL273" s="100"/>
      <c r="FTM273" s="100"/>
      <c r="FTN273" s="100"/>
      <c r="FTO273" s="100"/>
      <c r="FTP273" s="100"/>
      <c r="FTQ273" s="100"/>
      <c r="FTR273" s="100"/>
      <c r="FTS273" s="100"/>
      <c r="FTT273" s="100"/>
      <c r="FTU273" s="100"/>
      <c r="FTV273" s="100"/>
      <c r="FTW273" s="100"/>
      <c r="FTX273" s="100"/>
      <c r="FTY273" s="100"/>
      <c r="FTZ273" s="100"/>
      <c r="FUA273" s="100"/>
      <c r="FUB273" s="100"/>
      <c r="FUC273" s="100"/>
      <c r="FUD273" s="100"/>
      <c r="FUE273" s="100"/>
      <c r="FUF273" s="100"/>
      <c r="FUG273" s="100"/>
      <c r="FUH273" s="100"/>
      <c r="FUI273" s="100"/>
      <c r="FUJ273" s="100"/>
      <c r="FUK273" s="100"/>
      <c r="FUL273" s="100"/>
      <c r="FUM273" s="100"/>
      <c r="FUN273" s="100"/>
      <c r="FUO273" s="100"/>
      <c r="FUP273" s="100"/>
      <c r="FUQ273" s="100"/>
      <c r="FUR273" s="100"/>
      <c r="FUS273" s="100"/>
      <c r="FUT273" s="100"/>
      <c r="FUU273" s="100"/>
      <c r="FUV273" s="100"/>
      <c r="FUW273" s="100"/>
      <c r="FUX273" s="100"/>
      <c r="FUY273" s="100"/>
      <c r="FUZ273" s="100"/>
      <c r="FVA273" s="100"/>
      <c r="FVB273" s="100"/>
      <c r="FVC273" s="100"/>
      <c r="FVD273" s="100"/>
      <c r="FVE273" s="100"/>
      <c r="FVF273" s="100"/>
      <c r="FVG273" s="100"/>
      <c r="FVH273" s="100"/>
      <c r="FVI273" s="100"/>
      <c r="FVJ273" s="100"/>
      <c r="FVK273" s="100"/>
      <c r="FVL273" s="100"/>
      <c r="FVM273" s="100"/>
      <c r="FVN273" s="100"/>
      <c r="FVO273" s="100"/>
      <c r="FVP273" s="100"/>
      <c r="FVQ273" s="100"/>
      <c r="FVR273" s="100"/>
      <c r="FVS273" s="100"/>
      <c r="FVT273" s="100"/>
      <c r="FVU273" s="100"/>
      <c r="FVV273" s="100"/>
      <c r="FVW273" s="100"/>
      <c r="FVX273" s="100"/>
      <c r="FVY273" s="100"/>
      <c r="FVZ273" s="100"/>
      <c r="FWA273" s="100"/>
      <c r="FWB273" s="100"/>
      <c r="FWC273" s="100"/>
      <c r="FWD273" s="100"/>
      <c r="FWE273" s="100"/>
      <c r="FWF273" s="100"/>
      <c r="FWG273" s="100"/>
      <c r="FWH273" s="100"/>
      <c r="FWI273" s="100"/>
      <c r="FWJ273" s="100"/>
      <c r="FWK273" s="100"/>
      <c r="FWL273" s="100"/>
      <c r="FWM273" s="100"/>
      <c r="FWN273" s="100"/>
      <c r="FWO273" s="100"/>
      <c r="FWP273" s="100"/>
      <c r="FWQ273" s="100"/>
      <c r="FWR273" s="100"/>
      <c r="FWS273" s="100"/>
      <c r="FWT273" s="100"/>
      <c r="FWU273" s="100"/>
      <c r="FWV273" s="100"/>
      <c r="FWW273" s="100"/>
      <c r="FWX273" s="100"/>
      <c r="FWY273" s="100"/>
      <c r="FWZ273" s="100"/>
      <c r="FXA273" s="100"/>
      <c r="FXB273" s="100"/>
      <c r="FXC273" s="100"/>
      <c r="FXD273" s="100"/>
      <c r="FXE273" s="100"/>
      <c r="FXF273" s="100"/>
      <c r="FXG273" s="100"/>
      <c r="FXH273" s="100"/>
      <c r="FXI273" s="100"/>
      <c r="FXJ273" s="100"/>
      <c r="FXK273" s="100"/>
      <c r="FXL273" s="100"/>
      <c r="FXM273" s="100"/>
      <c r="FXN273" s="100"/>
      <c r="FXO273" s="100"/>
      <c r="FXP273" s="100"/>
      <c r="FXQ273" s="100"/>
      <c r="FXR273" s="100"/>
      <c r="FXS273" s="100"/>
      <c r="FXT273" s="100"/>
      <c r="FXU273" s="100"/>
      <c r="FXV273" s="100"/>
      <c r="FXW273" s="100"/>
      <c r="FXX273" s="100"/>
      <c r="FXY273" s="100"/>
      <c r="FXZ273" s="100"/>
      <c r="FYA273" s="100"/>
      <c r="FYB273" s="100"/>
      <c r="FYC273" s="100"/>
      <c r="FYD273" s="100"/>
      <c r="FYE273" s="100"/>
      <c r="FYF273" s="100"/>
      <c r="FYG273" s="100"/>
      <c r="FYH273" s="100"/>
      <c r="FYI273" s="100"/>
      <c r="FYJ273" s="100"/>
      <c r="FYK273" s="100"/>
      <c r="FYL273" s="100"/>
      <c r="FYM273" s="100"/>
      <c r="FYN273" s="100"/>
      <c r="FYO273" s="100"/>
      <c r="FYP273" s="100"/>
      <c r="FYQ273" s="100"/>
      <c r="FYR273" s="100"/>
      <c r="FYS273" s="100"/>
      <c r="FYT273" s="100"/>
      <c r="FYU273" s="100"/>
      <c r="FYV273" s="100"/>
      <c r="FYW273" s="100"/>
      <c r="FYX273" s="100"/>
      <c r="FYY273" s="100"/>
      <c r="FYZ273" s="100"/>
      <c r="FZA273" s="100"/>
      <c r="FZB273" s="100"/>
      <c r="FZC273" s="100"/>
      <c r="FZD273" s="100"/>
      <c r="FZE273" s="100"/>
      <c r="FZF273" s="100"/>
      <c r="FZG273" s="100"/>
      <c r="FZH273" s="100"/>
      <c r="FZI273" s="100"/>
      <c r="FZJ273" s="100"/>
      <c r="FZK273" s="100"/>
      <c r="FZL273" s="100"/>
      <c r="FZM273" s="100"/>
      <c r="FZN273" s="100"/>
      <c r="FZO273" s="100"/>
      <c r="FZP273" s="100"/>
      <c r="FZQ273" s="100"/>
      <c r="FZR273" s="100"/>
      <c r="FZS273" s="100"/>
      <c r="FZT273" s="100"/>
      <c r="FZU273" s="100"/>
      <c r="FZV273" s="100"/>
      <c r="FZW273" s="100"/>
      <c r="FZX273" s="100"/>
      <c r="FZY273" s="100"/>
      <c r="FZZ273" s="100"/>
      <c r="GAA273" s="100"/>
      <c r="GAB273" s="100"/>
      <c r="GAC273" s="100"/>
      <c r="GAD273" s="100"/>
      <c r="GAE273" s="100"/>
      <c r="GAF273" s="100"/>
      <c r="GAG273" s="100"/>
      <c r="GAH273" s="100"/>
      <c r="GAI273" s="100"/>
      <c r="GAJ273" s="100"/>
      <c r="GAK273" s="100"/>
      <c r="GAL273" s="100"/>
      <c r="GAM273" s="100"/>
      <c r="GAN273" s="100"/>
      <c r="GAO273" s="100"/>
      <c r="GAP273" s="100"/>
      <c r="GAQ273" s="100"/>
      <c r="GAR273" s="100"/>
      <c r="GAS273" s="100"/>
      <c r="GAT273" s="100"/>
      <c r="GAU273" s="100"/>
      <c r="GAV273" s="100"/>
      <c r="GAW273" s="100"/>
      <c r="GAX273" s="100"/>
      <c r="GAY273" s="100"/>
      <c r="GAZ273" s="100"/>
      <c r="GBA273" s="100"/>
      <c r="GBB273" s="100"/>
      <c r="GBC273" s="100"/>
      <c r="GBD273" s="100"/>
      <c r="GBE273" s="100"/>
      <c r="GBF273" s="100"/>
      <c r="GBG273" s="100"/>
      <c r="GBH273" s="100"/>
      <c r="GBI273" s="100"/>
      <c r="GBJ273" s="100"/>
      <c r="GBK273" s="100"/>
      <c r="GBL273" s="100"/>
      <c r="GBM273" s="100"/>
      <c r="GBN273" s="100"/>
      <c r="GBO273" s="100"/>
      <c r="GBP273" s="100"/>
      <c r="GBQ273" s="100"/>
      <c r="GBR273" s="100"/>
      <c r="GBS273" s="100"/>
      <c r="GBT273" s="100"/>
      <c r="GBU273" s="100"/>
      <c r="GBV273" s="100"/>
      <c r="GBW273" s="100"/>
      <c r="GBX273" s="100"/>
      <c r="GBY273" s="100"/>
      <c r="GBZ273" s="100"/>
      <c r="GCA273" s="100"/>
      <c r="GCB273" s="100"/>
      <c r="GCC273" s="100"/>
      <c r="GCD273" s="100"/>
      <c r="GCE273" s="100"/>
      <c r="GCF273" s="100"/>
      <c r="GCG273" s="100"/>
      <c r="GCH273" s="100"/>
      <c r="GCI273" s="100"/>
      <c r="GCJ273" s="100"/>
      <c r="GCK273" s="100"/>
      <c r="GCL273" s="100"/>
      <c r="GCM273" s="100"/>
      <c r="GCN273" s="100"/>
      <c r="GCO273" s="100"/>
      <c r="GCP273" s="100"/>
      <c r="GCQ273" s="100"/>
      <c r="GCR273" s="100"/>
      <c r="GCS273" s="100"/>
      <c r="GCT273" s="100"/>
      <c r="GCU273" s="100"/>
      <c r="GCV273" s="100"/>
      <c r="GCW273" s="100"/>
      <c r="GCX273" s="100"/>
      <c r="GCY273" s="100"/>
      <c r="GCZ273" s="100"/>
      <c r="GDA273" s="100"/>
      <c r="GDB273" s="100"/>
      <c r="GDC273" s="100"/>
      <c r="GDD273" s="100"/>
      <c r="GDE273" s="100"/>
      <c r="GDF273" s="100"/>
      <c r="GDG273" s="100"/>
      <c r="GDH273" s="100"/>
      <c r="GDI273" s="100"/>
      <c r="GDJ273" s="100"/>
      <c r="GDK273" s="100"/>
      <c r="GDL273" s="100"/>
      <c r="GDM273" s="100"/>
      <c r="GDN273" s="100"/>
      <c r="GDO273" s="100"/>
      <c r="GDP273" s="100"/>
      <c r="GDQ273" s="100"/>
      <c r="GDR273" s="100"/>
      <c r="GDS273" s="100"/>
      <c r="GDT273" s="100"/>
      <c r="GDU273" s="100"/>
      <c r="GDV273" s="100"/>
      <c r="GDW273" s="100"/>
      <c r="GDX273" s="100"/>
      <c r="GDY273" s="100"/>
      <c r="GDZ273" s="100"/>
      <c r="GEA273" s="100"/>
      <c r="GEB273" s="100"/>
      <c r="GEC273" s="100"/>
      <c r="GED273" s="100"/>
      <c r="GEE273" s="100"/>
      <c r="GEF273" s="100"/>
      <c r="GEG273" s="100"/>
      <c r="GEH273" s="100"/>
      <c r="GEI273" s="100"/>
      <c r="GEJ273" s="100"/>
      <c r="GEK273" s="100"/>
      <c r="GEL273" s="100"/>
      <c r="GEM273" s="100"/>
      <c r="GEN273" s="100"/>
      <c r="GEO273" s="100"/>
      <c r="GEP273" s="100"/>
      <c r="GEQ273" s="100"/>
      <c r="GER273" s="100"/>
      <c r="GES273" s="100"/>
      <c r="GET273" s="100"/>
      <c r="GEU273" s="100"/>
      <c r="GEV273" s="100"/>
      <c r="GEW273" s="100"/>
      <c r="GEX273" s="100"/>
      <c r="GEY273" s="100"/>
      <c r="GEZ273" s="100"/>
      <c r="GFA273" s="100"/>
      <c r="GFB273" s="100"/>
      <c r="GFC273" s="100"/>
      <c r="GFD273" s="100"/>
      <c r="GFE273" s="100"/>
      <c r="GFF273" s="100"/>
      <c r="GFG273" s="100"/>
      <c r="GFH273" s="100"/>
      <c r="GFI273" s="100"/>
      <c r="GFJ273" s="100"/>
      <c r="GFK273" s="100"/>
      <c r="GFL273" s="100"/>
      <c r="GFM273" s="100"/>
      <c r="GFN273" s="100"/>
      <c r="GFO273" s="100"/>
      <c r="GFP273" s="100"/>
      <c r="GFQ273" s="100"/>
      <c r="GFR273" s="100"/>
      <c r="GFS273" s="100"/>
      <c r="GFT273" s="100"/>
      <c r="GFU273" s="100"/>
      <c r="GFV273" s="100"/>
      <c r="GFW273" s="100"/>
      <c r="GFX273" s="100"/>
      <c r="GFY273" s="100"/>
      <c r="GFZ273" s="100"/>
      <c r="GGA273" s="100"/>
      <c r="GGB273" s="100"/>
      <c r="GGC273" s="100"/>
      <c r="GGD273" s="100"/>
      <c r="GGE273" s="100"/>
      <c r="GGF273" s="100"/>
      <c r="GGG273" s="100"/>
      <c r="GGH273" s="100"/>
      <c r="GGI273" s="100"/>
      <c r="GGJ273" s="100"/>
      <c r="GGK273" s="100"/>
      <c r="GGL273" s="100"/>
      <c r="GGM273" s="100"/>
      <c r="GGN273" s="100"/>
      <c r="GGO273" s="100"/>
      <c r="GGP273" s="100"/>
      <c r="GGQ273" s="100"/>
      <c r="GGR273" s="100"/>
      <c r="GGS273" s="100"/>
      <c r="GGT273" s="100"/>
      <c r="GGU273" s="100"/>
      <c r="GGV273" s="100"/>
      <c r="GGW273" s="100"/>
      <c r="GGX273" s="100"/>
      <c r="GGY273" s="100"/>
      <c r="GGZ273" s="100"/>
      <c r="GHA273" s="100"/>
      <c r="GHB273" s="100"/>
      <c r="GHC273" s="100"/>
      <c r="GHD273" s="100"/>
      <c r="GHE273" s="100"/>
      <c r="GHF273" s="100"/>
      <c r="GHG273" s="100"/>
      <c r="GHH273" s="100"/>
      <c r="GHI273" s="100"/>
      <c r="GHJ273" s="100"/>
      <c r="GHK273" s="100"/>
      <c r="GHL273" s="100"/>
      <c r="GHM273" s="100"/>
      <c r="GHN273" s="100"/>
      <c r="GHO273" s="100"/>
      <c r="GHP273" s="100"/>
      <c r="GHQ273" s="100"/>
      <c r="GHR273" s="100"/>
      <c r="GHS273" s="100"/>
      <c r="GHT273" s="100"/>
      <c r="GHU273" s="100"/>
      <c r="GHV273" s="100"/>
      <c r="GHW273" s="100"/>
      <c r="GHX273" s="100"/>
      <c r="GHY273" s="100"/>
      <c r="GHZ273" s="100"/>
      <c r="GIA273" s="100"/>
      <c r="GIB273" s="100"/>
      <c r="GIC273" s="100"/>
      <c r="GID273" s="100"/>
      <c r="GIE273" s="100"/>
      <c r="GIF273" s="100"/>
      <c r="GIG273" s="100"/>
      <c r="GIH273" s="100"/>
      <c r="GII273" s="100"/>
      <c r="GIJ273" s="100"/>
      <c r="GIK273" s="100"/>
      <c r="GIL273" s="100"/>
      <c r="GIM273" s="100"/>
      <c r="GIN273" s="100"/>
      <c r="GIO273" s="100"/>
      <c r="GIP273" s="100"/>
      <c r="GIQ273" s="100"/>
      <c r="GIR273" s="100"/>
      <c r="GIS273" s="100"/>
      <c r="GIT273" s="100"/>
      <c r="GIU273" s="100"/>
      <c r="GIV273" s="100"/>
      <c r="GIW273" s="100"/>
      <c r="GIX273" s="100"/>
      <c r="GIY273" s="100"/>
      <c r="GIZ273" s="100"/>
      <c r="GJA273" s="100"/>
      <c r="GJB273" s="100"/>
      <c r="GJC273" s="100"/>
      <c r="GJD273" s="100"/>
      <c r="GJE273" s="100"/>
      <c r="GJF273" s="100"/>
      <c r="GJG273" s="100"/>
      <c r="GJH273" s="100"/>
      <c r="GJI273" s="100"/>
      <c r="GJJ273" s="100"/>
      <c r="GJK273" s="100"/>
      <c r="GJL273" s="100"/>
      <c r="GJM273" s="100"/>
      <c r="GJN273" s="100"/>
      <c r="GJO273" s="100"/>
      <c r="GJP273" s="100"/>
      <c r="GJQ273" s="100"/>
      <c r="GJR273" s="100"/>
      <c r="GJS273" s="100"/>
      <c r="GJT273" s="100"/>
      <c r="GJU273" s="100"/>
      <c r="GJV273" s="100"/>
      <c r="GJW273" s="100"/>
      <c r="GJX273" s="100"/>
      <c r="GJY273" s="100"/>
      <c r="GJZ273" s="100"/>
      <c r="GKA273" s="100"/>
      <c r="GKB273" s="100"/>
      <c r="GKC273" s="100"/>
      <c r="GKD273" s="100"/>
      <c r="GKE273" s="100"/>
      <c r="GKF273" s="100"/>
      <c r="GKG273" s="100"/>
      <c r="GKH273" s="100"/>
      <c r="GKI273" s="100"/>
      <c r="GKJ273" s="100"/>
      <c r="GKK273" s="100"/>
      <c r="GKL273" s="100"/>
      <c r="GKM273" s="100"/>
      <c r="GKN273" s="100"/>
      <c r="GKO273" s="100"/>
      <c r="GKP273" s="100"/>
      <c r="GKQ273" s="100"/>
      <c r="GKR273" s="100"/>
      <c r="GKS273" s="100"/>
      <c r="GKT273" s="100"/>
      <c r="GKU273" s="100"/>
      <c r="GKV273" s="100"/>
      <c r="GKW273" s="100"/>
      <c r="GKX273" s="100"/>
      <c r="GKY273" s="100"/>
      <c r="GKZ273" s="100"/>
      <c r="GLA273" s="100"/>
      <c r="GLB273" s="100"/>
      <c r="GLC273" s="100"/>
      <c r="GLD273" s="100"/>
      <c r="GLE273" s="100"/>
      <c r="GLF273" s="100"/>
      <c r="GLG273" s="100"/>
      <c r="GLH273" s="100"/>
      <c r="GLI273" s="100"/>
      <c r="GLJ273" s="100"/>
      <c r="GLK273" s="100"/>
      <c r="GLL273" s="100"/>
      <c r="GLM273" s="100"/>
      <c r="GLN273" s="100"/>
      <c r="GLO273" s="100"/>
      <c r="GLP273" s="100"/>
      <c r="GLQ273" s="100"/>
      <c r="GLR273" s="100"/>
      <c r="GLS273" s="100"/>
      <c r="GLT273" s="100"/>
      <c r="GLU273" s="100"/>
      <c r="GLV273" s="100"/>
      <c r="GLW273" s="100"/>
      <c r="GLX273" s="100"/>
      <c r="GLY273" s="100"/>
      <c r="GLZ273" s="100"/>
      <c r="GMA273" s="100"/>
      <c r="GMB273" s="100"/>
      <c r="GMC273" s="100"/>
      <c r="GMD273" s="100"/>
      <c r="GME273" s="100"/>
      <c r="GMF273" s="100"/>
      <c r="GMG273" s="100"/>
      <c r="GMH273" s="100"/>
      <c r="GMI273" s="100"/>
      <c r="GMJ273" s="100"/>
      <c r="GMK273" s="100"/>
      <c r="GML273" s="100"/>
      <c r="GMM273" s="100"/>
      <c r="GMN273" s="100"/>
      <c r="GMO273" s="100"/>
      <c r="GMP273" s="100"/>
      <c r="GMQ273" s="100"/>
      <c r="GMR273" s="100"/>
      <c r="GMS273" s="100"/>
      <c r="GMT273" s="100"/>
      <c r="GMU273" s="100"/>
      <c r="GMV273" s="100"/>
      <c r="GMW273" s="100"/>
      <c r="GMX273" s="100"/>
      <c r="GMY273" s="100"/>
      <c r="GMZ273" s="100"/>
      <c r="GNA273" s="100"/>
      <c r="GNB273" s="100"/>
      <c r="GNC273" s="100"/>
      <c r="GND273" s="100"/>
      <c r="GNE273" s="100"/>
      <c r="GNF273" s="100"/>
      <c r="GNG273" s="100"/>
      <c r="GNH273" s="100"/>
      <c r="GNI273" s="100"/>
      <c r="GNJ273" s="100"/>
      <c r="GNK273" s="100"/>
      <c r="GNL273" s="100"/>
      <c r="GNM273" s="100"/>
      <c r="GNN273" s="100"/>
      <c r="GNO273" s="100"/>
      <c r="GNP273" s="100"/>
      <c r="GNQ273" s="100"/>
      <c r="GNR273" s="100"/>
      <c r="GNS273" s="100"/>
      <c r="GNT273" s="100"/>
      <c r="GNU273" s="100"/>
      <c r="GNV273" s="100"/>
      <c r="GNW273" s="100"/>
      <c r="GNX273" s="100"/>
      <c r="GNY273" s="100"/>
      <c r="GNZ273" s="100"/>
      <c r="GOA273" s="100"/>
      <c r="GOB273" s="100"/>
      <c r="GOC273" s="100"/>
      <c r="GOD273" s="100"/>
      <c r="GOE273" s="100"/>
      <c r="GOF273" s="100"/>
      <c r="GOG273" s="100"/>
      <c r="GOH273" s="100"/>
      <c r="GOI273" s="100"/>
      <c r="GOJ273" s="100"/>
      <c r="GOK273" s="100"/>
      <c r="GOL273" s="100"/>
      <c r="GOM273" s="100"/>
      <c r="GON273" s="100"/>
      <c r="GOO273" s="100"/>
      <c r="GOP273" s="100"/>
      <c r="GOQ273" s="100"/>
      <c r="GOR273" s="100"/>
      <c r="GOS273" s="100"/>
      <c r="GOT273" s="100"/>
      <c r="GOU273" s="100"/>
      <c r="GOV273" s="100"/>
      <c r="GOW273" s="100"/>
      <c r="GOX273" s="100"/>
      <c r="GOY273" s="100"/>
      <c r="GOZ273" s="100"/>
      <c r="GPA273" s="100"/>
      <c r="GPB273" s="100"/>
      <c r="GPC273" s="100"/>
      <c r="GPD273" s="100"/>
      <c r="GPE273" s="100"/>
      <c r="GPF273" s="100"/>
      <c r="GPG273" s="100"/>
      <c r="GPH273" s="100"/>
      <c r="GPI273" s="100"/>
      <c r="GPJ273" s="100"/>
      <c r="GPK273" s="100"/>
      <c r="GPL273" s="100"/>
      <c r="GPM273" s="100"/>
      <c r="GPN273" s="100"/>
      <c r="GPO273" s="100"/>
      <c r="GPP273" s="100"/>
      <c r="GPQ273" s="100"/>
      <c r="GPR273" s="100"/>
      <c r="GPS273" s="100"/>
      <c r="GPT273" s="100"/>
      <c r="GPU273" s="100"/>
      <c r="GPV273" s="100"/>
      <c r="GPW273" s="100"/>
      <c r="GPX273" s="100"/>
      <c r="GPY273" s="100"/>
      <c r="GPZ273" s="100"/>
      <c r="GQA273" s="100"/>
      <c r="GQB273" s="100"/>
      <c r="GQC273" s="100"/>
      <c r="GQD273" s="100"/>
      <c r="GQE273" s="100"/>
      <c r="GQF273" s="100"/>
      <c r="GQG273" s="100"/>
      <c r="GQH273" s="100"/>
      <c r="GQI273" s="100"/>
      <c r="GQJ273" s="100"/>
      <c r="GQK273" s="100"/>
      <c r="GQL273" s="100"/>
      <c r="GQM273" s="100"/>
      <c r="GQN273" s="100"/>
      <c r="GQO273" s="100"/>
      <c r="GQP273" s="100"/>
      <c r="GQQ273" s="100"/>
      <c r="GQR273" s="100"/>
      <c r="GQS273" s="100"/>
      <c r="GQT273" s="100"/>
      <c r="GQU273" s="100"/>
      <c r="GQV273" s="100"/>
      <c r="GQW273" s="100"/>
      <c r="GQX273" s="100"/>
      <c r="GQY273" s="100"/>
      <c r="GQZ273" s="100"/>
      <c r="GRA273" s="100"/>
      <c r="GRB273" s="100"/>
      <c r="GRC273" s="100"/>
      <c r="GRD273" s="100"/>
      <c r="GRE273" s="100"/>
      <c r="GRF273" s="100"/>
      <c r="GRG273" s="100"/>
      <c r="GRH273" s="100"/>
      <c r="GRI273" s="100"/>
      <c r="GRJ273" s="100"/>
      <c r="GRK273" s="100"/>
      <c r="GRL273" s="100"/>
      <c r="GRM273" s="100"/>
      <c r="GRN273" s="100"/>
      <c r="GRO273" s="100"/>
      <c r="GRP273" s="100"/>
      <c r="GRQ273" s="100"/>
      <c r="GRR273" s="100"/>
      <c r="GRS273" s="100"/>
      <c r="GRT273" s="100"/>
      <c r="GRU273" s="100"/>
      <c r="GRV273" s="100"/>
      <c r="GRW273" s="100"/>
      <c r="GRX273" s="100"/>
      <c r="GRY273" s="100"/>
      <c r="GRZ273" s="100"/>
      <c r="GSA273" s="100"/>
      <c r="GSB273" s="100"/>
      <c r="GSC273" s="100"/>
      <c r="GSD273" s="100"/>
      <c r="GSE273" s="100"/>
      <c r="GSF273" s="100"/>
      <c r="GSG273" s="100"/>
      <c r="GSH273" s="100"/>
      <c r="GSI273" s="100"/>
      <c r="GSJ273" s="100"/>
      <c r="GSK273" s="100"/>
      <c r="GSL273" s="100"/>
      <c r="GSM273" s="100"/>
      <c r="GSN273" s="100"/>
      <c r="GSO273" s="100"/>
      <c r="GSP273" s="100"/>
      <c r="GSQ273" s="100"/>
      <c r="GSR273" s="100"/>
      <c r="GSS273" s="100"/>
      <c r="GST273" s="100"/>
      <c r="GSU273" s="100"/>
      <c r="GSV273" s="100"/>
      <c r="GSW273" s="100"/>
      <c r="GSX273" s="100"/>
      <c r="GSY273" s="100"/>
      <c r="GSZ273" s="100"/>
      <c r="GTA273" s="100"/>
      <c r="GTB273" s="100"/>
      <c r="GTC273" s="100"/>
      <c r="GTD273" s="100"/>
      <c r="GTE273" s="100"/>
      <c r="GTF273" s="100"/>
      <c r="GTG273" s="100"/>
      <c r="GTH273" s="100"/>
      <c r="GTI273" s="100"/>
      <c r="GTJ273" s="100"/>
      <c r="GTK273" s="100"/>
      <c r="GTL273" s="100"/>
      <c r="GTM273" s="100"/>
      <c r="GTN273" s="100"/>
      <c r="GTO273" s="100"/>
      <c r="GTP273" s="100"/>
      <c r="GTQ273" s="100"/>
      <c r="GTR273" s="100"/>
      <c r="GTS273" s="100"/>
      <c r="GTT273" s="100"/>
      <c r="GTU273" s="100"/>
      <c r="GTV273" s="100"/>
      <c r="GTW273" s="100"/>
      <c r="GTX273" s="100"/>
      <c r="GTY273" s="100"/>
      <c r="GTZ273" s="100"/>
      <c r="GUA273" s="100"/>
      <c r="GUB273" s="100"/>
      <c r="GUC273" s="100"/>
      <c r="GUD273" s="100"/>
      <c r="GUE273" s="100"/>
      <c r="GUF273" s="100"/>
      <c r="GUG273" s="100"/>
      <c r="GUH273" s="100"/>
      <c r="GUI273" s="100"/>
      <c r="GUJ273" s="100"/>
      <c r="GUK273" s="100"/>
      <c r="GUL273" s="100"/>
      <c r="GUM273" s="100"/>
      <c r="GUN273" s="100"/>
      <c r="GUO273" s="100"/>
      <c r="GUP273" s="100"/>
      <c r="GUQ273" s="100"/>
      <c r="GUR273" s="100"/>
      <c r="GUS273" s="100"/>
      <c r="GUT273" s="100"/>
      <c r="GUU273" s="100"/>
      <c r="GUV273" s="100"/>
      <c r="GUW273" s="100"/>
      <c r="GUX273" s="100"/>
      <c r="GUY273" s="100"/>
      <c r="GUZ273" s="100"/>
      <c r="GVA273" s="100"/>
      <c r="GVB273" s="100"/>
      <c r="GVC273" s="100"/>
      <c r="GVD273" s="100"/>
      <c r="GVE273" s="100"/>
      <c r="GVF273" s="100"/>
      <c r="GVG273" s="100"/>
      <c r="GVH273" s="100"/>
      <c r="GVI273" s="100"/>
      <c r="GVJ273" s="100"/>
      <c r="GVK273" s="100"/>
      <c r="GVL273" s="100"/>
      <c r="GVM273" s="100"/>
      <c r="GVN273" s="100"/>
      <c r="GVO273" s="100"/>
      <c r="GVP273" s="100"/>
      <c r="GVQ273" s="100"/>
      <c r="GVR273" s="100"/>
      <c r="GVS273" s="100"/>
      <c r="GVT273" s="100"/>
      <c r="GVU273" s="100"/>
      <c r="GVV273" s="100"/>
      <c r="GVW273" s="100"/>
      <c r="GVX273" s="100"/>
      <c r="GVY273" s="100"/>
      <c r="GVZ273" s="100"/>
      <c r="GWA273" s="100"/>
      <c r="GWB273" s="100"/>
      <c r="GWC273" s="100"/>
      <c r="GWD273" s="100"/>
      <c r="GWE273" s="100"/>
      <c r="GWF273" s="100"/>
      <c r="GWG273" s="100"/>
      <c r="GWH273" s="100"/>
      <c r="GWI273" s="100"/>
      <c r="GWJ273" s="100"/>
      <c r="GWK273" s="100"/>
      <c r="GWL273" s="100"/>
      <c r="GWM273" s="100"/>
      <c r="GWN273" s="100"/>
      <c r="GWO273" s="100"/>
      <c r="GWP273" s="100"/>
      <c r="GWQ273" s="100"/>
      <c r="GWR273" s="100"/>
      <c r="GWS273" s="100"/>
      <c r="GWT273" s="100"/>
      <c r="GWU273" s="100"/>
      <c r="GWV273" s="100"/>
      <c r="GWW273" s="100"/>
      <c r="GWX273" s="100"/>
      <c r="GWY273" s="100"/>
      <c r="GWZ273" s="100"/>
      <c r="GXA273" s="100"/>
      <c r="GXB273" s="100"/>
      <c r="GXC273" s="100"/>
      <c r="GXD273" s="100"/>
      <c r="GXE273" s="100"/>
      <c r="GXF273" s="100"/>
      <c r="GXG273" s="100"/>
      <c r="GXH273" s="100"/>
      <c r="GXI273" s="100"/>
      <c r="GXJ273" s="100"/>
      <c r="GXK273" s="100"/>
      <c r="GXL273" s="100"/>
      <c r="GXM273" s="100"/>
      <c r="GXN273" s="100"/>
      <c r="GXO273" s="100"/>
      <c r="GXP273" s="100"/>
      <c r="GXQ273" s="100"/>
      <c r="GXR273" s="100"/>
      <c r="GXS273" s="100"/>
      <c r="GXT273" s="100"/>
      <c r="GXU273" s="100"/>
      <c r="GXV273" s="100"/>
      <c r="GXW273" s="100"/>
      <c r="GXX273" s="100"/>
      <c r="GXY273" s="100"/>
      <c r="GXZ273" s="100"/>
      <c r="GYA273" s="100"/>
      <c r="GYB273" s="100"/>
      <c r="GYC273" s="100"/>
      <c r="GYD273" s="100"/>
      <c r="GYE273" s="100"/>
      <c r="GYF273" s="100"/>
      <c r="GYG273" s="100"/>
      <c r="GYH273" s="100"/>
      <c r="GYI273" s="100"/>
      <c r="GYJ273" s="100"/>
      <c r="GYK273" s="100"/>
      <c r="GYL273" s="100"/>
      <c r="GYM273" s="100"/>
      <c r="GYN273" s="100"/>
      <c r="GYO273" s="100"/>
      <c r="GYP273" s="100"/>
      <c r="GYQ273" s="100"/>
      <c r="GYR273" s="100"/>
      <c r="GYS273" s="100"/>
      <c r="GYT273" s="100"/>
      <c r="GYU273" s="100"/>
      <c r="GYV273" s="100"/>
      <c r="GYW273" s="100"/>
      <c r="GYX273" s="100"/>
      <c r="GYY273" s="100"/>
      <c r="GYZ273" s="100"/>
      <c r="GZA273" s="100"/>
      <c r="GZB273" s="100"/>
      <c r="GZC273" s="100"/>
      <c r="GZD273" s="100"/>
      <c r="GZE273" s="100"/>
      <c r="GZF273" s="100"/>
      <c r="GZG273" s="100"/>
      <c r="GZH273" s="100"/>
      <c r="GZI273" s="100"/>
      <c r="GZJ273" s="100"/>
      <c r="GZK273" s="100"/>
      <c r="GZL273" s="100"/>
      <c r="GZM273" s="100"/>
      <c r="GZN273" s="100"/>
      <c r="GZO273" s="100"/>
      <c r="GZP273" s="100"/>
      <c r="GZQ273" s="100"/>
      <c r="GZR273" s="100"/>
      <c r="GZS273" s="100"/>
      <c r="GZT273" s="100"/>
      <c r="GZU273" s="100"/>
      <c r="GZV273" s="100"/>
      <c r="GZW273" s="100"/>
      <c r="GZX273" s="100"/>
      <c r="GZY273" s="100"/>
      <c r="GZZ273" s="100"/>
      <c r="HAA273" s="100"/>
      <c r="HAB273" s="100"/>
      <c r="HAC273" s="100"/>
      <c r="HAD273" s="100"/>
      <c r="HAE273" s="100"/>
      <c r="HAF273" s="100"/>
      <c r="HAG273" s="100"/>
      <c r="HAH273" s="100"/>
      <c r="HAI273" s="100"/>
      <c r="HAJ273" s="100"/>
      <c r="HAK273" s="100"/>
      <c r="HAL273" s="100"/>
      <c r="HAM273" s="100"/>
      <c r="HAN273" s="100"/>
      <c r="HAO273" s="100"/>
      <c r="HAP273" s="100"/>
      <c r="HAQ273" s="100"/>
      <c r="HAR273" s="100"/>
      <c r="HAS273" s="100"/>
      <c r="HAT273" s="100"/>
      <c r="HAU273" s="100"/>
      <c r="HAV273" s="100"/>
      <c r="HAW273" s="100"/>
      <c r="HAX273" s="100"/>
      <c r="HAY273" s="100"/>
      <c r="HAZ273" s="100"/>
      <c r="HBA273" s="100"/>
      <c r="HBB273" s="100"/>
      <c r="HBC273" s="100"/>
      <c r="HBD273" s="100"/>
      <c r="HBE273" s="100"/>
      <c r="HBF273" s="100"/>
      <c r="HBG273" s="100"/>
      <c r="HBH273" s="100"/>
      <c r="HBI273" s="100"/>
      <c r="HBJ273" s="100"/>
      <c r="HBK273" s="100"/>
      <c r="HBL273" s="100"/>
      <c r="HBM273" s="100"/>
      <c r="HBN273" s="100"/>
      <c r="HBO273" s="100"/>
      <c r="HBP273" s="100"/>
      <c r="HBQ273" s="100"/>
      <c r="HBR273" s="100"/>
      <c r="HBS273" s="100"/>
      <c r="HBT273" s="100"/>
      <c r="HBU273" s="100"/>
      <c r="HBV273" s="100"/>
      <c r="HBW273" s="100"/>
      <c r="HBX273" s="100"/>
      <c r="HBY273" s="100"/>
      <c r="HBZ273" s="100"/>
      <c r="HCA273" s="100"/>
      <c r="HCB273" s="100"/>
      <c r="HCC273" s="100"/>
      <c r="HCD273" s="100"/>
      <c r="HCE273" s="100"/>
      <c r="HCF273" s="100"/>
      <c r="HCG273" s="100"/>
      <c r="HCH273" s="100"/>
      <c r="HCI273" s="100"/>
      <c r="HCJ273" s="100"/>
      <c r="HCK273" s="100"/>
      <c r="HCL273" s="100"/>
      <c r="HCM273" s="100"/>
      <c r="HCN273" s="100"/>
      <c r="HCO273" s="100"/>
      <c r="HCP273" s="100"/>
      <c r="HCQ273" s="100"/>
      <c r="HCR273" s="100"/>
      <c r="HCS273" s="100"/>
      <c r="HCT273" s="100"/>
      <c r="HCU273" s="100"/>
      <c r="HCV273" s="100"/>
      <c r="HCW273" s="100"/>
      <c r="HCX273" s="100"/>
      <c r="HCY273" s="100"/>
      <c r="HCZ273" s="100"/>
      <c r="HDA273" s="100"/>
      <c r="HDB273" s="100"/>
      <c r="HDC273" s="100"/>
      <c r="HDD273" s="100"/>
      <c r="HDE273" s="100"/>
      <c r="HDF273" s="100"/>
      <c r="HDG273" s="100"/>
      <c r="HDH273" s="100"/>
      <c r="HDI273" s="100"/>
      <c r="HDJ273" s="100"/>
      <c r="HDK273" s="100"/>
      <c r="HDL273" s="100"/>
      <c r="HDM273" s="100"/>
      <c r="HDN273" s="100"/>
      <c r="HDO273" s="100"/>
      <c r="HDP273" s="100"/>
      <c r="HDQ273" s="100"/>
      <c r="HDR273" s="100"/>
      <c r="HDS273" s="100"/>
      <c r="HDT273" s="100"/>
      <c r="HDU273" s="100"/>
      <c r="HDV273" s="100"/>
      <c r="HDW273" s="100"/>
      <c r="HDX273" s="100"/>
      <c r="HDY273" s="100"/>
      <c r="HDZ273" s="100"/>
      <c r="HEA273" s="100"/>
      <c r="HEB273" s="100"/>
      <c r="HEC273" s="100"/>
      <c r="HED273" s="100"/>
      <c r="HEE273" s="100"/>
      <c r="HEF273" s="100"/>
      <c r="HEG273" s="100"/>
      <c r="HEH273" s="100"/>
      <c r="HEI273" s="100"/>
      <c r="HEJ273" s="100"/>
      <c r="HEK273" s="100"/>
      <c r="HEL273" s="100"/>
      <c r="HEM273" s="100"/>
      <c r="HEN273" s="100"/>
      <c r="HEO273" s="100"/>
      <c r="HEP273" s="100"/>
      <c r="HEQ273" s="100"/>
      <c r="HER273" s="100"/>
      <c r="HES273" s="100"/>
      <c r="HET273" s="100"/>
      <c r="HEU273" s="100"/>
      <c r="HEV273" s="100"/>
      <c r="HEW273" s="100"/>
      <c r="HEX273" s="100"/>
      <c r="HEY273" s="100"/>
      <c r="HEZ273" s="100"/>
      <c r="HFA273" s="100"/>
      <c r="HFB273" s="100"/>
      <c r="HFC273" s="100"/>
      <c r="HFD273" s="100"/>
      <c r="HFE273" s="100"/>
      <c r="HFF273" s="100"/>
      <c r="HFG273" s="100"/>
      <c r="HFH273" s="100"/>
      <c r="HFI273" s="100"/>
      <c r="HFJ273" s="100"/>
      <c r="HFK273" s="100"/>
      <c r="HFL273" s="100"/>
      <c r="HFM273" s="100"/>
      <c r="HFN273" s="100"/>
      <c r="HFO273" s="100"/>
      <c r="HFP273" s="100"/>
      <c r="HFQ273" s="100"/>
      <c r="HFR273" s="100"/>
      <c r="HFS273" s="100"/>
      <c r="HFT273" s="100"/>
      <c r="HFU273" s="100"/>
      <c r="HFV273" s="100"/>
      <c r="HFW273" s="100"/>
      <c r="HFX273" s="100"/>
      <c r="HFY273" s="100"/>
      <c r="HFZ273" s="100"/>
      <c r="HGA273" s="100"/>
      <c r="HGB273" s="100"/>
      <c r="HGC273" s="100"/>
      <c r="HGD273" s="100"/>
      <c r="HGE273" s="100"/>
      <c r="HGF273" s="100"/>
      <c r="HGG273" s="100"/>
      <c r="HGH273" s="100"/>
      <c r="HGI273" s="100"/>
      <c r="HGJ273" s="100"/>
      <c r="HGK273" s="100"/>
      <c r="HGL273" s="100"/>
      <c r="HGM273" s="100"/>
      <c r="HGN273" s="100"/>
      <c r="HGO273" s="100"/>
      <c r="HGP273" s="100"/>
      <c r="HGQ273" s="100"/>
      <c r="HGR273" s="100"/>
      <c r="HGS273" s="100"/>
      <c r="HGT273" s="100"/>
      <c r="HGU273" s="100"/>
      <c r="HGV273" s="100"/>
      <c r="HGW273" s="100"/>
      <c r="HGX273" s="100"/>
      <c r="HGY273" s="100"/>
      <c r="HGZ273" s="100"/>
      <c r="HHA273" s="100"/>
      <c r="HHB273" s="100"/>
      <c r="HHC273" s="100"/>
      <c r="HHD273" s="100"/>
      <c r="HHE273" s="100"/>
      <c r="HHF273" s="100"/>
      <c r="HHG273" s="100"/>
      <c r="HHH273" s="100"/>
      <c r="HHI273" s="100"/>
      <c r="HHJ273" s="100"/>
      <c r="HHK273" s="100"/>
      <c r="HHL273" s="100"/>
      <c r="HHM273" s="100"/>
      <c r="HHN273" s="100"/>
      <c r="HHO273" s="100"/>
      <c r="HHP273" s="100"/>
      <c r="HHQ273" s="100"/>
      <c r="HHR273" s="100"/>
      <c r="HHS273" s="100"/>
      <c r="HHT273" s="100"/>
      <c r="HHU273" s="100"/>
      <c r="HHV273" s="100"/>
      <c r="HHW273" s="100"/>
      <c r="HHX273" s="100"/>
      <c r="HHY273" s="100"/>
      <c r="HHZ273" s="100"/>
      <c r="HIA273" s="100"/>
      <c r="HIB273" s="100"/>
      <c r="HIC273" s="100"/>
      <c r="HID273" s="100"/>
      <c r="HIE273" s="100"/>
      <c r="HIF273" s="100"/>
      <c r="HIG273" s="100"/>
      <c r="HIH273" s="100"/>
      <c r="HII273" s="100"/>
      <c r="HIJ273" s="100"/>
      <c r="HIK273" s="100"/>
      <c r="HIL273" s="100"/>
      <c r="HIM273" s="100"/>
      <c r="HIN273" s="100"/>
      <c r="HIO273" s="100"/>
      <c r="HIP273" s="100"/>
      <c r="HIQ273" s="100"/>
      <c r="HIR273" s="100"/>
      <c r="HIS273" s="100"/>
      <c r="HIT273" s="100"/>
      <c r="HIU273" s="100"/>
      <c r="HIV273" s="100"/>
      <c r="HIW273" s="100"/>
      <c r="HIX273" s="100"/>
      <c r="HIY273" s="100"/>
      <c r="HIZ273" s="100"/>
      <c r="HJA273" s="100"/>
      <c r="HJB273" s="100"/>
      <c r="HJC273" s="100"/>
      <c r="HJD273" s="100"/>
      <c r="HJE273" s="100"/>
      <c r="HJF273" s="100"/>
      <c r="HJG273" s="100"/>
      <c r="HJH273" s="100"/>
      <c r="HJI273" s="100"/>
      <c r="HJJ273" s="100"/>
      <c r="HJK273" s="100"/>
      <c r="HJL273" s="100"/>
      <c r="HJM273" s="100"/>
      <c r="HJN273" s="100"/>
      <c r="HJO273" s="100"/>
      <c r="HJP273" s="100"/>
      <c r="HJQ273" s="100"/>
      <c r="HJR273" s="100"/>
      <c r="HJS273" s="100"/>
      <c r="HJT273" s="100"/>
      <c r="HJU273" s="100"/>
      <c r="HJV273" s="100"/>
      <c r="HJW273" s="100"/>
      <c r="HJX273" s="100"/>
      <c r="HJY273" s="100"/>
      <c r="HJZ273" s="100"/>
      <c r="HKA273" s="100"/>
      <c r="HKB273" s="100"/>
      <c r="HKC273" s="100"/>
      <c r="HKD273" s="100"/>
      <c r="HKE273" s="100"/>
      <c r="HKF273" s="100"/>
      <c r="HKG273" s="100"/>
      <c r="HKH273" s="100"/>
      <c r="HKI273" s="100"/>
      <c r="HKJ273" s="100"/>
      <c r="HKK273" s="100"/>
      <c r="HKL273" s="100"/>
      <c r="HKM273" s="100"/>
      <c r="HKN273" s="100"/>
      <c r="HKO273" s="100"/>
      <c r="HKP273" s="100"/>
      <c r="HKQ273" s="100"/>
      <c r="HKR273" s="100"/>
      <c r="HKS273" s="100"/>
      <c r="HKT273" s="100"/>
      <c r="HKU273" s="100"/>
      <c r="HKV273" s="100"/>
      <c r="HKW273" s="100"/>
      <c r="HKX273" s="100"/>
      <c r="HKY273" s="100"/>
      <c r="HKZ273" s="100"/>
      <c r="HLA273" s="100"/>
      <c r="HLB273" s="100"/>
      <c r="HLC273" s="100"/>
      <c r="HLD273" s="100"/>
      <c r="HLE273" s="100"/>
      <c r="HLF273" s="100"/>
      <c r="HLG273" s="100"/>
      <c r="HLH273" s="100"/>
      <c r="HLI273" s="100"/>
      <c r="HLJ273" s="100"/>
      <c r="HLK273" s="100"/>
      <c r="HLL273" s="100"/>
      <c r="HLM273" s="100"/>
      <c r="HLN273" s="100"/>
      <c r="HLO273" s="100"/>
      <c r="HLP273" s="100"/>
      <c r="HLQ273" s="100"/>
      <c r="HLR273" s="100"/>
      <c r="HLS273" s="100"/>
      <c r="HLT273" s="100"/>
      <c r="HLU273" s="100"/>
      <c r="HLV273" s="100"/>
      <c r="HLW273" s="100"/>
      <c r="HLX273" s="100"/>
      <c r="HLY273" s="100"/>
      <c r="HLZ273" s="100"/>
      <c r="HMA273" s="100"/>
      <c r="HMB273" s="100"/>
      <c r="HMC273" s="100"/>
      <c r="HMD273" s="100"/>
      <c r="HME273" s="100"/>
      <c r="HMF273" s="100"/>
      <c r="HMG273" s="100"/>
      <c r="HMH273" s="100"/>
      <c r="HMI273" s="100"/>
      <c r="HMJ273" s="100"/>
      <c r="HMK273" s="100"/>
      <c r="HML273" s="100"/>
      <c r="HMM273" s="100"/>
      <c r="HMN273" s="100"/>
      <c r="HMO273" s="100"/>
      <c r="HMP273" s="100"/>
      <c r="HMQ273" s="100"/>
      <c r="HMR273" s="100"/>
      <c r="HMS273" s="100"/>
      <c r="HMT273" s="100"/>
      <c r="HMU273" s="100"/>
      <c r="HMV273" s="100"/>
      <c r="HMW273" s="100"/>
      <c r="HMX273" s="100"/>
      <c r="HMY273" s="100"/>
      <c r="HMZ273" s="100"/>
      <c r="HNA273" s="100"/>
      <c r="HNB273" s="100"/>
      <c r="HNC273" s="100"/>
      <c r="HND273" s="100"/>
      <c r="HNE273" s="100"/>
      <c r="HNF273" s="100"/>
      <c r="HNG273" s="100"/>
      <c r="HNH273" s="100"/>
      <c r="HNI273" s="100"/>
      <c r="HNJ273" s="100"/>
      <c r="HNK273" s="100"/>
      <c r="HNL273" s="100"/>
      <c r="HNM273" s="100"/>
      <c r="HNN273" s="100"/>
      <c r="HNO273" s="100"/>
      <c r="HNP273" s="100"/>
      <c r="HNQ273" s="100"/>
      <c r="HNR273" s="100"/>
      <c r="HNS273" s="100"/>
      <c r="HNT273" s="100"/>
      <c r="HNU273" s="100"/>
      <c r="HNV273" s="100"/>
      <c r="HNW273" s="100"/>
      <c r="HNX273" s="100"/>
      <c r="HNY273" s="100"/>
      <c r="HNZ273" s="100"/>
      <c r="HOA273" s="100"/>
      <c r="HOB273" s="100"/>
      <c r="HOC273" s="100"/>
      <c r="HOD273" s="100"/>
      <c r="HOE273" s="100"/>
      <c r="HOF273" s="100"/>
      <c r="HOG273" s="100"/>
      <c r="HOH273" s="100"/>
      <c r="HOI273" s="100"/>
      <c r="HOJ273" s="100"/>
      <c r="HOK273" s="100"/>
      <c r="HOL273" s="100"/>
      <c r="HOM273" s="100"/>
      <c r="HON273" s="100"/>
      <c r="HOO273" s="100"/>
      <c r="HOP273" s="100"/>
      <c r="HOQ273" s="100"/>
      <c r="HOR273" s="100"/>
      <c r="HOS273" s="100"/>
      <c r="HOT273" s="100"/>
      <c r="HOU273" s="100"/>
      <c r="HOV273" s="100"/>
      <c r="HOW273" s="100"/>
      <c r="HOX273" s="100"/>
      <c r="HOY273" s="100"/>
      <c r="HOZ273" s="100"/>
      <c r="HPA273" s="100"/>
      <c r="HPB273" s="100"/>
      <c r="HPC273" s="100"/>
      <c r="HPD273" s="100"/>
      <c r="HPE273" s="100"/>
      <c r="HPF273" s="100"/>
      <c r="HPG273" s="100"/>
      <c r="HPH273" s="100"/>
      <c r="HPI273" s="100"/>
      <c r="HPJ273" s="100"/>
      <c r="HPK273" s="100"/>
      <c r="HPL273" s="100"/>
      <c r="HPM273" s="100"/>
      <c r="HPN273" s="100"/>
      <c r="HPO273" s="100"/>
      <c r="HPP273" s="100"/>
      <c r="HPQ273" s="100"/>
      <c r="HPR273" s="100"/>
      <c r="HPS273" s="100"/>
      <c r="HPT273" s="100"/>
      <c r="HPU273" s="100"/>
      <c r="HPV273" s="100"/>
      <c r="HPW273" s="100"/>
      <c r="HPX273" s="100"/>
      <c r="HPY273" s="100"/>
      <c r="HPZ273" s="100"/>
      <c r="HQA273" s="100"/>
      <c r="HQB273" s="100"/>
      <c r="HQC273" s="100"/>
      <c r="HQD273" s="100"/>
      <c r="HQE273" s="100"/>
      <c r="HQF273" s="100"/>
      <c r="HQG273" s="100"/>
      <c r="HQH273" s="100"/>
      <c r="HQI273" s="100"/>
      <c r="HQJ273" s="100"/>
      <c r="HQK273" s="100"/>
      <c r="HQL273" s="100"/>
      <c r="HQM273" s="100"/>
      <c r="HQN273" s="100"/>
      <c r="HQO273" s="100"/>
      <c r="HQP273" s="100"/>
      <c r="HQQ273" s="100"/>
      <c r="HQR273" s="100"/>
      <c r="HQS273" s="100"/>
      <c r="HQT273" s="100"/>
      <c r="HQU273" s="100"/>
      <c r="HQV273" s="100"/>
      <c r="HQW273" s="100"/>
      <c r="HQX273" s="100"/>
      <c r="HQY273" s="100"/>
      <c r="HQZ273" s="100"/>
      <c r="HRA273" s="100"/>
      <c r="HRB273" s="100"/>
      <c r="HRC273" s="100"/>
      <c r="HRD273" s="100"/>
      <c r="HRE273" s="100"/>
      <c r="HRF273" s="100"/>
      <c r="HRG273" s="100"/>
      <c r="HRH273" s="100"/>
      <c r="HRI273" s="100"/>
      <c r="HRJ273" s="100"/>
      <c r="HRK273" s="100"/>
      <c r="HRL273" s="100"/>
      <c r="HRM273" s="100"/>
      <c r="HRN273" s="100"/>
      <c r="HRO273" s="100"/>
      <c r="HRP273" s="100"/>
      <c r="HRQ273" s="100"/>
      <c r="HRR273" s="100"/>
      <c r="HRS273" s="100"/>
      <c r="HRT273" s="100"/>
      <c r="HRU273" s="100"/>
      <c r="HRV273" s="100"/>
      <c r="HRW273" s="100"/>
      <c r="HRX273" s="100"/>
      <c r="HRY273" s="100"/>
      <c r="HRZ273" s="100"/>
      <c r="HSA273" s="100"/>
      <c r="HSB273" s="100"/>
      <c r="HSC273" s="100"/>
      <c r="HSD273" s="100"/>
      <c r="HSE273" s="100"/>
      <c r="HSF273" s="100"/>
      <c r="HSG273" s="100"/>
      <c r="HSH273" s="100"/>
      <c r="HSI273" s="100"/>
      <c r="HSJ273" s="100"/>
      <c r="HSK273" s="100"/>
      <c r="HSL273" s="100"/>
      <c r="HSM273" s="100"/>
      <c r="HSN273" s="100"/>
      <c r="HSO273" s="100"/>
      <c r="HSP273" s="100"/>
      <c r="HSQ273" s="100"/>
      <c r="HSR273" s="100"/>
      <c r="HSS273" s="100"/>
      <c r="HST273" s="100"/>
      <c r="HSU273" s="100"/>
      <c r="HSV273" s="100"/>
      <c r="HSW273" s="100"/>
      <c r="HSX273" s="100"/>
      <c r="HSY273" s="100"/>
      <c r="HSZ273" s="100"/>
      <c r="HTA273" s="100"/>
      <c r="HTB273" s="100"/>
      <c r="HTC273" s="100"/>
      <c r="HTD273" s="100"/>
      <c r="HTE273" s="100"/>
      <c r="HTF273" s="100"/>
      <c r="HTG273" s="100"/>
      <c r="HTH273" s="100"/>
      <c r="HTI273" s="100"/>
      <c r="HTJ273" s="100"/>
      <c r="HTK273" s="100"/>
      <c r="HTL273" s="100"/>
      <c r="HTM273" s="100"/>
      <c r="HTN273" s="100"/>
      <c r="HTO273" s="100"/>
      <c r="HTP273" s="100"/>
      <c r="HTQ273" s="100"/>
      <c r="HTR273" s="100"/>
      <c r="HTS273" s="100"/>
      <c r="HTT273" s="100"/>
      <c r="HTU273" s="100"/>
      <c r="HTV273" s="100"/>
      <c r="HTW273" s="100"/>
      <c r="HTX273" s="100"/>
      <c r="HTY273" s="100"/>
      <c r="HTZ273" s="100"/>
      <c r="HUA273" s="100"/>
      <c r="HUB273" s="100"/>
      <c r="HUC273" s="100"/>
      <c r="HUD273" s="100"/>
      <c r="HUE273" s="100"/>
      <c r="HUF273" s="100"/>
      <c r="HUG273" s="100"/>
      <c r="HUH273" s="100"/>
      <c r="HUI273" s="100"/>
      <c r="HUJ273" s="100"/>
      <c r="HUK273" s="100"/>
      <c r="HUL273" s="100"/>
      <c r="HUM273" s="100"/>
      <c r="HUN273" s="100"/>
      <c r="HUO273" s="100"/>
      <c r="HUP273" s="100"/>
      <c r="HUQ273" s="100"/>
      <c r="HUR273" s="100"/>
      <c r="HUS273" s="100"/>
      <c r="HUT273" s="100"/>
      <c r="HUU273" s="100"/>
      <c r="HUV273" s="100"/>
      <c r="HUW273" s="100"/>
      <c r="HUX273" s="100"/>
      <c r="HUY273" s="100"/>
      <c r="HUZ273" s="100"/>
      <c r="HVA273" s="100"/>
      <c r="HVB273" s="100"/>
      <c r="HVC273" s="100"/>
      <c r="HVD273" s="100"/>
      <c r="HVE273" s="100"/>
      <c r="HVF273" s="100"/>
      <c r="HVG273" s="100"/>
      <c r="HVH273" s="100"/>
      <c r="HVI273" s="100"/>
      <c r="HVJ273" s="100"/>
      <c r="HVK273" s="100"/>
      <c r="HVL273" s="100"/>
      <c r="HVM273" s="100"/>
      <c r="HVN273" s="100"/>
      <c r="HVO273" s="100"/>
      <c r="HVP273" s="100"/>
      <c r="HVQ273" s="100"/>
      <c r="HVR273" s="100"/>
      <c r="HVS273" s="100"/>
      <c r="HVT273" s="100"/>
      <c r="HVU273" s="100"/>
      <c r="HVV273" s="100"/>
      <c r="HVW273" s="100"/>
      <c r="HVX273" s="100"/>
      <c r="HVY273" s="100"/>
      <c r="HVZ273" s="100"/>
      <c r="HWA273" s="100"/>
      <c r="HWB273" s="100"/>
      <c r="HWC273" s="100"/>
      <c r="HWD273" s="100"/>
      <c r="HWE273" s="100"/>
      <c r="HWF273" s="100"/>
      <c r="HWG273" s="100"/>
      <c r="HWH273" s="100"/>
      <c r="HWI273" s="100"/>
      <c r="HWJ273" s="100"/>
      <c r="HWK273" s="100"/>
      <c r="HWL273" s="100"/>
      <c r="HWM273" s="100"/>
      <c r="HWN273" s="100"/>
      <c r="HWO273" s="100"/>
      <c r="HWP273" s="100"/>
      <c r="HWQ273" s="100"/>
      <c r="HWR273" s="100"/>
      <c r="HWS273" s="100"/>
      <c r="HWT273" s="100"/>
      <c r="HWU273" s="100"/>
      <c r="HWV273" s="100"/>
      <c r="HWW273" s="100"/>
      <c r="HWX273" s="100"/>
      <c r="HWY273" s="100"/>
      <c r="HWZ273" s="100"/>
      <c r="HXA273" s="100"/>
      <c r="HXB273" s="100"/>
      <c r="HXC273" s="100"/>
      <c r="HXD273" s="100"/>
      <c r="HXE273" s="100"/>
      <c r="HXF273" s="100"/>
      <c r="HXG273" s="100"/>
      <c r="HXH273" s="100"/>
      <c r="HXI273" s="100"/>
      <c r="HXJ273" s="100"/>
      <c r="HXK273" s="100"/>
      <c r="HXL273" s="100"/>
      <c r="HXM273" s="100"/>
      <c r="HXN273" s="100"/>
      <c r="HXO273" s="100"/>
      <c r="HXP273" s="100"/>
      <c r="HXQ273" s="100"/>
      <c r="HXR273" s="100"/>
      <c r="HXS273" s="100"/>
      <c r="HXT273" s="100"/>
      <c r="HXU273" s="100"/>
      <c r="HXV273" s="100"/>
      <c r="HXW273" s="100"/>
      <c r="HXX273" s="100"/>
      <c r="HXY273" s="100"/>
      <c r="HXZ273" s="100"/>
      <c r="HYA273" s="100"/>
      <c r="HYB273" s="100"/>
      <c r="HYC273" s="100"/>
      <c r="HYD273" s="100"/>
      <c r="HYE273" s="100"/>
      <c r="HYF273" s="100"/>
      <c r="HYG273" s="100"/>
      <c r="HYH273" s="100"/>
      <c r="HYI273" s="100"/>
      <c r="HYJ273" s="100"/>
      <c r="HYK273" s="100"/>
      <c r="HYL273" s="100"/>
      <c r="HYM273" s="100"/>
      <c r="HYN273" s="100"/>
      <c r="HYO273" s="100"/>
      <c r="HYP273" s="100"/>
      <c r="HYQ273" s="100"/>
      <c r="HYR273" s="100"/>
      <c r="HYS273" s="100"/>
      <c r="HYT273" s="100"/>
      <c r="HYU273" s="100"/>
      <c r="HYV273" s="100"/>
      <c r="HYW273" s="100"/>
      <c r="HYX273" s="100"/>
      <c r="HYY273" s="100"/>
      <c r="HYZ273" s="100"/>
      <c r="HZA273" s="100"/>
      <c r="HZB273" s="100"/>
      <c r="HZC273" s="100"/>
      <c r="HZD273" s="100"/>
      <c r="HZE273" s="100"/>
      <c r="HZF273" s="100"/>
      <c r="HZG273" s="100"/>
      <c r="HZH273" s="100"/>
      <c r="HZI273" s="100"/>
      <c r="HZJ273" s="100"/>
      <c r="HZK273" s="100"/>
      <c r="HZL273" s="100"/>
      <c r="HZM273" s="100"/>
      <c r="HZN273" s="100"/>
      <c r="HZO273" s="100"/>
      <c r="HZP273" s="100"/>
      <c r="HZQ273" s="100"/>
      <c r="HZR273" s="100"/>
      <c r="HZS273" s="100"/>
      <c r="HZT273" s="100"/>
      <c r="HZU273" s="100"/>
      <c r="HZV273" s="100"/>
      <c r="HZW273" s="100"/>
      <c r="HZX273" s="100"/>
      <c r="HZY273" s="100"/>
      <c r="HZZ273" s="100"/>
      <c r="IAA273" s="100"/>
      <c r="IAB273" s="100"/>
      <c r="IAC273" s="100"/>
      <c r="IAD273" s="100"/>
      <c r="IAE273" s="100"/>
      <c r="IAF273" s="100"/>
      <c r="IAG273" s="100"/>
      <c r="IAH273" s="100"/>
      <c r="IAI273" s="100"/>
      <c r="IAJ273" s="100"/>
      <c r="IAK273" s="100"/>
      <c r="IAL273" s="100"/>
      <c r="IAM273" s="100"/>
      <c r="IAN273" s="100"/>
      <c r="IAO273" s="100"/>
      <c r="IAP273" s="100"/>
      <c r="IAQ273" s="100"/>
      <c r="IAR273" s="100"/>
      <c r="IAS273" s="100"/>
      <c r="IAT273" s="100"/>
      <c r="IAU273" s="100"/>
      <c r="IAV273" s="100"/>
      <c r="IAW273" s="100"/>
      <c r="IAX273" s="100"/>
      <c r="IAY273" s="100"/>
      <c r="IAZ273" s="100"/>
      <c r="IBA273" s="100"/>
      <c r="IBB273" s="100"/>
      <c r="IBC273" s="100"/>
      <c r="IBD273" s="100"/>
      <c r="IBE273" s="100"/>
      <c r="IBF273" s="100"/>
      <c r="IBG273" s="100"/>
      <c r="IBH273" s="100"/>
      <c r="IBI273" s="100"/>
      <c r="IBJ273" s="100"/>
      <c r="IBK273" s="100"/>
      <c r="IBL273" s="100"/>
      <c r="IBM273" s="100"/>
      <c r="IBN273" s="100"/>
      <c r="IBO273" s="100"/>
      <c r="IBP273" s="100"/>
      <c r="IBQ273" s="100"/>
      <c r="IBR273" s="100"/>
      <c r="IBS273" s="100"/>
      <c r="IBT273" s="100"/>
      <c r="IBU273" s="100"/>
      <c r="IBV273" s="100"/>
      <c r="IBW273" s="100"/>
      <c r="IBX273" s="100"/>
      <c r="IBY273" s="100"/>
      <c r="IBZ273" s="100"/>
      <c r="ICA273" s="100"/>
      <c r="ICB273" s="100"/>
      <c r="ICC273" s="100"/>
      <c r="ICD273" s="100"/>
      <c r="ICE273" s="100"/>
      <c r="ICF273" s="100"/>
      <c r="ICG273" s="100"/>
      <c r="ICH273" s="100"/>
      <c r="ICI273" s="100"/>
      <c r="ICJ273" s="100"/>
      <c r="ICK273" s="100"/>
      <c r="ICL273" s="100"/>
      <c r="ICM273" s="100"/>
      <c r="ICN273" s="100"/>
      <c r="ICO273" s="100"/>
      <c r="ICP273" s="100"/>
      <c r="ICQ273" s="100"/>
      <c r="ICR273" s="100"/>
      <c r="ICS273" s="100"/>
      <c r="ICT273" s="100"/>
      <c r="ICU273" s="100"/>
      <c r="ICV273" s="100"/>
      <c r="ICW273" s="100"/>
      <c r="ICX273" s="100"/>
      <c r="ICY273" s="100"/>
      <c r="ICZ273" s="100"/>
      <c r="IDA273" s="100"/>
      <c r="IDB273" s="100"/>
      <c r="IDC273" s="100"/>
      <c r="IDD273" s="100"/>
      <c r="IDE273" s="100"/>
      <c r="IDF273" s="100"/>
      <c r="IDG273" s="100"/>
      <c r="IDH273" s="100"/>
      <c r="IDI273" s="100"/>
      <c r="IDJ273" s="100"/>
      <c r="IDK273" s="100"/>
      <c r="IDL273" s="100"/>
      <c r="IDM273" s="100"/>
      <c r="IDN273" s="100"/>
      <c r="IDO273" s="100"/>
      <c r="IDP273" s="100"/>
      <c r="IDQ273" s="100"/>
      <c r="IDR273" s="100"/>
      <c r="IDS273" s="100"/>
      <c r="IDT273" s="100"/>
      <c r="IDU273" s="100"/>
      <c r="IDV273" s="100"/>
      <c r="IDW273" s="100"/>
      <c r="IDX273" s="100"/>
      <c r="IDY273" s="100"/>
      <c r="IDZ273" s="100"/>
      <c r="IEA273" s="100"/>
      <c r="IEB273" s="100"/>
      <c r="IEC273" s="100"/>
      <c r="IED273" s="100"/>
      <c r="IEE273" s="100"/>
      <c r="IEF273" s="100"/>
      <c r="IEG273" s="100"/>
      <c r="IEH273" s="100"/>
      <c r="IEI273" s="100"/>
      <c r="IEJ273" s="100"/>
      <c r="IEK273" s="100"/>
      <c r="IEL273" s="100"/>
      <c r="IEM273" s="100"/>
      <c r="IEN273" s="100"/>
      <c r="IEO273" s="100"/>
      <c r="IEP273" s="100"/>
      <c r="IEQ273" s="100"/>
      <c r="IER273" s="100"/>
      <c r="IES273" s="100"/>
      <c r="IET273" s="100"/>
      <c r="IEU273" s="100"/>
      <c r="IEV273" s="100"/>
      <c r="IEW273" s="100"/>
      <c r="IEX273" s="100"/>
      <c r="IEY273" s="100"/>
      <c r="IEZ273" s="100"/>
      <c r="IFA273" s="100"/>
      <c r="IFB273" s="100"/>
      <c r="IFC273" s="100"/>
      <c r="IFD273" s="100"/>
      <c r="IFE273" s="100"/>
      <c r="IFF273" s="100"/>
      <c r="IFG273" s="100"/>
      <c r="IFH273" s="100"/>
      <c r="IFI273" s="100"/>
      <c r="IFJ273" s="100"/>
      <c r="IFK273" s="100"/>
      <c r="IFL273" s="100"/>
      <c r="IFM273" s="100"/>
      <c r="IFN273" s="100"/>
      <c r="IFO273" s="100"/>
      <c r="IFP273" s="100"/>
      <c r="IFQ273" s="100"/>
      <c r="IFR273" s="100"/>
      <c r="IFS273" s="100"/>
      <c r="IFT273" s="100"/>
      <c r="IFU273" s="100"/>
      <c r="IFV273" s="100"/>
      <c r="IFW273" s="100"/>
      <c r="IFX273" s="100"/>
      <c r="IFY273" s="100"/>
      <c r="IFZ273" s="100"/>
      <c r="IGA273" s="100"/>
      <c r="IGB273" s="100"/>
      <c r="IGC273" s="100"/>
      <c r="IGD273" s="100"/>
      <c r="IGE273" s="100"/>
      <c r="IGF273" s="100"/>
      <c r="IGG273" s="100"/>
      <c r="IGH273" s="100"/>
      <c r="IGI273" s="100"/>
      <c r="IGJ273" s="100"/>
      <c r="IGK273" s="100"/>
      <c r="IGL273" s="100"/>
      <c r="IGM273" s="100"/>
      <c r="IGN273" s="100"/>
      <c r="IGO273" s="100"/>
      <c r="IGP273" s="100"/>
      <c r="IGQ273" s="100"/>
      <c r="IGR273" s="100"/>
      <c r="IGS273" s="100"/>
      <c r="IGT273" s="100"/>
      <c r="IGU273" s="100"/>
      <c r="IGV273" s="100"/>
      <c r="IGW273" s="100"/>
      <c r="IGX273" s="100"/>
      <c r="IGY273" s="100"/>
      <c r="IGZ273" s="100"/>
      <c r="IHA273" s="100"/>
      <c r="IHB273" s="100"/>
      <c r="IHC273" s="100"/>
      <c r="IHD273" s="100"/>
      <c r="IHE273" s="100"/>
      <c r="IHF273" s="100"/>
      <c r="IHG273" s="100"/>
      <c r="IHH273" s="100"/>
      <c r="IHI273" s="100"/>
      <c r="IHJ273" s="100"/>
      <c r="IHK273" s="100"/>
      <c r="IHL273" s="100"/>
      <c r="IHM273" s="100"/>
      <c r="IHN273" s="100"/>
      <c r="IHO273" s="100"/>
      <c r="IHP273" s="100"/>
      <c r="IHQ273" s="100"/>
      <c r="IHR273" s="100"/>
      <c r="IHS273" s="100"/>
      <c r="IHT273" s="100"/>
      <c r="IHU273" s="100"/>
      <c r="IHV273" s="100"/>
      <c r="IHW273" s="100"/>
      <c r="IHX273" s="100"/>
      <c r="IHY273" s="100"/>
      <c r="IHZ273" s="100"/>
      <c r="IIA273" s="100"/>
      <c r="IIB273" s="100"/>
      <c r="IIC273" s="100"/>
      <c r="IID273" s="100"/>
      <c r="IIE273" s="100"/>
      <c r="IIF273" s="100"/>
      <c r="IIG273" s="100"/>
      <c r="IIH273" s="100"/>
      <c r="III273" s="100"/>
      <c r="IIJ273" s="100"/>
      <c r="IIK273" s="100"/>
      <c r="IIL273" s="100"/>
      <c r="IIM273" s="100"/>
      <c r="IIN273" s="100"/>
      <c r="IIO273" s="100"/>
      <c r="IIP273" s="100"/>
      <c r="IIQ273" s="100"/>
      <c r="IIR273" s="100"/>
      <c r="IIS273" s="100"/>
      <c r="IIT273" s="100"/>
      <c r="IIU273" s="100"/>
      <c r="IIV273" s="100"/>
      <c r="IIW273" s="100"/>
      <c r="IIX273" s="100"/>
      <c r="IIY273" s="100"/>
      <c r="IIZ273" s="100"/>
      <c r="IJA273" s="100"/>
      <c r="IJB273" s="100"/>
      <c r="IJC273" s="100"/>
      <c r="IJD273" s="100"/>
      <c r="IJE273" s="100"/>
      <c r="IJF273" s="100"/>
      <c r="IJG273" s="100"/>
      <c r="IJH273" s="100"/>
      <c r="IJI273" s="100"/>
      <c r="IJJ273" s="100"/>
      <c r="IJK273" s="100"/>
      <c r="IJL273" s="100"/>
      <c r="IJM273" s="100"/>
      <c r="IJN273" s="100"/>
      <c r="IJO273" s="100"/>
      <c r="IJP273" s="100"/>
      <c r="IJQ273" s="100"/>
      <c r="IJR273" s="100"/>
      <c r="IJS273" s="100"/>
      <c r="IJT273" s="100"/>
      <c r="IJU273" s="100"/>
      <c r="IJV273" s="100"/>
      <c r="IJW273" s="100"/>
      <c r="IJX273" s="100"/>
      <c r="IJY273" s="100"/>
      <c r="IJZ273" s="100"/>
      <c r="IKA273" s="100"/>
      <c r="IKB273" s="100"/>
      <c r="IKC273" s="100"/>
      <c r="IKD273" s="100"/>
      <c r="IKE273" s="100"/>
      <c r="IKF273" s="100"/>
      <c r="IKG273" s="100"/>
      <c r="IKH273" s="100"/>
      <c r="IKI273" s="100"/>
      <c r="IKJ273" s="100"/>
      <c r="IKK273" s="100"/>
      <c r="IKL273" s="100"/>
      <c r="IKM273" s="100"/>
      <c r="IKN273" s="100"/>
      <c r="IKO273" s="100"/>
      <c r="IKP273" s="100"/>
      <c r="IKQ273" s="100"/>
      <c r="IKR273" s="100"/>
      <c r="IKS273" s="100"/>
      <c r="IKT273" s="100"/>
      <c r="IKU273" s="100"/>
      <c r="IKV273" s="100"/>
      <c r="IKW273" s="100"/>
      <c r="IKX273" s="100"/>
      <c r="IKY273" s="100"/>
      <c r="IKZ273" s="100"/>
      <c r="ILA273" s="100"/>
      <c r="ILB273" s="100"/>
      <c r="ILC273" s="100"/>
      <c r="ILD273" s="100"/>
      <c r="ILE273" s="100"/>
      <c r="ILF273" s="100"/>
      <c r="ILG273" s="100"/>
      <c r="ILH273" s="100"/>
      <c r="ILI273" s="100"/>
      <c r="ILJ273" s="100"/>
      <c r="ILK273" s="100"/>
      <c r="ILL273" s="100"/>
      <c r="ILM273" s="100"/>
      <c r="ILN273" s="100"/>
      <c r="ILO273" s="100"/>
      <c r="ILP273" s="100"/>
      <c r="ILQ273" s="100"/>
      <c r="ILR273" s="100"/>
      <c r="ILS273" s="100"/>
      <c r="ILT273" s="100"/>
      <c r="ILU273" s="100"/>
      <c r="ILV273" s="100"/>
      <c r="ILW273" s="100"/>
      <c r="ILX273" s="100"/>
      <c r="ILY273" s="100"/>
      <c r="ILZ273" s="100"/>
      <c r="IMA273" s="100"/>
      <c r="IMB273" s="100"/>
      <c r="IMC273" s="100"/>
      <c r="IMD273" s="100"/>
      <c r="IME273" s="100"/>
      <c r="IMF273" s="100"/>
      <c r="IMG273" s="100"/>
      <c r="IMH273" s="100"/>
      <c r="IMI273" s="100"/>
      <c r="IMJ273" s="100"/>
      <c r="IMK273" s="100"/>
      <c r="IML273" s="100"/>
      <c r="IMM273" s="100"/>
      <c r="IMN273" s="100"/>
      <c r="IMO273" s="100"/>
      <c r="IMP273" s="100"/>
      <c r="IMQ273" s="100"/>
      <c r="IMR273" s="100"/>
      <c r="IMS273" s="100"/>
      <c r="IMT273" s="100"/>
      <c r="IMU273" s="100"/>
      <c r="IMV273" s="100"/>
      <c r="IMW273" s="100"/>
      <c r="IMX273" s="100"/>
      <c r="IMY273" s="100"/>
      <c r="IMZ273" s="100"/>
      <c r="INA273" s="100"/>
      <c r="INB273" s="100"/>
      <c r="INC273" s="100"/>
      <c r="IND273" s="100"/>
      <c r="INE273" s="100"/>
      <c r="INF273" s="100"/>
      <c r="ING273" s="100"/>
      <c r="INH273" s="100"/>
      <c r="INI273" s="100"/>
      <c r="INJ273" s="100"/>
      <c r="INK273" s="100"/>
      <c r="INL273" s="100"/>
      <c r="INM273" s="100"/>
      <c r="INN273" s="100"/>
      <c r="INO273" s="100"/>
      <c r="INP273" s="100"/>
      <c r="INQ273" s="100"/>
      <c r="INR273" s="100"/>
      <c r="INS273" s="100"/>
      <c r="INT273" s="100"/>
      <c r="INU273" s="100"/>
      <c r="INV273" s="100"/>
      <c r="INW273" s="100"/>
      <c r="INX273" s="100"/>
      <c r="INY273" s="100"/>
      <c r="INZ273" s="100"/>
      <c r="IOA273" s="100"/>
      <c r="IOB273" s="100"/>
      <c r="IOC273" s="100"/>
      <c r="IOD273" s="100"/>
      <c r="IOE273" s="100"/>
      <c r="IOF273" s="100"/>
      <c r="IOG273" s="100"/>
      <c r="IOH273" s="100"/>
      <c r="IOI273" s="100"/>
      <c r="IOJ273" s="100"/>
      <c r="IOK273" s="100"/>
      <c r="IOL273" s="100"/>
      <c r="IOM273" s="100"/>
      <c r="ION273" s="100"/>
      <c r="IOO273" s="100"/>
      <c r="IOP273" s="100"/>
      <c r="IOQ273" s="100"/>
      <c r="IOR273" s="100"/>
      <c r="IOS273" s="100"/>
      <c r="IOT273" s="100"/>
      <c r="IOU273" s="100"/>
      <c r="IOV273" s="100"/>
      <c r="IOW273" s="100"/>
      <c r="IOX273" s="100"/>
      <c r="IOY273" s="100"/>
      <c r="IOZ273" s="100"/>
      <c r="IPA273" s="100"/>
      <c r="IPB273" s="100"/>
      <c r="IPC273" s="100"/>
      <c r="IPD273" s="100"/>
      <c r="IPE273" s="100"/>
      <c r="IPF273" s="100"/>
      <c r="IPG273" s="100"/>
      <c r="IPH273" s="100"/>
      <c r="IPI273" s="100"/>
      <c r="IPJ273" s="100"/>
      <c r="IPK273" s="100"/>
      <c r="IPL273" s="100"/>
      <c r="IPM273" s="100"/>
      <c r="IPN273" s="100"/>
      <c r="IPO273" s="100"/>
      <c r="IPP273" s="100"/>
      <c r="IPQ273" s="100"/>
      <c r="IPR273" s="100"/>
      <c r="IPS273" s="100"/>
      <c r="IPT273" s="100"/>
      <c r="IPU273" s="100"/>
      <c r="IPV273" s="100"/>
      <c r="IPW273" s="100"/>
      <c r="IPX273" s="100"/>
      <c r="IPY273" s="100"/>
      <c r="IPZ273" s="100"/>
      <c r="IQA273" s="100"/>
      <c r="IQB273" s="100"/>
      <c r="IQC273" s="100"/>
      <c r="IQD273" s="100"/>
      <c r="IQE273" s="100"/>
      <c r="IQF273" s="100"/>
      <c r="IQG273" s="100"/>
      <c r="IQH273" s="100"/>
      <c r="IQI273" s="100"/>
      <c r="IQJ273" s="100"/>
      <c r="IQK273" s="100"/>
      <c r="IQL273" s="100"/>
      <c r="IQM273" s="100"/>
      <c r="IQN273" s="100"/>
      <c r="IQO273" s="100"/>
      <c r="IQP273" s="100"/>
      <c r="IQQ273" s="100"/>
      <c r="IQR273" s="100"/>
      <c r="IQS273" s="100"/>
      <c r="IQT273" s="100"/>
      <c r="IQU273" s="100"/>
      <c r="IQV273" s="100"/>
      <c r="IQW273" s="100"/>
      <c r="IQX273" s="100"/>
      <c r="IQY273" s="100"/>
      <c r="IQZ273" s="100"/>
      <c r="IRA273" s="100"/>
      <c r="IRB273" s="100"/>
      <c r="IRC273" s="100"/>
      <c r="IRD273" s="100"/>
      <c r="IRE273" s="100"/>
      <c r="IRF273" s="100"/>
      <c r="IRG273" s="100"/>
      <c r="IRH273" s="100"/>
      <c r="IRI273" s="100"/>
      <c r="IRJ273" s="100"/>
      <c r="IRK273" s="100"/>
      <c r="IRL273" s="100"/>
      <c r="IRM273" s="100"/>
      <c r="IRN273" s="100"/>
      <c r="IRO273" s="100"/>
      <c r="IRP273" s="100"/>
      <c r="IRQ273" s="100"/>
      <c r="IRR273" s="100"/>
      <c r="IRS273" s="100"/>
      <c r="IRT273" s="100"/>
      <c r="IRU273" s="100"/>
      <c r="IRV273" s="100"/>
      <c r="IRW273" s="100"/>
      <c r="IRX273" s="100"/>
      <c r="IRY273" s="100"/>
      <c r="IRZ273" s="100"/>
      <c r="ISA273" s="100"/>
      <c r="ISB273" s="100"/>
      <c r="ISC273" s="100"/>
      <c r="ISD273" s="100"/>
      <c r="ISE273" s="100"/>
      <c r="ISF273" s="100"/>
      <c r="ISG273" s="100"/>
      <c r="ISH273" s="100"/>
      <c r="ISI273" s="100"/>
      <c r="ISJ273" s="100"/>
      <c r="ISK273" s="100"/>
      <c r="ISL273" s="100"/>
      <c r="ISM273" s="100"/>
      <c r="ISN273" s="100"/>
      <c r="ISO273" s="100"/>
      <c r="ISP273" s="100"/>
      <c r="ISQ273" s="100"/>
      <c r="ISR273" s="100"/>
      <c r="ISS273" s="100"/>
      <c r="IST273" s="100"/>
      <c r="ISU273" s="100"/>
      <c r="ISV273" s="100"/>
      <c r="ISW273" s="100"/>
      <c r="ISX273" s="100"/>
      <c r="ISY273" s="100"/>
      <c r="ISZ273" s="100"/>
      <c r="ITA273" s="100"/>
      <c r="ITB273" s="100"/>
      <c r="ITC273" s="100"/>
      <c r="ITD273" s="100"/>
      <c r="ITE273" s="100"/>
      <c r="ITF273" s="100"/>
      <c r="ITG273" s="100"/>
      <c r="ITH273" s="100"/>
      <c r="ITI273" s="100"/>
      <c r="ITJ273" s="100"/>
      <c r="ITK273" s="100"/>
      <c r="ITL273" s="100"/>
      <c r="ITM273" s="100"/>
      <c r="ITN273" s="100"/>
      <c r="ITO273" s="100"/>
      <c r="ITP273" s="100"/>
      <c r="ITQ273" s="100"/>
      <c r="ITR273" s="100"/>
      <c r="ITS273" s="100"/>
      <c r="ITT273" s="100"/>
      <c r="ITU273" s="100"/>
      <c r="ITV273" s="100"/>
      <c r="ITW273" s="100"/>
      <c r="ITX273" s="100"/>
      <c r="ITY273" s="100"/>
      <c r="ITZ273" s="100"/>
      <c r="IUA273" s="100"/>
      <c r="IUB273" s="100"/>
      <c r="IUC273" s="100"/>
      <c r="IUD273" s="100"/>
      <c r="IUE273" s="100"/>
      <c r="IUF273" s="100"/>
      <c r="IUG273" s="100"/>
      <c r="IUH273" s="100"/>
      <c r="IUI273" s="100"/>
      <c r="IUJ273" s="100"/>
      <c r="IUK273" s="100"/>
      <c r="IUL273" s="100"/>
      <c r="IUM273" s="100"/>
      <c r="IUN273" s="100"/>
      <c r="IUO273" s="100"/>
      <c r="IUP273" s="100"/>
      <c r="IUQ273" s="100"/>
      <c r="IUR273" s="100"/>
      <c r="IUS273" s="100"/>
      <c r="IUT273" s="100"/>
      <c r="IUU273" s="100"/>
      <c r="IUV273" s="100"/>
      <c r="IUW273" s="100"/>
      <c r="IUX273" s="100"/>
      <c r="IUY273" s="100"/>
      <c r="IUZ273" s="100"/>
      <c r="IVA273" s="100"/>
      <c r="IVB273" s="100"/>
      <c r="IVC273" s="100"/>
      <c r="IVD273" s="100"/>
      <c r="IVE273" s="100"/>
      <c r="IVF273" s="100"/>
      <c r="IVG273" s="100"/>
      <c r="IVH273" s="100"/>
      <c r="IVI273" s="100"/>
      <c r="IVJ273" s="100"/>
      <c r="IVK273" s="100"/>
      <c r="IVL273" s="100"/>
      <c r="IVM273" s="100"/>
      <c r="IVN273" s="100"/>
      <c r="IVO273" s="100"/>
      <c r="IVP273" s="100"/>
      <c r="IVQ273" s="100"/>
      <c r="IVR273" s="100"/>
      <c r="IVS273" s="100"/>
      <c r="IVT273" s="100"/>
      <c r="IVU273" s="100"/>
      <c r="IVV273" s="100"/>
      <c r="IVW273" s="100"/>
      <c r="IVX273" s="100"/>
      <c r="IVY273" s="100"/>
      <c r="IVZ273" s="100"/>
      <c r="IWA273" s="100"/>
      <c r="IWB273" s="100"/>
      <c r="IWC273" s="100"/>
      <c r="IWD273" s="100"/>
      <c r="IWE273" s="100"/>
      <c r="IWF273" s="100"/>
      <c r="IWG273" s="100"/>
      <c r="IWH273" s="100"/>
      <c r="IWI273" s="100"/>
      <c r="IWJ273" s="100"/>
      <c r="IWK273" s="100"/>
      <c r="IWL273" s="100"/>
      <c r="IWM273" s="100"/>
      <c r="IWN273" s="100"/>
      <c r="IWO273" s="100"/>
      <c r="IWP273" s="100"/>
      <c r="IWQ273" s="100"/>
      <c r="IWR273" s="100"/>
      <c r="IWS273" s="100"/>
      <c r="IWT273" s="100"/>
      <c r="IWU273" s="100"/>
      <c r="IWV273" s="100"/>
      <c r="IWW273" s="100"/>
      <c r="IWX273" s="100"/>
      <c r="IWY273" s="100"/>
      <c r="IWZ273" s="100"/>
      <c r="IXA273" s="100"/>
      <c r="IXB273" s="100"/>
      <c r="IXC273" s="100"/>
      <c r="IXD273" s="100"/>
      <c r="IXE273" s="100"/>
      <c r="IXF273" s="100"/>
      <c r="IXG273" s="100"/>
      <c r="IXH273" s="100"/>
      <c r="IXI273" s="100"/>
      <c r="IXJ273" s="100"/>
      <c r="IXK273" s="100"/>
      <c r="IXL273" s="100"/>
      <c r="IXM273" s="100"/>
      <c r="IXN273" s="100"/>
      <c r="IXO273" s="100"/>
      <c r="IXP273" s="100"/>
      <c r="IXQ273" s="100"/>
      <c r="IXR273" s="100"/>
      <c r="IXS273" s="100"/>
      <c r="IXT273" s="100"/>
      <c r="IXU273" s="100"/>
      <c r="IXV273" s="100"/>
      <c r="IXW273" s="100"/>
      <c r="IXX273" s="100"/>
      <c r="IXY273" s="100"/>
      <c r="IXZ273" s="100"/>
      <c r="IYA273" s="100"/>
      <c r="IYB273" s="100"/>
      <c r="IYC273" s="100"/>
      <c r="IYD273" s="100"/>
      <c r="IYE273" s="100"/>
      <c r="IYF273" s="100"/>
      <c r="IYG273" s="100"/>
      <c r="IYH273" s="100"/>
      <c r="IYI273" s="100"/>
      <c r="IYJ273" s="100"/>
      <c r="IYK273" s="100"/>
      <c r="IYL273" s="100"/>
      <c r="IYM273" s="100"/>
      <c r="IYN273" s="100"/>
      <c r="IYO273" s="100"/>
      <c r="IYP273" s="100"/>
      <c r="IYQ273" s="100"/>
      <c r="IYR273" s="100"/>
      <c r="IYS273" s="100"/>
      <c r="IYT273" s="100"/>
      <c r="IYU273" s="100"/>
      <c r="IYV273" s="100"/>
      <c r="IYW273" s="100"/>
      <c r="IYX273" s="100"/>
      <c r="IYY273" s="100"/>
      <c r="IYZ273" s="100"/>
      <c r="IZA273" s="100"/>
      <c r="IZB273" s="100"/>
      <c r="IZC273" s="100"/>
      <c r="IZD273" s="100"/>
      <c r="IZE273" s="100"/>
      <c r="IZF273" s="100"/>
      <c r="IZG273" s="100"/>
      <c r="IZH273" s="100"/>
      <c r="IZI273" s="100"/>
      <c r="IZJ273" s="100"/>
      <c r="IZK273" s="100"/>
      <c r="IZL273" s="100"/>
      <c r="IZM273" s="100"/>
      <c r="IZN273" s="100"/>
      <c r="IZO273" s="100"/>
      <c r="IZP273" s="100"/>
      <c r="IZQ273" s="100"/>
      <c r="IZR273" s="100"/>
      <c r="IZS273" s="100"/>
      <c r="IZT273" s="100"/>
      <c r="IZU273" s="100"/>
      <c r="IZV273" s="100"/>
      <c r="IZW273" s="100"/>
      <c r="IZX273" s="100"/>
      <c r="IZY273" s="100"/>
      <c r="IZZ273" s="100"/>
      <c r="JAA273" s="100"/>
      <c r="JAB273" s="100"/>
      <c r="JAC273" s="100"/>
      <c r="JAD273" s="100"/>
      <c r="JAE273" s="100"/>
      <c r="JAF273" s="100"/>
      <c r="JAG273" s="100"/>
      <c r="JAH273" s="100"/>
      <c r="JAI273" s="100"/>
      <c r="JAJ273" s="100"/>
      <c r="JAK273" s="100"/>
      <c r="JAL273" s="100"/>
      <c r="JAM273" s="100"/>
      <c r="JAN273" s="100"/>
      <c r="JAO273" s="100"/>
      <c r="JAP273" s="100"/>
      <c r="JAQ273" s="100"/>
      <c r="JAR273" s="100"/>
      <c r="JAS273" s="100"/>
      <c r="JAT273" s="100"/>
      <c r="JAU273" s="100"/>
      <c r="JAV273" s="100"/>
      <c r="JAW273" s="100"/>
      <c r="JAX273" s="100"/>
      <c r="JAY273" s="100"/>
      <c r="JAZ273" s="100"/>
      <c r="JBA273" s="100"/>
      <c r="JBB273" s="100"/>
      <c r="JBC273" s="100"/>
      <c r="JBD273" s="100"/>
      <c r="JBE273" s="100"/>
      <c r="JBF273" s="100"/>
      <c r="JBG273" s="100"/>
      <c r="JBH273" s="100"/>
      <c r="JBI273" s="100"/>
      <c r="JBJ273" s="100"/>
      <c r="JBK273" s="100"/>
      <c r="JBL273" s="100"/>
      <c r="JBM273" s="100"/>
      <c r="JBN273" s="100"/>
      <c r="JBO273" s="100"/>
      <c r="JBP273" s="100"/>
      <c r="JBQ273" s="100"/>
      <c r="JBR273" s="100"/>
      <c r="JBS273" s="100"/>
      <c r="JBT273" s="100"/>
      <c r="JBU273" s="100"/>
      <c r="JBV273" s="100"/>
      <c r="JBW273" s="100"/>
      <c r="JBX273" s="100"/>
      <c r="JBY273" s="100"/>
      <c r="JBZ273" s="100"/>
      <c r="JCA273" s="100"/>
      <c r="JCB273" s="100"/>
      <c r="JCC273" s="100"/>
      <c r="JCD273" s="100"/>
      <c r="JCE273" s="100"/>
      <c r="JCF273" s="100"/>
      <c r="JCG273" s="100"/>
      <c r="JCH273" s="100"/>
      <c r="JCI273" s="100"/>
      <c r="JCJ273" s="100"/>
      <c r="JCK273" s="100"/>
      <c r="JCL273" s="100"/>
      <c r="JCM273" s="100"/>
      <c r="JCN273" s="100"/>
      <c r="JCO273" s="100"/>
      <c r="JCP273" s="100"/>
      <c r="JCQ273" s="100"/>
      <c r="JCR273" s="100"/>
      <c r="JCS273" s="100"/>
      <c r="JCT273" s="100"/>
      <c r="JCU273" s="100"/>
      <c r="JCV273" s="100"/>
      <c r="JCW273" s="100"/>
      <c r="JCX273" s="100"/>
      <c r="JCY273" s="100"/>
      <c r="JCZ273" s="100"/>
      <c r="JDA273" s="100"/>
      <c r="JDB273" s="100"/>
      <c r="JDC273" s="100"/>
      <c r="JDD273" s="100"/>
      <c r="JDE273" s="100"/>
      <c r="JDF273" s="100"/>
      <c r="JDG273" s="100"/>
      <c r="JDH273" s="100"/>
      <c r="JDI273" s="100"/>
      <c r="JDJ273" s="100"/>
      <c r="JDK273" s="100"/>
      <c r="JDL273" s="100"/>
      <c r="JDM273" s="100"/>
      <c r="JDN273" s="100"/>
      <c r="JDO273" s="100"/>
      <c r="JDP273" s="100"/>
      <c r="JDQ273" s="100"/>
      <c r="JDR273" s="100"/>
      <c r="JDS273" s="100"/>
      <c r="JDT273" s="100"/>
      <c r="JDU273" s="100"/>
      <c r="JDV273" s="100"/>
      <c r="JDW273" s="100"/>
      <c r="JDX273" s="100"/>
      <c r="JDY273" s="100"/>
      <c r="JDZ273" s="100"/>
      <c r="JEA273" s="100"/>
      <c r="JEB273" s="100"/>
      <c r="JEC273" s="100"/>
      <c r="JED273" s="100"/>
      <c r="JEE273" s="100"/>
      <c r="JEF273" s="100"/>
      <c r="JEG273" s="100"/>
      <c r="JEH273" s="100"/>
      <c r="JEI273" s="100"/>
      <c r="JEJ273" s="100"/>
      <c r="JEK273" s="100"/>
      <c r="JEL273" s="100"/>
      <c r="JEM273" s="100"/>
      <c r="JEN273" s="100"/>
      <c r="JEO273" s="100"/>
      <c r="JEP273" s="100"/>
      <c r="JEQ273" s="100"/>
      <c r="JER273" s="100"/>
      <c r="JES273" s="100"/>
      <c r="JET273" s="100"/>
      <c r="JEU273" s="100"/>
      <c r="JEV273" s="100"/>
      <c r="JEW273" s="100"/>
      <c r="JEX273" s="100"/>
      <c r="JEY273" s="100"/>
      <c r="JEZ273" s="100"/>
      <c r="JFA273" s="100"/>
      <c r="JFB273" s="100"/>
      <c r="JFC273" s="100"/>
      <c r="JFD273" s="100"/>
      <c r="JFE273" s="100"/>
      <c r="JFF273" s="100"/>
      <c r="JFG273" s="100"/>
      <c r="JFH273" s="100"/>
      <c r="JFI273" s="100"/>
      <c r="JFJ273" s="100"/>
      <c r="JFK273" s="100"/>
      <c r="JFL273" s="100"/>
      <c r="JFM273" s="100"/>
      <c r="JFN273" s="100"/>
      <c r="JFO273" s="100"/>
      <c r="JFP273" s="100"/>
      <c r="JFQ273" s="100"/>
      <c r="JFR273" s="100"/>
      <c r="JFS273" s="100"/>
      <c r="JFT273" s="100"/>
      <c r="JFU273" s="100"/>
      <c r="JFV273" s="100"/>
      <c r="JFW273" s="100"/>
      <c r="JFX273" s="100"/>
      <c r="JFY273" s="100"/>
      <c r="JFZ273" s="100"/>
      <c r="JGA273" s="100"/>
      <c r="JGB273" s="100"/>
      <c r="JGC273" s="100"/>
      <c r="JGD273" s="100"/>
      <c r="JGE273" s="100"/>
      <c r="JGF273" s="100"/>
      <c r="JGG273" s="100"/>
      <c r="JGH273" s="100"/>
      <c r="JGI273" s="100"/>
      <c r="JGJ273" s="100"/>
      <c r="JGK273" s="100"/>
      <c r="JGL273" s="100"/>
      <c r="JGM273" s="100"/>
      <c r="JGN273" s="100"/>
      <c r="JGO273" s="100"/>
      <c r="JGP273" s="100"/>
      <c r="JGQ273" s="100"/>
      <c r="JGR273" s="100"/>
      <c r="JGS273" s="100"/>
      <c r="JGT273" s="100"/>
      <c r="JGU273" s="100"/>
      <c r="JGV273" s="100"/>
      <c r="JGW273" s="100"/>
      <c r="JGX273" s="100"/>
      <c r="JGY273" s="100"/>
      <c r="JGZ273" s="100"/>
      <c r="JHA273" s="100"/>
      <c r="JHB273" s="100"/>
      <c r="JHC273" s="100"/>
      <c r="JHD273" s="100"/>
      <c r="JHE273" s="100"/>
      <c r="JHF273" s="100"/>
      <c r="JHG273" s="100"/>
      <c r="JHH273" s="100"/>
      <c r="JHI273" s="100"/>
      <c r="JHJ273" s="100"/>
      <c r="JHK273" s="100"/>
      <c r="JHL273" s="100"/>
      <c r="JHM273" s="100"/>
      <c r="JHN273" s="100"/>
      <c r="JHO273" s="100"/>
      <c r="JHP273" s="100"/>
      <c r="JHQ273" s="100"/>
      <c r="JHR273" s="100"/>
      <c r="JHS273" s="100"/>
      <c r="JHT273" s="100"/>
      <c r="JHU273" s="100"/>
      <c r="JHV273" s="100"/>
      <c r="JHW273" s="100"/>
      <c r="JHX273" s="100"/>
      <c r="JHY273" s="100"/>
      <c r="JHZ273" s="100"/>
      <c r="JIA273" s="100"/>
      <c r="JIB273" s="100"/>
      <c r="JIC273" s="100"/>
      <c r="JID273" s="100"/>
      <c r="JIE273" s="100"/>
      <c r="JIF273" s="100"/>
      <c r="JIG273" s="100"/>
      <c r="JIH273" s="100"/>
      <c r="JII273" s="100"/>
      <c r="JIJ273" s="100"/>
      <c r="JIK273" s="100"/>
      <c r="JIL273" s="100"/>
      <c r="JIM273" s="100"/>
      <c r="JIN273" s="100"/>
      <c r="JIO273" s="100"/>
      <c r="JIP273" s="100"/>
      <c r="JIQ273" s="100"/>
      <c r="JIR273" s="100"/>
      <c r="JIS273" s="100"/>
      <c r="JIT273" s="100"/>
      <c r="JIU273" s="100"/>
      <c r="JIV273" s="100"/>
      <c r="JIW273" s="100"/>
      <c r="JIX273" s="100"/>
      <c r="JIY273" s="100"/>
      <c r="JIZ273" s="100"/>
      <c r="JJA273" s="100"/>
      <c r="JJB273" s="100"/>
      <c r="JJC273" s="100"/>
      <c r="JJD273" s="100"/>
      <c r="JJE273" s="100"/>
      <c r="JJF273" s="100"/>
      <c r="JJG273" s="100"/>
      <c r="JJH273" s="100"/>
      <c r="JJI273" s="100"/>
      <c r="JJJ273" s="100"/>
      <c r="JJK273" s="100"/>
      <c r="JJL273" s="100"/>
      <c r="JJM273" s="100"/>
      <c r="JJN273" s="100"/>
      <c r="JJO273" s="100"/>
      <c r="JJP273" s="100"/>
      <c r="JJQ273" s="100"/>
      <c r="JJR273" s="100"/>
      <c r="JJS273" s="100"/>
      <c r="JJT273" s="100"/>
      <c r="JJU273" s="100"/>
      <c r="JJV273" s="100"/>
      <c r="JJW273" s="100"/>
      <c r="JJX273" s="100"/>
      <c r="JJY273" s="100"/>
      <c r="JJZ273" s="100"/>
      <c r="JKA273" s="100"/>
      <c r="JKB273" s="100"/>
      <c r="JKC273" s="100"/>
      <c r="JKD273" s="100"/>
      <c r="JKE273" s="100"/>
      <c r="JKF273" s="100"/>
      <c r="JKG273" s="100"/>
      <c r="JKH273" s="100"/>
      <c r="JKI273" s="100"/>
      <c r="JKJ273" s="100"/>
      <c r="JKK273" s="100"/>
      <c r="JKL273" s="100"/>
      <c r="JKM273" s="100"/>
      <c r="JKN273" s="100"/>
      <c r="JKO273" s="100"/>
      <c r="JKP273" s="100"/>
      <c r="JKQ273" s="100"/>
      <c r="JKR273" s="100"/>
      <c r="JKS273" s="100"/>
      <c r="JKT273" s="100"/>
      <c r="JKU273" s="100"/>
      <c r="JKV273" s="100"/>
      <c r="JKW273" s="100"/>
      <c r="JKX273" s="100"/>
      <c r="JKY273" s="100"/>
      <c r="JKZ273" s="100"/>
      <c r="JLA273" s="100"/>
      <c r="JLB273" s="100"/>
      <c r="JLC273" s="100"/>
      <c r="JLD273" s="100"/>
      <c r="JLE273" s="100"/>
      <c r="JLF273" s="100"/>
      <c r="JLG273" s="100"/>
      <c r="JLH273" s="100"/>
      <c r="JLI273" s="100"/>
      <c r="JLJ273" s="100"/>
      <c r="JLK273" s="100"/>
      <c r="JLL273" s="100"/>
      <c r="JLM273" s="100"/>
      <c r="JLN273" s="100"/>
      <c r="JLO273" s="100"/>
      <c r="JLP273" s="100"/>
      <c r="JLQ273" s="100"/>
      <c r="JLR273" s="100"/>
      <c r="JLS273" s="100"/>
      <c r="JLT273" s="100"/>
      <c r="JLU273" s="100"/>
      <c r="JLV273" s="100"/>
      <c r="JLW273" s="100"/>
      <c r="JLX273" s="100"/>
      <c r="JLY273" s="100"/>
      <c r="JLZ273" s="100"/>
      <c r="JMA273" s="100"/>
      <c r="JMB273" s="100"/>
      <c r="JMC273" s="100"/>
      <c r="JMD273" s="100"/>
      <c r="JME273" s="100"/>
      <c r="JMF273" s="100"/>
      <c r="JMG273" s="100"/>
      <c r="JMH273" s="100"/>
      <c r="JMI273" s="100"/>
      <c r="JMJ273" s="100"/>
      <c r="JMK273" s="100"/>
      <c r="JML273" s="100"/>
      <c r="JMM273" s="100"/>
      <c r="JMN273" s="100"/>
      <c r="JMO273" s="100"/>
      <c r="JMP273" s="100"/>
      <c r="JMQ273" s="100"/>
      <c r="JMR273" s="100"/>
      <c r="JMS273" s="100"/>
      <c r="JMT273" s="100"/>
      <c r="JMU273" s="100"/>
      <c r="JMV273" s="100"/>
      <c r="JMW273" s="100"/>
      <c r="JMX273" s="100"/>
      <c r="JMY273" s="100"/>
      <c r="JMZ273" s="100"/>
      <c r="JNA273" s="100"/>
      <c r="JNB273" s="100"/>
      <c r="JNC273" s="100"/>
      <c r="JND273" s="100"/>
      <c r="JNE273" s="100"/>
      <c r="JNF273" s="100"/>
      <c r="JNG273" s="100"/>
      <c r="JNH273" s="100"/>
      <c r="JNI273" s="100"/>
      <c r="JNJ273" s="100"/>
      <c r="JNK273" s="100"/>
      <c r="JNL273" s="100"/>
      <c r="JNM273" s="100"/>
      <c r="JNN273" s="100"/>
      <c r="JNO273" s="100"/>
      <c r="JNP273" s="100"/>
      <c r="JNQ273" s="100"/>
      <c r="JNR273" s="100"/>
      <c r="JNS273" s="100"/>
      <c r="JNT273" s="100"/>
      <c r="JNU273" s="100"/>
      <c r="JNV273" s="100"/>
      <c r="JNW273" s="100"/>
      <c r="JNX273" s="100"/>
      <c r="JNY273" s="100"/>
      <c r="JNZ273" s="100"/>
      <c r="JOA273" s="100"/>
      <c r="JOB273" s="100"/>
      <c r="JOC273" s="100"/>
      <c r="JOD273" s="100"/>
      <c r="JOE273" s="100"/>
      <c r="JOF273" s="100"/>
      <c r="JOG273" s="100"/>
      <c r="JOH273" s="100"/>
      <c r="JOI273" s="100"/>
      <c r="JOJ273" s="100"/>
      <c r="JOK273" s="100"/>
      <c r="JOL273" s="100"/>
      <c r="JOM273" s="100"/>
      <c r="JON273" s="100"/>
      <c r="JOO273" s="100"/>
      <c r="JOP273" s="100"/>
      <c r="JOQ273" s="100"/>
      <c r="JOR273" s="100"/>
      <c r="JOS273" s="100"/>
      <c r="JOT273" s="100"/>
      <c r="JOU273" s="100"/>
      <c r="JOV273" s="100"/>
      <c r="JOW273" s="100"/>
      <c r="JOX273" s="100"/>
      <c r="JOY273" s="100"/>
      <c r="JOZ273" s="100"/>
      <c r="JPA273" s="100"/>
      <c r="JPB273" s="100"/>
      <c r="JPC273" s="100"/>
      <c r="JPD273" s="100"/>
      <c r="JPE273" s="100"/>
      <c r="JPF273" s="100"/>
      <c r="JPG273" s="100"/>
      <c r="JPH273" s="100"/>
      <c r="JPI273" s="100"/>
      <c r="JPJ273" s="100"/>
      <c r="JPK273" s="100"/>
      <c r="JPL273" s="100"/>
      <c r="JPM273" s="100"/>
      <c r="JPN273" s="100"/>
      <c r="JPO273" s="100"/>
      <c r="JPP273" s="100"/>
      <c r="JPQ273" s="100"/>
      <c r="JPR273" s="100"/>
      <c r="JPS273" s="100"/>
      <c r="JPT273" s="100"/>
      <c r="JPU273" s="100"/>
      <c r="JPV273" s="100"/>
      <c r="JPW273" s="100"/>
      <c r="JPX273" s="100"/>
      <c r="JPY273" s="100"/>
      <c r="JPZ273" s="100"/>
      <c r="JQA273" s="100"/>
      <c r="JQB273" s="100"/>
      <c r="JQC273" s="100"/>
      <c r="JQD273" s="100"/>
      <c r="JQE273" s="100"/>
      <c r="JQF273" s="100"/>
      <c r="JQG273" s="100"/>
      <c r="JQH273" s="100"/>
      <c r="JQI273" s="100"/>
      <c r="JQJ273" s="100"/>
      <c r="JQK273" s="100"/>
      <c r="JQL273" s="100"/>
      <c r="JQM273" s="100"/>
      <c r="JQN273" s="100"/>
      <c r="JQO273" s="100"/>
      <c r="JQP273" s="100"/>
      <c r="JQQ273" s="100"/>
      <c r="JQR273" s="100"/>
      <c r="JQS273" s="100"/>
      <c r="JQT273" s="100"/>
      <c r="JQU273" s="100"/>
      <c r="JQV273" s="100"/>
      <c r="JQW273" s="100"/>
      <c r="JQX273" s="100"/>
      <c r="JQY273" s="100"/>
      <c r="JQZ273" s="100"/>
      <c r="JRA273" s="100"/>
      <c r="JRB273" s="100"/>
      <c r="JRC273" s="100"/>
      <c r="JRD273" s="100"/>
      <c r="JRE273" s="100"/>
      <c r="JRF273" s="100"/>
      <c r="JRG273" s="100"/>
      <c r="JRH273" s="100"/>
      <c r="JRI273" s="100"/>
      <c r="JRJ273" s="100"/>
      <c r="JRK273" s="100"/>
      <c r="JRL273" s="100"/>
      <c r="JRM273" s="100"/>
      <c r="JRN273" s="100"/>
      <c r="JRO273" s="100"/>
      <c r="JRP273" s="100"/>
      <c r="JRQ273" s="100"/>
      <c r="JRR273" s="100"/>
      <c r="JRS273" s="100"/>
      <c r="JRT273" s="100"/>
      <c r="JRU273" s="100"/>
      <c r="JRV273" s="100"/>
      <c r="JRW273" s="100"/>
      <c r="JRX273" s="100"/>
      <c r="JRY273" s="100"/>
      <c r="JRZ273" s="100"/>
      <c r="JSA273" s="100"/>
      <c r="JSB273" s="100"/>
      <c r="JSC273" s="100"/>
      <c r="JSD273" s="100"/>
      <c r="JSE273" s="100"/>
      <c r="JSF273" s="100"/>
      <c r="JSG273" s="100"/>
      <c r="JSH273" s="100"/>
      <c r="JSI273" s="100"/>
      <c r="JSJ273" s="100"/>
      <c r="JSK273" s="100"/>
      <c r="JSL273" s="100"/>
      <c r="JSM273" s="100"/>
      <c r="JSN273" s="100"/>
      <c r="JSO273" s="100"/>
      <c r="JSP273" s="100"/>
      <c r="JSQ273" s="100"/>
      <c r="JSR273" s="100"/>
      <c r="JSS273" s="100"/>
      <c r="JST273" s="100"/>
      <c r="JSU273" s="100"/>
      <c r="JSV273" s="100"/>
      <c r="JSW273" s="100"/>
      <c r="JSX273" s="100"/>
      <c r="JSY273" s="100"/>
      <c r="JSZ273" s="100"/>
      <c r="JTA273" s="100"/>
      <c r="JTB273" s="100"/>
      <c r="JTC273" s="100"/>
      <c r="JTD273" s="100"/>
      <c r="JTE273" s="100"/>
      <c r="JTF273" s="100"/>
      <c r="JTG273" s="100"/>
      <c r="JTH273" s="100"/>
      <c r="JTI273" s="100"/>
      <c r="JTJ273" s="100"/>
      <c r="JTK273" s="100"/>
      <c r="JTL273" s="100"/>
      <c r="JTM273" s="100"/>
      <c r="JTN273" s="100"/>
      <c r="JTO273" s="100"/>
      <c r="JTP273" s="100"/>
      <c r="JTQ273" s="100"/>
      <c r="JTR273" s="100"/>
      <c r="JTS273" s="100"/>
      <c r="JTT273" s="100"/>
      <c r="JTU273" s="100"/>
      <c r="JTV273" s="100"/>
      <c r="JTW273" s="100"/>
      <c r="JTX273" s="100"/>
      <c r="JTY273" s="100"/>
      <c r="JTZ273" s="100"/>
      <c r="JUA273" s="100"/>
      <c r="JUB273" s="100"/>
      <c r="JUC273" s="100"/>
      <c r="JUD273" s="100"/>
      <c r="JUE273" s="100"/>
      <c r="JUF273" s="100"/>
      <c r="JUG273" s="100"/>
      <c r="JUH273" s="100"/>
      <c r="JUI273" s="100"/>
      <c r="JUJ273" s="100"/>
      <c r="JUK273" s="100"/>
      <c r="JUL273" s="100"/>
      <c r="JUM273" s="100"/>
      <c r="JUN273" s="100"/>
      <c r="JUO273" s="100"/>
      <c r="JUP273" s="100"/>
      <c r="JUQ273" s="100"/>
      <c r="JUR273" s="100"/>
      <c r="JUS273" s="100"/>
      <c r="JUT273" s="100"/>
      <c r="JUU273" s="100"/>
      <c r="JUV273" s="100"/>
      <c r="JUW273" s="100"/>
      <c r="JUX273" s="100"/>
      <c r="JUY273" s="100"/>
      <c r="JUZ273" s="100"/>
      <c r="JVA273" s="100"/>
      <c r="JVB273" s="100"/>
      <c r="JVC273" s="100"/>
      <c r="JVD273" s="100"/>
      <c r="JVE273" s="100"/>
      <c r="JVF273" s="100"/>
      <c r="JVG273" s="100"/>
      <c r="JVH273" s="100"/>
      <c r="JVI273" s="100"/>
      <c r="JVJ273" s="100"/>
      <c r="JVK273" s="100"/>
      <c r="JVL273" s="100"/>
      <c r="JVM273" s="100"/>
      <c r="JVN273" s="100"/>
      <c r="JVO273" s="100"/>
      <c r="JVP273" s="100"/>
      <c r="JVQ273" s="100"/>
      <c r="JVR273" s="100"/>
      <c r="JVS273" s="100"/>
      <c r="JVT273" s="100"/>
      <c r="JVU273" s="100"/>
      <c r="JVV273" s="100"/>
      <c r="JVW273" s="100"/>
      <c r="JVX273" s="100"/>
      <c r="JVY273" s="100"/>
      <c r="JVZ273" s="100"/>
      <c r="JWA273" s="100"/>
      <c r="JWB273" s="100"/>
      <c r="JWC273" s="100"/>
      <c r="JWD273" s="100"/>
      <c r="JWE273" s="100"/>
      <c r="JWF273" s="100"/>
      <c r="JWG273" s="100"/>
      <c r="JWH273" s="100"/>
      <c r="JWI273" s="100"/>
      <c r="JWJ273" s="100"/>
      <c r="JWK273" s="100"/>
      <c r="JWL273" s="100"/>
      <c r="JWM273" s="100"/>
      <c r="JWN273" s="100"/>
      <c r="JWO273" s="100"/>
      <c r="JWP273" s="100"/>
      <c r="JWQ273" s="100"/>
      <c r="JWR273" s="100"/>
      <c r="JWS273" s="100"/>
      <c r="JWT273" s="100"/>
      <c r="JWU273" s="100"/>
      <c r="JWV273" s="100"/>
      <c r="JWW273" s="100"/>
      <c r="JWX273" s="100"/>
      <c r="JWY273" s="100"/>
      <c r="JWZ273" s="100"/>
      <c r="JXA273" s="100"/>
      <c r="JXB273" s="100"/>
      <c r="JXC273" s="100"/>
      <c r="JXD273" s="100"/>
      <c r="JXE273" s="100"/>
      <c r="JXF273" s="100"/>
      <c r="JXG273" s="100"/>
      <c r="JXH273" s="100"/>
      <c r="JXI273" s="100"/>
      <c r="JXJ273" s="100"/>
      <c r="JXK273" s="100"/>
      <c r="JXL273" s="100"/>
      <c r="JXM273" s="100"/>
      <c r="JXN273" s="100"/>
      <c r="JXO273" s="100"/>
      <c r="JXP273" s="100"/>
      <c r="JXQ273" s="100"/>
      <c r="JXR273" s="100"/>
      <c r="JXS273" s="100"/>
      <c r="JXT273" s="100"/>
      <c r="JXU273" s="100"/>
      <c r="JXV273" s="100"/>
      <c r="JXW273" s="100"/>
      <c r="JXX273" s="100"/>
      <c r="JXY273" s="100"/>
      <c r="JXZ273" s="100"/>
      <c r="JYA273" s="100"/>
      <c r="JYB273" s="100"/>
      <c r="JYC273" s="100"/>
      <c r="JYD273" s="100"/>
      <c r="JYE273" s="100"/>
      <c r="JYF273" s="100"/>
      <c r="JYG273" s="100"/>
      <c r="JYH273" s="100"/>
      <c r="JYI273" s="100"/>
      <c r="JYJ273" s="100"/>
      <c r="JYK273" s="100"/>
      <c r="JYL273" s="100"/>
      <c r="JYM273" s="100"/>
      <c r="JYN273" s="100"/>
      <c r="JYO273" s="100"/>
      <c r="JYP273" s="100"/>
      <c r="JYQ273" s="100"/>
      <c r="JYR273" s="100"/>
      <c r="JYS273" s="100"/>
      <c r="JYT273" s="100"/>
      <c r="JYU273" s="100"/>
      <c r="JYV273" s="100"/>
      <c r="JYW273" s="100"/>
      <c r="JYX273" s="100"/>
      <c r="JYY273" s="100"/>
      <c r="JYZ273" s="100"/>
      <c r="JZA273" s="100"/>
      <c r="JZB273" s="100"/>
      <c r="JZC273" s="100"/>
      <c r="JZD273" s="100"/>
      <c r="JZE273" s="100"/>
      <c r="JZF273" s="100"/>
      <c r="JZG273" s="100"/>
      <c r="JZH273" s="100"/>
      <c r="JZI273" s="100"/>
      <c r="JZJ273" s="100"/>
      <c r="JZK273" s="100"/>
      <c r="JZL273" s="100"/>
      <c r="JZM273" s="100"/>
      <c r="JZN273" s="100"/>
      <c r="JZO273" s="100"/>
      <c r="JZP273" s="100"/>
      <c r="JZQ273" s="100"/>
      <c r="JZR273" s="100"/>
      <c r="JZS273" s="100"/>
      <c r="JZT273" s="100"/>
      <c r="JZU273" s="100"/>
      <c r="JZV273" s="100"/>
      <c r="JZW273" s="100"/>
      <c r="JZX273" s="100"/>
      <c r="JZY273" s="100"/>
      <c r="JZZ273" s="100"/>
      <c r="KAA273" s="100"/>
      <c r="KAB273" s="100"/>
      <c r="KAC273" s="100"/>
      <c r="KAD273" s="100"/>
      <c r="KAE273" s="100"/>
      <c r="KAF273" s="100"/>
      <c r="KAG273" s="100"/>
      <c r="KAH273" s="100"/>
      <c r="KAI273" s="100"/>
      <c r="KAJ273" s="100"/>
      <c r="KAK273" s="100"/>
      <c r="KAL273" s="100"/>
      <c r="KAM273" s="100"/>
      <c r="KAN273" s="100"/>
      <c r="KAO273" s="100"/>
      <c r="KAP273" s="100"/>
      <c r="KAQ273" s="100"/>
      <c r="KAR273" s="100"/>
      <c r="KAS273" s="100"/>
      <c r="KAT273" s="100"/>
      <c r="KAU273" s="100"/>
      <c r="KAV273" s="100"/>
      <c r="KAW273" s="100"/>
      <c r="KAX273" s="100"/>
      <c r="KAY273" s="100"/>
      <c r="KAZ273" s="100"/>
      <c r="KBA273" s="100"/>
      <c r="KBB273" s="100"/>
      <c r="KBC273" s="100"/>
      <c r="KBD273" s="100"/>
      <c r="KBE273" s="100"/>
      <c r="KBF273" s="100"/>
      <c r="KBG273" s="100"/>
      <c r="KBH273" s="100"/>
      <c r="KBI273" s="100"/>
      <c r="KBJ273" s="100"/>
      <c r="KBK273" s="100"/>
      <c r="KBL273" s="100"/>
      <c r="KBM273" s="100"/>
      <c r="KBN273" s="100"/>
      <c r="KBO273" s="100"/>
      <c r="KBP273" s="100"/>
      <c r="KBQ273" s="100"/>
      <c r="KBR273" s="100"/>
      <c r="KBS273" s="100"/>
      <c r="KBT273" s="100"/>
      <c r="KBU273" s="100"/>
      <c r="KBV273" s="100"/>
      <c r="KBW273" s="100"/>
      <c r="KBX273" s="100"/>
      <c r="KBY273" s="100"/>
      <c r="KBZ273" s="100"/>
      <c r="KCA273" s="100"/>
      <c r="KCB273" s="100"/>
      <c r="KCC273" s="100"/>
      <c r="KCD273" s="100"/>
      <c r="KCE273" s="100"/>
      <c r="KCF273" s="100"/>
      <c r="KCG273" s="100"/>
      <c r="KCH273" s="100"/>
      <c r="KCI273" s="100"/>
      <c r="KCJ273" s="100"/>
      <c r="KCK273" s="100"/>
      <c r="KCL273" s="100"/>
      <c r="KCM273" s="100"/>
      <c r="KCN273" s="100"/>
      <c r="KCO273" s="100"/>
      <c r="KCP273" s="100"/>
      <c r="KCQ273" s="100"/>
      <c r="KCR273" s="100"/>
      <c r="KCS273" s="100"/>
      <c r="KCT273" s="100"/>
      <c r="KCU273" s="100"/>
      <c r="KCV273" s="100"/>
      <c r="KCW273" s="100"/>
      <c r="KCX273" s="100"/>
      <c r="KCY273" s="100"/>
      <c r="KCZ273" s="100"/>
      <c r="KDA273" s="100"/>
      <c r="KDB273" s="100"/>
      <c r="KDC273" s="100"/>
      <c r="KDD273" s="100"/>
      <c r="KDE273" s="100"/>
      <c r="KDF273" s="100"/>
      <c r="KDG273" s="100"/>
      <c r="KDH273" s="100"/>
      <c r="KDI273" s="100"/>
      <c r="KDJ273" s="100"/>
      <c r="KDK273" s="100"/>
      <c r="KDL273" s="100"/>
      <c r="KDM273" s="100"/>
      <c r="KDN273" s="100"/>
      <c r="KDO273" s="100"/>
      <c r="KDP273" s="100"/>
      <c r="KDQ273" s="100"/>
      <c r="KDR273" s="100"/>
      <c r="KDS273" s="100"/>
      <c r="KDT273" s="100"/>
      <c r="KDU273" s="100"/>
      <c r="KDV273" s="100"/>
      <c r="KDW273" s="100"/>
      <c r="KDX273" s="100"/>
      <c r="KDY273" s="100"/>
      <c r="KDZ273" s="100"/>
      <c r="KEA273" s="100"/>
      <c r="KEB273" s="100"/>
      <c r="KEC273" s="100"/>
      <c r="KED273" s="100"/>
      <c r="KEE273" s="100"/>
      <c r="KEF273" s="100"/>
      <c r="KEG273" s="100"/>
      <c r="KEH273" s="100"/>
      <c r="KEI273" s="100"/>
      <c r="KEJ273" s="100"/>
      <c r="KEK273" s="100"/>
      <c r="KEL273" s="100"/>
      <c r="KEM273" s="100"/>
      <c r="KEN273" s="100"/>
      <c r="KEO273" s="100"/>
      <c r="KEP273" s="100"/>
      <c r="KEQ273" s="100"/>
      <c r="KER273" s="100"/>
      <c r="KES273" s="100"/>
      <c r="KET273" s="100"/>
      <c r="KEU273" s="100"/>
      <c r="KEV273" s="100"/>
      <c r="KEW273" s="100"/>
      <c r="KEX273" s="100"/>
      <c r="KEY273" s="100"/>
      <c r="KEZ273" s="100"/>
      <c r="KFA273" s="100"/>
      <c r="KFB273" s="100"/>
      <c r="KFC273" s="100"/>
      <c r="KFD273" s="100"/>
      <c r="KFE273" s="100"/>
      <c r="KFF273" s="100"/>
      <c r="KFG273" s="100"/>
      <c r="KFH273" s="100"/>
      <c r="KFI273" s="100"/>
      <c r="KFJ273" s="100"/>
      <c r="KFK273" s="100"/>
      <c r="KFL273" s="100"/>
      <c r="KFM273" s="100"/>
      <c r="KFN273" s="100"/>
      <c r="KFO273" s="100"/>
      <c r="KFP273" s="100"/>
      <c r="KFQ273" s="100"/>
      <c r="KFR273" s="100"/>
      <c r="KFS273" s="100"/>
      <c r="KFT273" s="100"/>
      <c r="KFU273" s="100"/>
      <c r="KFV273" s="100"/>
      <c r="KFW273" s="100"/>
      <c r="KFX273" s="100"/>
      <c r="KFY273" s="100"/>
      <c r="KFZ273" s="100"/>
      <c r="KGA273" s="100"/>
      <c r="KGB273" s="100"/>
      <c r="KGC273" s="100"/>
      <c r="KGD273" s="100"/>
      <c r="KGE273" s="100"/>
      <c r="KGF273" s="100"/>
      <c r="KGG273" s="100"/>
      <c r="KGH273" s="100"/>
      <c r="KGI273" s="100"/>
      <c r="KGJ273" s="100"/>
      <c r="KGK273" s="100"/>
      <c r="KGL273" s="100"/>
      <c r="KGM273" s="100"/>
      <c r="KGN273" s="100"/>
      <c r="KGO273" s="100"/>
      <c r="KGP273" s="100"/>
      <c r="KGQ273" s="100"/>
      <c r="KGR273" s="100"/>
      <c r="KGS273" s="100"/>
      <c r="KGT273" s="100"/>
      <c r="KGU273" s="100"/>
      <c r="KGV273" s="100"/>
      <c r="KGW273" s="100"/>
      <c r="KGX273" s="100"/>
      <c r="KGY273" s="100"/>
      <c r="KGZ273" s="100"/>
      <c r="KHA273" s="100"/>
      <c r="KHB273" s="100"/>
      <c r="KHC273" s="100"/>
      <c r="KHD273" s="100"/>
      <c r="KHE273" s="100"/>
      <c r="KHF273" s="100"/>
      <c r="KHG273" s="100"/>
      <c r="KHH273" s="100"/>
      <c r="KHI273" s="100"/>
      <c r="KHJ273" s="100"/>
      <c r="KHK273" s="100"/>
      <c r="KHL273" s="100"/>
      <c r="KHM273" s="100"/>
      <c r="KHN273" s="100"/>
      <c r="KHO273" s="100"/>
      <c r="KHP273" s="100"/>
      <c r="KHQ273" s="100"/>
      <c r="KHR273" s="100"/>
      <c r="KHS273" s="100"/>
      <c r="KHT273" s="100"/>
      <c r="KHU273" s="100"/>
      <c r="KHV273" s="100"/>
      <c r="KHW273" s="100"/>
      <c r="KHX273" s="100"/>
      <c r="KHY273" s="100"/>
      <c r="KHZ273" s="100"/>
      <c r="KIA273" s="100"/>
      <c r="KIB273" s="100"/>
      <c r="KIC273" s="100"/>
      <c r="KID273" s="100"/>
      <c r="KIE273" s="100"/>
      <c r="KIF273" s="100"/>
      <c r="KIG273" s="100"/>
      <c r="KIH273" s="100"/>
      <c r="KII273" s="100"/>
      <c r="KIJ273" s="100"/>
      <c r="KIK273" s="100"/>
      <c r="KIL273" s="100"/>
      <c r="KIM273" s="100"/>
      <c r="KIN273" s="100"/>
      <c r="KIO273" s="100"/>
      <c r="KIP273" s="100"/>
      <c r="KIQ273" s="100"/>
      <c r="KIR273" s="100"/>
      <c r="KIS273" s="100"/>
      <c r="KIT273" s="100"/>
      <c r="KIU273" s="100"/>
      <c r="KIV273" s="100"/>
      <c r="KIW273" s="100"/>
      <c r="KIX273" s="100"/>
      <c r="KIY273" s="100"/>
      <c r="KIZ273" s="100"/>
      <c r="KJA273" s="100"/>
      <c r="KJB273" s="100"/>
      <c r="KJC273" s="100"/>
      <c r="KJD273" s="100"/>
      <c r="KJE273" s="100"/>
      <c r="KJF273" s="100"/>
      <c r="KJG273" s="100"/>
      <c r="KJH273" s="100"/>
      <c r="KJI273" s="100"/>
      <c r="KJJ273" s="100"/>
      <c r="KJK273" s="100"/>
      <c r="KJL273" s="100"/>
      <c r="KJM273" s="100"/>
      <c r="KJN273" s="100"/>
      <c r="KJO273" s="100"/>
      <c r="KJP273" s="100"/>
      <c r="KJQ273" s="100"/>
      <c r="KJR273" s="100"/>
      <c r="KJS273" s="100"/>
      <c r="KJT273" s="100"/>
      <c r="KJU273" s="100"/>
      <c r="KJV273" s="100"/>
      <c r="KJW273" s="100"/>
      <c r="KJX273" s="100"/>
      <c r="KJY273" s="100"/>
      <c r="KJZ273" s="100"/>
      <c r="KKA273" s="100"/>
      <c r="KKB273" s="100"/>
      <c r="KKC273" s="100"/>
      <c r="KKD273" s="100"/>
      <c r="KKE273" s="100"/>
      <c r="KKF273" s="100"/>
      <c r="KKG273" s="100"/>
      <c r="KKH273" s="100"/>
      <c r="KKI273" s="100"/>
      <c r="KKJ273" s="100"/>
      <c r="KKK273" s="100"/>
      <c r="KKL273" s="100"/>
      <c r="KKM273" s="100"/>
      <c r="KKN273" s="100"/>
      <c r="KKO273" s="100"/>
      <c r="KKP273" s="100"/>
      <c r="KKQ273" s="100"/>
      <c r="KKR273" s="100"/>
      <c r="KKS273" s="100"/>
      <c r="KKT273" s="100"/>
      <c r="KKU273" s="100"/>
      <c r="KKV273" s="100"/>
      <c r="KKW273" s="100"/>
      <c r="KKX273" s="100"/>
      <c r="KKY273" s="100"/>
      <c r="KKZ273" s="100"/>
      <c r="KLA273" s="100"/>
      <c r="KLB273" s="100"/>
      <c r="KLC273" s="100"/>
      <c r="KLD273" s="100"/>
      <c r="KLE273" s="100"/>
      <c r="KLF273" s="100"/>
      <c r="KLG273" s="100"/>
      <c r="KLH273" s="100"/>
      <c r="KLI273" s="100"/>
      <c r="KLJ273" s="100"/>
      <c r="KLK273" s="100"/>
      <c r="KLL273" s="100"/>
      <c r="KLM273" s="100"/>
      <c r="KLN273" s="100"/>
      <c r="KLO273" s="100"/>
      <c r="KLP273" s="100"/>
      <c r="KLQ273" s="100"/>
      <c r="KLR273" s="100"/>
      <c r="KLS273" s="100"/>
      <c r="KLT273" s="100"/>
      <c r="KLU273" s="100"/>
      <c r="KLV273" s="100"/>
      <c r="KLW273" s="100"/>
      <c r="KLX273" s="100"/>
      <c r="KLY273" s="100"/>
      <c r="KLZ273" s="100"/>
      <c r="KMA273" s="100"/>
      <c r="KMB273" s="100"/>
      <c r="KMC273" s="100"/>
      <c r="KMD273" s="100"/>
      <c r="KME273" s="100"/>
      <c r="KMF273" s="100"/>
      <c r="KMG273" s="100"/>
      <c r="KMH273" s="100"/>
      <c r="KMI273" s="100"/>
      <c r="KMJ273" s="100"/>
      <c r="KMK273" s="100"/>
      <c r="KML273" s="100"/>
      <c r="KMM273" s="100"/>
      <c r="KMN273" s="100"/>
      <c r="KMO273" s="100"/>
      <c r="KMP273" s="100"/>
      <c r="KMQ273" s="100"/>
      <c r="KMR273" s="100"/>
      <c r="KMS273" s="100"/>
      <c r="KMT273" s="100"/>
      <c r="KMU273" s="100"/>
      <c r="KMV273" s="100"/>
      <c r="KMW273" s="100"/>
      <c r="KMX273" s="100"/>
      <c r="KMY273" s="100"/>
      <c r="KMZ273" s="100"/>
      <c r="KNA273" s="100"/>
      <c r="KNB273" s="100"/>
      <c r="KNC273" s="100"/>
      <c r="KND273" s="100"/>
      <c r="KNE273" s="100"/>
      <c r="KNF273" s="100"/>
      <c r="KNG273" s="100"/>
      <c r="KNH273" s="100"/>
      <c r="KNI273" s="100"/>
      <c r="KNJ273" s="100"/>
      <c r="KNK273" s="100"/>
      <c r="KNL273" s="100"/>
      <c r="KNM273" s="100"/>
      <c r="KNN273" s="100"/>
      <c r="KNO273" s="100"/>
      <c r="KNP273" s="100"/>
      <c r="KNQ273" s="100"/>
      <c r="KNR273" s="100"/>
      <c r="KNS273" s="100"/>
      <c r="KNT273" s="100"/>
      <c r="KNU273" s="100"/>
      <c r="KNV273" s="100"/>
      <c r="KNW273" s="100"/>
      <c r="KNX273" s="100"/>
      <c r="KNY273" s="100"/>
      <c r="KNZ273" s="100"/>
      <c r="KOA273" s="100"/>
      <c r="KOB273" s="100"/>
      <c r="KOC273" s="100"/>
      <c r="KOD273" s="100"/>
      <c r="KOE273" s="100"/>
      <c r="KOF273" s="100"/>
      <c r="KOG273" s="100"/>
      <c r="KOH273" s="100"/>
      <c r="KOI273" s="100"/>
      <c r="KOJ273" s="100"/>
      <c r="KOK273" s="100"/>
      <c r="KOL273" s="100"/>
      <c r="KOM273" s="100"/>
      <c r="KON273" s="100"/>
      <c r="KOO273" s="100"/>
      <c r="KOP273" s="100"/>
      <c r="KOQ273" s="100"/>
      <c r="KOR273" s="100"/>
      <c r="KOS273" s="100"/>
      <c r="KOT273" s="100"/>
      <c r="KOU273" s="100"/>
      <c r="KOV273" s="100"/>
      <c r="KOW273" s="100"/>
      <c r="KOX273" s="100"/>
      <c r="KOY273" s="100"/>
      <c r="KOZ273" s="100"/>
      <c r="KPA273" s="100"/>
      <c r="KPB273" s="100"/>
      <c r="KPC273" s="100"/>
      <c r="KPD273" s="100"/>
      <c r="KPE273" s="100"/>
      <c r="KPF273" s="100"/>
      <c r="KPG273" s="100"/>
      <c r="KPH273" s="100"/>
      <c r="KPI273" s="100"/>
      <c r="KPJ273" s="100"/>
      <c r="KPK273" s="100"/>
      <c r="KPL273" s="100"/>
      <c r="KPM273" s="100"/>
      <c r="KPN273" s="100"/>
      <c r="KPO273" s="100"/>
      <c r="KPP273" s="100"/>
      <c r="KPQ273" s="100"/>
      <c r="KPR273" s="100"/>
      <c r="KPS273" s="100"/>
      <c r="KPT273" s="100"/>
      <c r="KPU273" s="100"/>
      <c r="KPV273" s="100"/>
      <c r="KPW273" s="100"/>
      <c r="KPX273" s="100"/>
      <c r="KPY273" s="100"/>
      <c r="KPZ273" s="100"/>
      <c r="KQA273" s="100"/>
      <c r="KQB273" s="100"/>
      <c r="KQC273" s="100"/>
      <c r="KQD273" s="100"/>
      <c r="KQE273" s="100"/>
      <c r="KQF273" s="100"/>
      <c r="KQG273" s="100"/>
      <c r="KQH273" s="100"/>
      <c r="KQI273" s="100"/>
      <c r="KQJ273" s="100"/>
      <c r="KQK273" s="100"/>
      <c r="KQL273" s="100"/>
      <c r="KQM273" s="100"/>
      <c r="KQN273" s="100"/>
      <c r="KQO273" s="100"/>
      <c r="KQP273" s="100"/>
      <c r="KQQ273" s="100"/>
      <c r="KQR273" s="100"/>
      <c r="KQS273" s="100"/>
      <c r="KQT273" s="100"/>
      <c r="KQU273" s="100"/>
      <c r="KQV273" s="100"/>
      <c r="KQW273" s="100"/>
      <c r="KQX273" s="100"/>
      <c r="KQY273" s="100"/>
      <c r="KQZ273" s="100"/>
      <c r="KRA273" s="100"/>
      <c r="KRB273" s="100"/>
      <c r="KRC273" s="100"/>
      <c r="KRD273" s="100"/>
      <c r="KRE273" s="100"/>
      <c r="KRF273" s="100"/>
      <c r="KRG273" s="100"/>
      <c r="KRH273" s="100"/>
      <c r="KRI273" s="100"/>
      <c r="KRJ273" s="100"/>
      <c r="KRK273" s="100"/>
      <c r="KRL273" s="100"/>
      <c r="KRM273" s="100"/>
      <c r="KRN273" s="100"/>
      <c r="KRO273" s="100"/>
      <c r="KRP273" s="100"/>
      <c r="KRQ273" s="100"/>
      <c r="KRR273" s="100"/>
      <c r="KRS273" s="100"/>
      <c r="KRT273" s="100"/>
      <c r="KRU273" s="100"/>
      <c r="KRV273" s="100"/>
      <c r="KRW273" s="100"/>
      <c r="KRX273" s="100"/>
      <c r="KRY273" s="100"/>
      <c r="KRZ273" s="100"/>
      <c r="KSA273" s="100"/>
      <c r="KSB273" s="100"/>
      <c r="KSC273" s="100"/>
      <c r="KSD273" s="100"/>
      <c r="KSE273" s="100"/>
      <c r="KSF273" s="100"/>
      <c r="KSG273" s="100"/>
      <c r="KSH273" s="100"/>
      <c r="KSI273" s="100"/>
      <c r="KSJ273" s="100"/>
      <c r="KSK273" s="100"/>
      <c r="KSL273" s="100"/>
      <c r="KSM273" s="100"/>
      <c r="KSN273" s="100"/>
      <c r="KSO273" s="100"/>
      <c r="KSP273" s="100"/>
      <c r="KSQ273" s="100"/>
      <c r="KSR273" s="100"/>
      <c r="KSS273" s="100"/>
      <c r="KST273" s="100"/>
      <c r="KSU273" s="100"/>
      <c r="KSV273" s="100"/>
      <c r="KSW273" s="100"/>
      <c r="KSX273" s="100"/>
      <c r="KSY273" s="100"/>
      <c r="KSZ273" s="100"/>
      <c r="KTA273" s="100"/>
      <c r="KTB273" s="100"/>
      <c r="KTC273" s="100"/>
      <c r="KTD273" s="100"/>
      <c r="KTE273" s="100"/>
      <c r="KTF273" s="100"/>
      <c r="KTG273" s="100"/>
      <c r="KTH273" s="100"/>
      <c r="KTI273" s="100"/>
      <c r="KTJ273" s="100"/>
      <c r="KTK273" s="100"/>
      <c r="KTL273" s="100"/>
      <c r="KTM273" s="100"/>
      <c r="KTN273" s="100"/>
      <c r="KTO273" s="100"/>
      <c r="KTP273" s="100"/>
      <c r="KTQ273" s="100"/>
      <c r="KTR273" s="100"/>
      <c r="KTS273" s="100"/>
      <c r="KTT273" s="100"/>
      <c r="KTU273" s="100"/>
      <c r="KTV273" s="100"/>
      <c r="KTW273" s="100"/>
      <c r="KTX273" s="100"/>
      <c r="KTY273" s="100"/>
      <c r="KTZ273" s="100"/>
      <c r="KUA273" s="100"/>
      <c r="KUB273" s="100"/>
      <c r="KUC273" s="100"/>
      <c r="KUD273" s="100"/>
      <c r="KUE273" s="100"/>
      <c r="KUF273" s="100"/>
      <c r="KUG273" s="100"/>
      <c r="KUH273" s="100"/>
      <c r="KUI273" s="100"/>
      <c r="KUJ273" s="100"/>
      <c r="KUK273" s="100"/>
      <c r="KUL273" s="100"/>
      <c r="KUM273" s="100"/>
      <c r="KUN273" s="100"/>
      <c r="KUO273" s="100"/>
      <c r="KUP273" s="100"/>
      <c r="KUQ273" s="100"/>
      <c r="KUR273" s="100"/>
      <c r="KUS273" s="100"/>
      <c r="KUT273" s="100"/>
      <c r="KUU273" s="100"/>
      <c r="KUV273" s="100"/>
      <c r="KUW273" s="100"/>
      <c r="KUX273" s="100"/>
      <c r="KUY273" s="100"/>
      <c r="KUZ273" s="100"/>
      <c r="KVA273" s="100"/>
      <c r="KVB273" s="100"/>
      <c r="KVC273" s="100"/>
      <c r="KVD273" s="100"/>
      <c r="KVE273" s="100"/>
      <c r="KVF273" s="100"/>
      <c r="KVG273" s="100"/>
      <c r="KVH273" s="100"/>
      <c r="KVI273" s="100"/>
      <c r="KVJ273" s="100"/>
      <c r="KVK273" s="100"/>
      <c r="KVL273" s="100"/>
      <c r="KVM273" s="100"/>
      <c r="KVN273" s="100"/>
      <c r="KVO273" s="100"/>
      <c r="KVP273" s="100"/>
      <c r="KVQ273" s="100"/>
      <c r="KVR273" s="100"/>
      <c r="KVS273" s="100"/>
      <c r="KVT273" s="100"/>
      <c r="KVU273" s="100"/>
      <c r="KVV273" s="100"/>
      <c r="KVW273" s="100"/>
      <c r="KVX273" s="100"/>
      <c r="KVY273" s="100"/>
      <c r="KVZ273" s="100"/>
      <c r="KWA273" s="100"/>
      <c r="KWB273" s="100"/>
      <c r="KWC273" s="100"/>
      <c r="KWD273" s="100"/>
      <c r="KWE273" s="100"/>
      <c r="KWF273" s="100"/>
      <c r="KWG273" s="100"/>
      <c r="KWH273" s="100"/>
      <c r="KWI273" s="100"/>
      <c r="KWJ273" s="100"/>
      <c r="KWK273" s="100"/>
      <c r="KWL273" s="100"/>
      <c r="KWM273" s="100"/>
      <c r="KWN273" s="100"/>
      <c r="KWO273" s="100"/>
      <c r="KWP273" s="100"/>
      <c r="KWQ273" s="100"/>
      <c r="KWR273" s="100"/>
      <c r="KWS273" s="100"/>
      <c r="KWT273" s="100"/>
      <c r="KWU273" s="100"/>
      <c r="KWV273" s="100"/>
      <c r="KWW273" s="100"/>
      <c r="KWX273" s="100"/>
      <c r="KWY273" s="100"/>
      <c r="KWZ273" s="100"/>
      <c r="KXA273" s="100"/>
      <c r="KXB273" s="100"/>
      <c r="KXC273" s="100"/>
      <c r="KXD273" s="100"/>
      <c r="KXE273" s="100"/>
      <c r="KXF273" s="100"/>
      <c r="KXG273" s="100"/>
      <c r="KXH273" s="100"/>
      <c r="KXI273" s="100"/>
      <c r="KXJ273" s="100"/>
      <c r="KXK273" s="100"/>
      <c r="KXL273" s="100"/>
      <c r="KXM273" s="100"/>
      <c r="KXN273" s="100"/>
      <c r="KXO273" s="100"/>
      <c r="KXP273" s="100"/>
      <c r="KXQ273" s="100"/>
      <c r="KXR273" s="100"/>
      <c r="KXS273" s="100"/>
      <c r="KXT273" s="100"/>
      <c r="KXU273" s="100"/>
      <c r="KXV273" s="100"/>
      <c r="KXW273" s="100"/>
      <c r="KXX273" s="100"/>
      <c r="KXY273" s="100"/>
      <c r="KXZ273" s="100"/>
      <c r="KYA273" s="100"/>
      <c r="KYB273" s="100"/>
      <c r="KYC273" s="100"/>
      <c r="KYD273" s="100"/>
      <c r="KYE273" s="100"/>
      <c r="KYF273" s="100"/>
      <c r="KYG273" s="100"/>
      <c r="KYH273" s="100"/>
      <c r="KYI273" s="100"/>
      <c r="KYJ273" s="100"/>
      <c r="KYK273" s="100"/>
      <c r="KYL273" s="100"/>
      <c r="KYM273" s="100"/>
      <c r="KYN273" s="100"/>
      <c r="KYO273" s="100"/>
      <c r="KYP273" s="100"/>
      <c r="KYQ273" s="100"/>
      <c r="KYR273" s="100"/>
      <c r="KYS273" s="100"/>
      <c r="KYT273" s="100"/>
      <c r="KYU273" s="100"/>
      <c r="KYV273" s="100"/>
      <c r="KYW273" s="100"/>
      <c r="KYX273" s="100"/>
      <c r="KYY273" s="100"/>
      <c r="KYZ273" s="100"/>
      <c r="KZA273" s="100"/>
      <c r="KZB273" s="100"/>
      <c r="KZC273" s="100"/>
      <c r="KZD273" s="100"/>
      <c r="KZE273" s="100"/>
      <c r="KZF273" s="100"/>
      <c r="KZG273" s="100"/>
      <c r="KZH273" s="100"/>
      <c r="KZI273" s="100"/>
      <c r="KZJ273" s="100"/>
      <c r="KZK273" s="100"/>
      <c r="KZL273" s="100"/>
      <c r="KZM273" s="100"/>
      <c r="KZN273" s="100"/>
      <c r="KZO273" s="100"/>
      <c r="KZP273" s="100"/>
      <c r="KZQ273" s="100"/>
      <c r="KZR273" s="100"/>
      <c r="KZS273" s="100"/>
      <c r="KZT273" s="100"/>
      <c r="KZU273" s="100"/>
      <c r="KZV273" s="100"/>
      <c r="KZW273" s="100"/>
      <c r="KZX273" s="100"/>
      <c r="KZY273" s="100"/>
      <c r="KZZ273" s="100"/>
      <c r="LAA273" s="100"/>
      <c r="LAB273" s="100"/>
      <c r="LAC273" s="100"/>
      <c r="LAD273" s="100"/>
      <c r="LAE273" s="100"/>
      <c r="LAF273" s="100"/>
      <c r="LAG273" s="100"/>
      <c r="LAH273" s="100"/>
      <c r="LAI273" s="100"/>
      <c r="LAJ273" s="100"/>
      <c r="LAK273" s="100"/>
      <c r="LAL273" s="100"/>
      <c r="LAM273" s="100"/>
      <c r="LAN273" s="100"/>
      <c r="LAO273" s="100"/>
      <c r="LAP273" s="100"/>
      <c r="LAQ273" s="100"/>
      <c r="LAR273" s="100"/>
      <c r="LAS273" s="100"/>
      <c r="LAT273" s="100"/>
      <c r="LAU273" s="100"/>
      <c r="LAV273" s="100"/>
      <c r="LAW273" s="100"/>
      <c r="LAX273" s="100"/>
      <c r="LAY273" s="100"/>
      <c r="LAZ273" s="100"/>
      <c r="LBA273" s="100"/>
      <c r="LBB273" s="100"/>
      <c r="LBC273" s="100"/>
      <c r="LBD273" s="100"/>
      <c r="LBE273" s="100"/>
      <c r="LBF273" s="100"/>
      <c r="LBG273" s="100"/>
      <c r="LBH273" s="100"/>
      <c r="LBI273" s="100"/>
      <c r="LBJ273" s="100"/>
      <c r="LBK273" s="100"/>
      <c r="LBL273" s="100"/>
      <c r="LBM273" s="100"/>
      <c r="LBN273" s="100"/>
      <c r="LBO273" s="100"/>
      <c r="LBP273" s="100"/>
      <c r="LBQ273" s="100"/>
      <c r="LBR273" s="100"/>
      <c r="LBS273" s="100"/>
      <c r="LBT273" s="100"/>
      <c r="LBU273" s="100"/>
      <c r="LBV273" s="100"/>
      <c r="LBW273" s="100"/>
      <c r="LBX273" s="100"/>
      <c r="LBY273" s="100"/>
      <c r="LBZ273" s="100"/>
      <c r="LCA273" s="100"/>
      <c r="LCB273" s="100"/>
      <c r="LCC273" s="100"/>
      <c r="LCD273" s="100"/>
      <c r="LCE273" s="100"/>
      <c r="LCF273" s="100"/>
      <c r="LCG273" s="100"/>
      <c r="LCH273" s="100"/>
      <c r="LCI273" s="100"/>
      <c r="LCJ273" s="100"/>
      <c r="LCK273" s="100"/>
      <c r="LCL273" s="100"/>
      <c r="LCM273" s="100"/>
      <c r="LCN273" s="100"/>
      <c r="LCO273" s="100"/>
      <c r="LCP273" s="100"/>
      <c r="LCQ273" s="100"/>
      <c r="LCR273" s="100"/>
      <c r="LCS273" s="100"/>
      <c r="LCT273" s="100"/>
      <c r="LCU273" s="100"/>
      <c r="LCV273" s="100"/>
      <c r="LCW273" s="100"/>
      <c r="LCX273" s="100"/>
      <c r="LCY273" s="100"/>
      <c r="LCZ273" s="100"/>
      <c r="LDA273" s="100"/>
      <c r="LDB273" s="100"/>
      <c r="LDC273" s="100"/>
      <c r="LDD273" s="100"/>
      <c r="LDE273" s="100"/>
      <c r="LDF273" s="100"/>
      <c r="LDG273" s="100"/>
      <c r="LDH273" s="100"/>
      <c r="LDI273" s="100"/>
      <c r="LDJ273" s="100"/>
      <c r="LDK273" s="100"/>
      <c r="LDL273" s="100"/>
      <c r="LDM273" s="100"/>
      <c r="LDN273" s="100"/>
      <c r="LDO273" s="100"/>
      <c r="LDP273" s="100"/>
      <c r="LDQ273" s="100"/>
      <c r="LDR273" s="100"/>
      <c r="LDS273" s="100"/>
      <c r="LDT273" s="100"/>
      <c r="LDU273" s="100"/>
      <c r="LDV273" s="100"/>
      <c r="LDW273" s="100"/>
      <c r="LDX273" s="100"/>
      <c r="LDY273" s="100"/>
      <c r="LDZ273" s="100"/>
      <c r="LEA273" s="100"/>
      <c r="LEB273" s="100"/>
      <c r="LEC273" s="100"/>
      <c r="LED273" s="100"/>
      <c r="LEE273" s="100"/>
      <c r="LEF273" s="100"/>
      <c r="LEG273" s="100"/>
      <c r="LEH273" s="100"/>
      <c r="LEI273" s="100"/>
      <c r="LEJ273" s="100"/>
      <c r="LEK273" s="100"/>
      <c r="LEL273" s="100"/>
      <c r="LEM273" s="100"/>
      <c r="LEN273" s="100"/>
      <c r="LEO273" s="100"/>
      <c r="LEP273" s="100"/>
      <c r="LEQ273" s="100"/>
      <c r="LER273" s="100"/>
      <c r="LES273" s="100"/>
      <c r="LET273" s="100"/>
      <c r="LEU273" s="100"/>
      <c r="LEV273" s="100"/>
      <c r="LEW273" s="100"/>
      <c r="LEX273" s="100"/>
      <c r="LEY273" s="100"/>
      <c r="LEZ273" s="100"/>
      <c r="LFA273" s="100"/>
      <c r="LFB273" s="100"/>
      <c r="LFC273" s="100"/>
      <c r="LFD273" s="100"/>
      <c r="LFE273" s="100"/>
      <c r="LFF273" s="100"/>
      <c r="LFG273" s="100"/>
      <c r="LFH273" s="100"/>
      <c r="LFI273" s="100"/>
      <c r="LFJ273" s="100"/>
      <c r="LFK273" s="100"/>
      <c r="LFL273" s="100"/>
      <c r="LFM273" s="100"/>
      <c r="LFN273" s="100"/>
      <c r="LFO273" s="100"/>
      <c r="LFP273" s="100"/>
      <c r="LFQ273" s="100"/>
      <c r="LFR273" s="100"/>
      <c r="LFS273" s="100"/>
      <c r="LFT273" s="100"/>
      <c r="LFU273" s="100"/>
      <c r="LFV273" s="100"/>
      <c r="LFW273" s="100"/>
      <c r="LFX273" s="100"/>
      <c r="LFY273" s="100"/>
      <c r="LFZ273" s="100"/>
      <c r="LGA273" s="100"/>
      <c r="LGB273" s="100"/>
      <c r="LGC273" s="100"/>
      <c r="LGD273" s="100"/>
      <c r="LGE273" s="100"/>
      <c r="LGF273" s="100"/>
      <c r="LGG273" s="100"/>
      <c r="LGH273" s="100"/>
      <c r="LGI273" s="100"/>
      <c r="LGJ273" s="100"/>
      <c r="LGK273" s="100"/>
      <c r="LGL273" s="100"/>
      <c r="LGM273" s="100"/>
      <c r="LGN273" s="100"/>
      <c r="LGO273" s="100"/>
      <c r="LGP273" s="100"/>
      <c r="LGQ273" s="100"/>
      <c r="LGR273" s="100"/>
      <c r="LGS273" s="100"/>
      <c r="LGT273" s="100"/>
      <c r="LGU273" s="100"/>
      <c r="LGV273" s="100"/>
      <c r="LGW273" s="100"/>
      <c r="LGX273" s="100"/>
      <c r="LGY273" s="100"/>
      <c r="LGZ273" s="100"/>
      <c r="LHA273" s="100"/>
      <c r="LHB273" s="100"/>
      <c r="LHC273" s="100"/>
      <c r="LHD273" s="100"/>
      <c r="LHE273" s="100"/>
      <c r="LHF273" s="100"/>
      <c r="LHG273" s="100"/>
      <c r="LHH273" s="100"/>
      <c r="LHI273" s="100"/>
      <c r="LHJ273" s="100"/>
      <c r="LHK273" s="100"/>
      <c r="LHL273" s="100"/>
      <c r="LHM273" s="100"/>
      <c r="LHN273" s="100"/>
      <c r="LHO273" s="100"/>
      <c r="LHP273" s="100"/>
      <c r="LHQ273" s="100"/>
      <c r="LHR273" s="100"/>
      <c r="LHS273" s="100"/>
      <c r="LHT273" s="100"/>
      <c r="LHU273" s="100"/>
      <c r="LHV273" s="100"/>
      <c r="LHW273" s="100"/>
      <c r="LHX273" s="100"/>
      <c r="LHY273" s="100"/>
      <c r="LHZ273" s="100"/>
      <c r="LIA273" s="100"/>
      <c r="LIB273" s="100"/>
      <c r="LIC273" s="100"/>
      <c r="LID273" s="100"/>
      <c r="LIE273" s="100"/>
      <c r="LIF273" s="100"/>
      <c r="LIG273" s="100"/>
      <c r="LIH273" s="100"/>
      <c r="LII273" s="100"/>
      <c r="LIJ273" s="100"/>
      <c r="LIK273" s="100"/>
      <c r="LIL273" s="100"/>
      <c r="LIM273" s="100"/>
      <c r="LIN273" s="100"/>
      <c r="LIO273" s="100"/>
      <c r="LIP273" s="100"/>
      <c r="LIQ273" s="100"/>
      <c r="LIR273" s="100"/>
      <c r="LIS273" s="100"/>
      <c r="LIT273" s="100"/>
      <c r="LIU273" s="100"/>
      <c r="LIV273" s="100"/>
      <c r="LIW273" s="100"/>
      <c r="LIX273" s="100"/>
      <c r="LIY273" s="100"/>
      <c r="LIZ273" s="100"/>
      <c r="LJA273" s="100"/>
      <c r="LJB273" s="100"/>
      <c r="LJC273" s="100"/>
      <c r="LJD273" s="100"/>
      <c r="LJE273" s="100"/>
      <c r="LJF273" s="100"/>
      <c r="LJG273" s="100"/>
      <c r="LJH273" s="100"/>
      <c r="LJI273" s="100"/>
      <c r="LJJ273" s="100"/>
      <c r="LJK273" s="100"/>
      <c r="LJL273" s="100"/>
      <c r="LJM273" s="100"/>
      <c r="LJN273" s="100"/>
      <c r="LJO273" s="100"/>
      <c r="LJP273" s="100"/>
      <c r="LJQ273" s="100"/>
      <c r="LJR273" s="100"/>
      <c r="LJS273" s="100"/>
      <c r="LJT273" s="100"/>
      <c r="LJU273" s="100"/>
      <c r="LJV273" s="100"/>
      <c r="LJW273" s="100"/>
      <c r="LJX273" s="100"/>
      <c r="LJY273" s="100"/>
      <c r="LJZ273" s="100"/>
      <c r="LKA273" s="100"/>
      <c r="LKB273" s="100"/>
      <c r="LKC273" s="100"/>
      <c r="LKD273" s="100"/>
      <c r="LKE273" s="100"/>
      <c r="LKF273" s="100"/>
      <c r="LKG273" s="100"/>
      <c r="LKH273" s="100"/>
      <c r="LKI273" s="100"/>
      <c r="LKJ273" s="100"/>
      <c r="LKK273" s="100"/>
      <c r="LKL273" s="100"/>
      <c r="LKM273" s="100"/>
      <c r="LKN273" s="100"/>
      <c r="LKO273" s="100"/>
      <c r="LKP273" s="100"/>
      <c r="LKQ273" s="100"/>
      <c r="LKR273" s="100"/>
      <c r="LKS273" s="100"/>
      <c r="LKT273" s="100"/>
      <c r="LKU273" s="100"/>
      <c r="LKV273" s="100"/>
      <c r="LKW273" s="100"/>
      <c r="LKX273" s="100"/>
      <c r="LKY273" s="100"/>
      <c r="LKZ273" s="100"/>
      <c r="LLA273" s="100"/>
      <c r="LLB273" s="100"/>
      <c r="LLC273" s="100"/>
      <c r="LLD273" s="100"/>
      <c r="LLE273" s="100"/>
      <c r="LLF273" s="100"/>
      <c r="LLG273" s="100"/>
      <c r="LLH273" s="100"/>
      <c r="LLI273" s="100"/>
      <c r="LLJ273" s="100"/>
      <c r="LLK273" s="100"/>
      <c r="LLL273" s="100"/>
      <c r="LLM273" s="100"/>
      <c r="LLN273" s="100"/>
      <c r="LLO273" s="100"/>
      <c r="LLP273" s="100"/>
      <c r="LLQ273" s="100"/>
      <c r="LLR273" s="100"/>
      <c r="LLS273" s="100"/>
      <c r="LLT273" s="100"/>
      <c r="LLU273" s="100"/>
      <c r="LLV273" s="100"/>
      <c r="LLW273" s="100"/>
      <c r="LLX273" s="100"/>
      <c r="LLY273" s="100"/>
      <c r="LLZ273" s="100"/>
      <c r="LMA273" s="100"/>
      <c r="LMB273" s="100"/>
      <c r="LMC273" s="100"/>
      <c r="LMD273" s="100"/>
      <c r="LME273" s="100"/>
      <c r="LMF273" s="100"/>
      <c r="LMG273" s="100"/>
      <c r="LMH273" s="100"/>
      <c r="LMI273" s="100"/>
      <c r="LMJ273" s="100"/>
      <c r="LMK273" s="100"/>
      <c r="LML273" s="100"/>
      <c r="LMM273" s="100"/>
      <c r="LMN273" s="100"/>
      <c r="LMO273" s="100"/>
      <c r="LMP273" s="100"/>
      <c r="LMQ273" s="100"/>
      <c r="LMR273" s="100"/>
      <c r="LMS273" s="100"/>
      <c r="LMT273" s="100"/>
      <c r="LMU273" s="100"/>
      <c r="LMV273" s="100"/>
      <c r="LMW273" s="100"/>
      <c r="LMX273" s="100"/>
      <c r="LMY273" s="100"/>
      <c r="LMZ273" s="100"/>
      <c r="LNA273" s="100"/>
      <c r="LNB273" s="100"/>
      <c r="LNC273" s="100"/>
      <c r="LND273" s="100"/>
      <c r="LNE273" s="100"/>
      <c r="LNF273" s="100"/>
      <c r="LNG273" s="100"/>
      <c r="LNH273" s="100"/>
      <c r="LNI273" s="100"/>
      <c r="LNJ273" s="100"/>
      <c r="LNK273" s="100"/>
      <c r="LNL273" s="100"/>
      <c r="LNM273" s="100"/>
      <c r="LNN273" s="100"/>
      <c r="LNO273" s="100"/>
      <c r="LNP273" s="100"/>
      <c r="LNQ273" s="100"/>
      <c r="LNR273" s="100"/>
      <c r="LNS273" s="100"/>
      <c r="LNT273" s="100"/>
      <c r="LNU273" s="100"/>
      <c r="LNV273" s="100"/>
      <c r="LNW273" s="100"/>
      <c r="LNX273" s="100"/>
      <c r="LNY273" s="100"/>
      <c r="LNZ273" s="100"/>
      <c r="LOA273" s="100"/>
      <c r="LOB273" s="100"/>
      <c r="LOC273" s="100"/>
      <c r="LOD273" s="100"/>
      <c r="LOE273" s="100"/>
      <c r="LOF273" s="100"/>
      <c r="LOG273" s="100"/>
      <c r="LOH273" s="100"/>
      <c r="LOI273" s="100"/>
      <c r="LOJ273" s="100"/>
      <c r="LOK273" s="100"/>
      <c r="LOL273" s="100"/>
      <c r="LOM273" s="100"/>
      <c r="LON273" s="100"/>
      <c r="LOO273" s="100"/>
      <c r="LOP273" s="100"/>
      <c r="LOQ273" s="100"/>
      <c r="LOR273" s="100"/>
      <c r="LOS273" s="100"/>
      <c r="LOT273" s="100"/>
      <c r="LOU273" s="100"/>
      <c r="LOV273" s="100"/>
      <c r="LOW273" s="100"/>
      <c r="LOX273" s="100"/>
      <c r="LOY273" s="100"/>
      <c r="LOZ273" s="100"/>
      <c r="LPA273" s="100"/>
      <c r="LPB273" s="100"/>
      <c r="LPC273" s="100"/>
      <c r="LPD273" s="100"/>
      <c r="LPE273" s="100"/>
      <c r="LPF273" s="100"/>
      <c r="LPG273" s="100"/>
      <c r="LPH273" s="100"/>
      <c r="LPI273" s="100"/>
      <c r="LPJ273" s="100"/>
      <c r="LPK273" s="100"/>
      <c r="LPL273" s="100"/>
      <c r="LPM273" s="100"/>
      <c r="LPN273" s="100"/>
      <c r="LPO273" s="100"/>
      <c r="LPP273" s="100"/>
      <c r="LPQ273" s="100"/>
      <c r="LPR273" s="100"/>
      <c r="LPS273" s="100"/>
      <c r="LPT273" s="100"/>
      <c r="LPU273" s="100"/>
      <c r="LPV273" s="100"/>
      <c r="LPW273" s="100"/>
      <c r="LPX273" s="100"/>
      <c r="LPY273" s="100"/>
      <c r="LPZ273" s="100"/>
      <c r="LQA273" s="100"/>
      <c r="LQB273" s="100"/>
      <c r="LQC273" s="100"/>
      <c r="LQD273" s="100"/>
      <c r="LQE273" s="100"/>
      <c r="LQF273" s="100"/>
      <c r="LQG273" s="100"/>
      <c r="LQH273" s="100"/>
      <c r="LQI273" s="100"/>
      <c r="LQJ273" s="100"/>
      <c r="LQK273" s="100"/>
      <c r="LQL273" s="100"/>
      <c r="LQM273" s="100"/>
      <c r="LQN273" s="100"/>
      <c r="LQO273" s="100"/>
      <c r="LQP273" s="100"/>
      <c r="LQQ273" s="100"/>
      <c r="LQR273" s="100"/>
      <c r="LQS273" s="100"/>
      <c r="LQT273" s="100"/>
      <c r="LQU273" s="100"/>
      <c r="LQV273" s="100"/>
      <c r="LQW273" s="100"/>
      <c r="LQX273" s="100"/>
      <c r="LQY273" s="100"/>
      <c r="LQZ273" s="100"/>
      <c r="LRA273" s="100"/>
      <c r="LRB273" s="100"/>
      <c r="LRC273" s="100"/>
      <c r="LRD273" s="100"/>
      <c r="LRE273" s="100"/>
      <c r="LRF273" s="100"/>
      <c r="LRG273" s="100"/>
      <c r="LRH273" s="100"/>
      <c r="LRI273" s="100"/>
      <c r="LRJ273" s="100"/>
      <c r="LRK273" s="100"/>
      <c r="LRL273" s="100"/>
      <c r="LRM273" s="100"/>
      <c r="LRN273" s="100"/>
      <c r="LRO273" s="100"/>
      <c r="LRP273" s="100"/>
      <c r="LRQ273" s="100"/>
      <c r="LRR273" s="100"/>
      <c r="LRS273" s="100"/>
      <c r="LRT273" s="100"/>
      <c r="LRU273" s="100"/>
      <c r="LRV273" s="100"/>
      <c r="LRW273" s="100"/>
      <c r="LRX273" s="100"/>
      <c r="LRY273" s="100"/>
      <c r="LRZ273" s="100"/>
      <c r="LSA273" s="100"/>
      <c r="LSB273" s="100"/>
      <c r="LSC273" s="100"/>
      <c r="LSD273" s="100"/>
      <c r="LSE273" s="100"/>
      <c r="LSF273" s="100"/>
      <c r="LSG273" s="100"/>
      <c r="LSH273" s="100"/>
      <c r="LSI273" s="100"/>
      <c r="LSJ273" s="100"/>
      <c r="LSK273" s="100"/>
      <c r="LSL273" s="100"/>
      <c r="LSM273" s="100"/>
      <c r="LSN273" s="100"/>
      <c r="LSO273" s="100"/>
      <c r="LSP273" s="100"/>
      <c r="LSQ273" s="100"/>
      <c r="LSR273" s="100"/>
      <c r="LSS273" s="100"/>
      <c r="LST273" s="100"/>
      <c r="LSU273" s="100"/>
      <c r="LSV273" s="100"/>
      <c r="LSW273" s="100"/>
      <c r="LSX273" s="100"/>
      <c r="LSY273" s="100"/>
      <c r="LSZ273" s="100"/>
      <c r="LTA273" s="100"/>
      <c r="LTB273" s="100"/>
      <c r="LTC273" s="100"/>
      <c r="LTD273" s="100"/>
      <c r="LTE273" s="100"/>
      <c r="LTF273" s="100"/>
      <c r="LTG273" s="100"/>
      <c r="LTH273" s="100"/>
      <c r="LTI273" s="100"/>
      <c r="LTJ273" s="100"/>
      <c r="LTK273" s="100"/>
      <c r="LTL273" s="100"/>
      <c r="LTM273" s="100"/>
      <c r="LTN273" s="100"/>
      <c r="LTO273" s="100"/>
      <c r="LTP273" s="100"/>
      <c r="LTQ273" s="100"/>
      <c r="LTR273" s="100"/>
      <c r="LTS273" s="100"/>
      <c r="LTT273" s="100"/>
      <c r="LTU273" s="100"/>
      <c r="LTV273" s="100"/>
      <c r="LTW273" s="100"/>
      <c r="LTX273" s="100"/>
      <c r="LTY273" s="100"/>
      <c r="LTZ273" s="100"/>
      <c r="LUA273" s="100"/>
      <c r="LUB273" s="100"/>
      <c r="LUC273" s="100"/>
      <c r="LUD273" s="100"/>
      <c r="LUE273" s="100"/>
      <c r="LUF273" s="100"/>
      <c r="LUG273" s="100"/>
      <c r="LUH273" s="100"/>
      <c r="LUI273" s="100"/>
      <c r="LUJ273" s="100"/>
      <c r="LUK273" s="100"/>
      <c r="LUL273" s="100"/>
      <c r="LUM273" s="100"/>
      <c r="LUN273" s="100"/>
      <c r="LUO273" s="100"/>
      <c r="LUP273" s="100"/>
      <c r="LUQ273" s="100"/>
      <c r="LUR273" s="100"/>
      <c r="LUS273" s="100"/>
      <c r="LUT273" s="100"/>
      <c r="LUU273" s="100"/>
      <c r="LUV273" s="100"/>
      <c r="LUW273" s="100"/>
      <c r="LUX273" s="100"/>
      <c r="LUY273" s="100"/>
      <c r="LUZ273" s="100"/>
      <c r="LVA273" s="100"/>
      <c r="LVB273" s="100"/>
      <c r="LVC273" s="100"/>
      <c r="LVD273" s="100"/>
      <c r="LVE273" s="100"/>
      <c r="LVF273" s="100"/>
      <c r="LVG273" s="100"/>
      <c r="LVH273" s="100"/>
      <c r="LVI273" s="100"/>
      <c r="LVJ273" s="100"/>
      <c r="LVK273" s="100"/>
      <c r="LVL273" s="100"/>
      <c r="LVM273" s="100"/>
      <c r="LVN273" s="100"/>
      <c r="LVO273" s="100"/>
      <c r="LVP273" s="100"/>
      <c r="LVQ273" s="100"/>
      <c r="LVR273" s="100"/>
      <c r="LVS273" s="100"/>
      <c r="LVT273" s="100"/>
      <c r="LVU273" s="100"/>
      <c r="LVV273" s="100"/>
      <c r="LVW273" s="100"/>
      <c r="LVX273" s="100"/>
      <c r="LVY273" s="100"/>
      <c r="LVZ273" s="100"/>
      <c r="LWA273" s="100"/>
      <c r="LWB273" s="100"/>
      <c r="LWC273" s="100"/>
      <c r="LWD273" s="100"/>
      <c r="LWE273" s="100"/>
      <c r="LWF273" s="100"/>
      <c r="LWG273" s="100"/>
      <c r="LWH273" s="100"/>
      <c r="LWI273" s="100"/>
      <c r="LWJ273" s="100"/>
      <c r="LWK273" s="100"/>
      <c r="LWL273" s="100"/>
      <c r="LWM273" s="100"/>
      <c r="LWN273" s="100"/>
      <c r="LWO273" s="100"/>
      <c r="LWP273" s="100"/>
      <c r="LWQ273" s="100"/>
      <c r="LWR273" s="100"/>
      <c r="LWS273" s="100"/>
      <c r="LWT273" s="100"/>
      <c r="LWU273" s="100"/>
      <c r="LWV273" s="100"/>
      <c r="LWW273" s="100"/>
      <c r="LWX273" s="100"/>
      <c r="LWY273" s="100"/>
      <c r="LWZ273" s="100"/>
      <c r="LXA273" s="100"/>
      <c r="LXB273" s="100"/>
      <c r="LXC273" s="100"/>
      <c r="LXD273" s="100"/>
      <c r="LXE273" s="100"/>
      <c r="LXF273" s="100"/>
      <c r="LXG273" s="100"/>
      <c r="LXH273" s="100"/>
      <c r="LXI273" s="100"/>
      <c r="LXJ273" s="100"/>
      <c r="LXK273" s="100"/>
      <c r="LXL273" s="100"/>
      <c r="LXM273" s="100"/>
      <c r="LXN273" s="100"/>
      <c r="LXO273" s="100"/>
      <c r="LXP273" s="100"/>
      <c r="LXQ273" s="100"/>
      <c r="LXR273" s="100"/>
      <c r="LXS273" s="100"/>
      <c r="LXT273" s="100"/>
      <c r="LXU273" s="100"/>
      <c r="LXV273" s="100"/>
      <c r="LXW273" s="100"/>
      <c r="LXX273" s="100"/>
      <c r="LXY273" s="100"/>
      <c r="LXZ273" s="100"/>
      <c r="LYA273" s="100"/>
      <c r="LYB273" s="100"/>
      <c r="LYC273" s="100"/>
      <c r="LYD273" s="100"/>
      <c r="LYE273" s="100"/>
      <c r="LYF273" s="100"/>
      <c r="LYG273" s="100"/>
      <c r="LYH273" s="100"/>
      <c r="LYI273" s="100"/>
      <c r="LYJ273" s="100"/>
      <c r="LYK273" s="100"/>
      <c r="LYL273" s="100"/>
      <c r="LYM273" s="100"/>
      <c r="LYN273" s="100"/>
      <c r="LYO273" s="100"/>
      <c r="LYP273" s="100"/>
      <c r="LYQ273" s="100"/>
      <c r="LYR273" s="100"/>
      <c r="LYS273" s="100"/>
      <c r="LYT273" s="100"/>
      <c r="LYU273" s="100"/>
      <c r="LYV273" s="100"/>
      <c r="LYW273" s="100"/>
      <c r="LYX273" s="100"/>
      <c r="LYY273" s="100"/>
      <c r="LYZ273" s="100"/>
      <c r="LZA273" s="100"/>
      <c r="LZB273" s="100"/>
      <c r="LZC273" s="100"/>
      <c r="LZD273" s="100"/>
      <c r="LZE273" s="100"/>
      <c r="LZF273" s="100"/>
      <c r="LZG273" s="100"/>
      <c r="LZH273" s="100"/>
      <c r="LZI273" s="100"/>
      <c r="LZJ273" s="100"/>
      <c r="LZK273" s="100"/>
      <c r="LZL273" s="100"/>
      <c r="LZM273" s="100"/>
      <c r="LZN273" s="100"/>
      <c r="LZO273" s="100"/>
      <c r="LZP273" s="100"/>
      <c r="LZQ273" s="100"/>
      <c r="LZR273" s="100"/>
      <c r="LZS273" s="100"/>
      <c r="LZT273" s="100"/>
      <c r="LZU273" s="100"/>
      <c r="LZV273" s="100"/>
      <c r="LZW273" s="100"/>
      <c r="LZX273" s="100"/>
      <c r="LZY273" s="100"/>
      <c r="LZZ273" s="100"/>
      <c r="MAA273" s="100"/>
      <c r="MAB273" s="100"/>
      <c r="MAC273" s="100"/>
      <c r="MAD273" s="100"/>
      <c r="MAE273" s="100"/>
      <c r="MAF273" s="100"/>
      <c r="MAG273" s="100"/>
      <c r="MAH273" s="100"/>
      <c r="MAI273" s="100"/>
      <c r="MAJ273" s="100"/>
      <c r="MAK273" s="100"/>
      <c r="MAL273" s="100"/>
      <c r="MAM273" s="100"/>
      <c r="MAN273" s="100"/>
      <c r="MAO273" s="100"/>
      <c r="MAP273" s="100"/>
      <c r="MAQ273" s="100"/>
      <c r="MAR273" s="100"/>
      <c r="MAS273" s="100"/>
      <c r="MAT273" s="100"/>
      <c r="MAU273" s="100"/>
      <c r="MAV273" s="100"/>
      <c r="MAW273" s="100"/>
      <c r="MAX273" s="100"/>
      <c r="MAY273" s="100"/>
      <c r="MAZ273" s="100"/>
      <c r="MBA273" s="100"/>
      <c r="MBB273" s="100"/>
      <c r="MBC273" s="100"/>
      <c r="MBD273" s="100"/>
      <c r="MBE273" s="100"/>
      <c r="MBF273" s="100"/>
      <c r="MBG273" s="100"/>
      <c r="MBH273" s="100"/>
      <c r="MBI273" s="100"/>
      <c r="MBJ273" s="100"/>
      <c r="MBK273" s="100"/>
      <c r="MBL273" s="100"/>
      <c r="MBM273" s="100"/>
      <c r="MBN273" s="100"/>
      <c r="MBO273" s="100"/>
      <c r="MBP273" s="100"/>
      <c r="MBQ273" s="100"/>
      <c r="MBR273" s="100"/>
      <c r="MBS273" s="100"/>
      <c r="MBT273" s="100"/>
      <c r="MBU273" s="100"/>
      <c r="MBV273" s="100"/>
      <c r="MBW273" s="100"/>
      <c r="MBX273" s="100"/>
      <c r="MBY273" s="100"/>
      <c r="MBZ273" s="100"/>
      <c r="MCA273" s="100"/>
      <c r="MCB273" s="100"/>
      <c r="MCC273" s="100"/>
      <c r="MCD273" s="100"/>
      <c r="MCE273" s="100"/>
      <c r="MCF273" s="100"/>
      <c r="MCG273" s="100"/>
      <c r="MCH273" s="100"/>
      <c r="MCI273" s="100"/>
      <c r="MCJ273" s="100"/>
      <c r="MCK273" s="100"/>
      <c r="MCL273" s="100"/>
      <c r="MCM273" s="100"/>
      <c r="MCN273" s="100"/>
      <c r="MCO273" s="100"/>
      <c r="MCP273" s="100"/>
      <c r="MCQ273" s="100"/>
      <c r="MCR273" s="100"/>
      <c r="MCS273" s="100"/>
      <c r="MCT273" s="100"/>
      <c r="MCU273" s="100"/>
      <c r="MCV273" s="100"/>
      <c r="MCW273" s="100"/>
      <c r="MCX273" s="100"/>
      <c r="MCY273" s="100"/>
      <c r="MCZ273" s="100"/>
      <c r="MDA273" s="100"/>
      <c r="MDB273" s="100"/>
      <c r="MDC273" s="100"/>
      <c r="MDD273" s="100"/>
      <c r="MDE273" s="100"/>
      <c r="MDF273" s="100"/>
      <c r="MDG273" s="100"/>
      <c r="MDH273" s="100"/>
      <c r="MDI273" s="100"/>
      <c r="MDJ273" s="100"/>
      <c r="MDK273" s="100"/>
      <c r="MDL273" s="100"/>
      <c r="MDM273" s="100"/>
      <c r="MDN273" s="100"/>
      <c r="MDO273" s="100"/>
      <c r="MDP273" s="100"/>
      <c r="MDQ273" s="100"/>
      <c r="MDR273" s="100"/>
      <c r="MDS273" s="100"/>
      <c r="MDT273" s="100"/>
      <c r="MDU273" s="100"/>
      <c r="MDV273" s="100"/>
      <c r="MDW273" s="100"/>
      <c r="MDX273" s="100"/>
      <c r="MDY273" s="100"/>
      <c r="MDZ273" s="100"/>
      <c r="MEA273" s="100"/>
      <c r="MEB273" s="100"/>
      <c r="MEC273" s="100"/>
      <c r="MED273" s="100"/>
      <c r="MEE273" s="100"/>
      <c r="MEF273" s="100"/>
      <c r="MEG273" s="100"/>
      <c r="MEH273" s="100"/>
      <c r="MEI273" s="100"/>
      <c r="MEJ273" s="100"/>
      <c r="MEK273" s="100"/>
      <c r="MEL273" s="100"/>
      <c r="MEM273" s="100"/>
      <c r="MEN273" s="100"/>
      <c r="MEO273" s="100"/>
      <c r="MEP273" s="100"/>
      <c r="MEQ273" s="100"/>
      <c r="MER273" s="100"/>
      <c r="MES273" s="100"/>
      <c r="MET273" s="100"/>
      <c r="MEU273" s="100"/>
      <c r="MEV273" s="100"/>
      <c r="MEW273" s="100"/>
      <c r="MEX273" s="100"/>
      <c r="MEY273" s="100"/>
      <c r="MEZ273" s="100"/>
      <c r="MFA273" s="100"/>
      <c r="MFB273" s="100"/>
      <c r="MFC273" s="100"/>
      <c r="MFD273" s="100"/>
      <c r="MFE273" s="100"/>
      <c r="MFF273" s="100"/>
      <c r="MFG273" s="100"/>
      <c r="MFH273" s="100"/>
      <c r="MFI273" s="100"/>
      <c r="MFJ273" s="100"/>
      <c r="MFK273" s="100"/>
      <c r="MFL273" s="100"/>
      <c r="MFM273" s="100"/>
      <c r="MFN273" s="100"/>
      <c r="MFO273" s="100"/>
      <c r="MFP273" s="100"/>
      <c r="MFQ273" s="100"/>
      <c r="MFR273" s="100"/>
      <c r="MFS273" s="100"/>
      <c r="MFT273" s="100"/>
      <c r="MFU273" s="100"/>
      <c r="MFV273" s="100"/>
      <c r="MFW273" s="100"/>
      <c r="MFX273" s="100"/>
      <c r="MFY273" s="100"/>
      <c r="MFZ273" s="100"/>
      <c r="MGA273" s="100"/>
      <c r="MGB273" s="100"/>
      <c r="MGC273" s="100"/>
      <c r="MGD273" s="100"/>
      <c r="MGE273" s="100"/>
      <c r="MGF273" s="100"/>
      <c r="MGG273" s="100"/>
      <c r="MGH273" s="100"/>
      <c r="MGI273" s="100"/>
      <c r="MGJ273" s="100"/>
      <c r="MGK273" s="100"/>
      <c r="MGL273" s="100"/>
      <c r="MGM273" s="100"/>
      <c r="MGN273" s="100"/>
      <c r="MGO273" s="100"/>
      <c r="MGP273" s="100"/>
      <c r="MGQ273" s="100"/>
      <c r="MGR273" s="100"/>
      <c r="MGS273" s="100"/>
      <c r="MGT273" s="100"/>
      <c r="MGU273" s="100"/>
      <c r="MGV273" s="100"/>
      <c r="MGW273" s="100"/>
      <c r="MGX273" s="100"/>
      <c r="MGY273" s="100"/>
      <c r="MGZ273" s="100"/>
      <c r="MHA273" s="100"/>
      <c r="MHB273" s="100"/>
      <c r="MHC273" s="100"/>
      <c r="MHD273" s="100"/>
      <c r="MHE273" s="100"/>
      <c r="MHF273" s="100"/>
      <c r="MHG273" s="100"/>
      <c r="MHH273" s="100"/>
      <c r="MHI273" s="100"/>
      <c r="MHJ273" s="100"/>
      <c r="MHK273" s="100"/>
      <c r="MHL273" s="100"/>
      <c r="MHM273" s="100"/>
      <c r="MHN273" s="100"/>
      <c r="MHO273" s="100"/>
      <c r="MHP273" s="100"/>
      <c r="MHQ273" s="100"/>
      <c r="MHR273" s="100"/>
      <c r="MHS273" s="100"/>
      <c r="MHT273" s="100"/>
      <c r="MHU273" s="100"/>
      <c r="MHV273" s="100"/>
      <c r="MHW273" s="100"/>
      <c r="MHX273" s="100"/>
      <c r="MHY273" s="100"/>
      <c r="MHZ273" s="100"/>
      <c r="MIA273" s="100"/>
      <c r="MIB273" s="100"/>
      <c r="MIC273" s="100"/>
      <c r="MID273" s="100"/>
      <c r="MIE273" s="100"/>
      <c r="MIF273" s="100"/>
      <c r="MIG273" s="100"/>
      <c r="MIH273" s="100"/>
      <c r="MII273" s="100"/>
      <c r="MIJ273" s="100"/>
      <c r="MIK273" s="100"/>
      <c r="MIL273" s="100"/>
      <c r="MIM273" s="100"/>
      <c r="MIN273" s="100"/>
      <c r="MIO273" s="100"/>
      <c r="MIP273" s="100"/>
      <c r="MIQ273" s="100"/>
      <c r="MIR273" s="100"/>
      <c r="MIS273" s="100"/>
      <c r="MIT273" s="100"/>
      <c r="MIU273" s="100"/>
      <c r="MIV273" s="100"/>
      <c r="MIW273" s="100"/>
      <c r="MIX273" s="100"/>
      <c r="MIY273" s="100"/>
      <c r="MIZ273" s="100"/>
      <c r="MJA273" s="100"/>
      <c r="MJB273" s="100"/>
      <c r="MJC273" s="100"/>
      <c r="MJD273" s="100"/>
      <c r="MJE273" s="100"/>
      <c r="MJF273" s="100"/>
      <c r="MJG273" s="100"/>
      <c r="MJH273" s="100"/>
      <c r="MJI273" s="100"/>
      <c r="MJJ273" s="100"/>
      <c r="MJK273" s="100"/>
      <c r="MJL273" s="100"/>
      <c r="MJM273" s="100"/>
      <c r="MJN273" s="100"/>
      <c r="MJO273" s="100"/>
      <c r="MJP273" s="100"/>
      <c r="MJQ273" s="100"/>
      <c r="MJR273" s="100"/>
      <c r="MJS273" s="100"/>
      <c r="MJT273" s="100"/>
      <c r="MJU273" s="100"/>
      <c r="MJV273" s="100"/>
      <c r="MJW273" s="100"/>
      <c r="MJX273" s="100"/>
      <c r="MJY273" s="100"/>
      <c r="MJZ273" s="100"/>
      <c r="MKA273" s="100"/>
      <c r="MKB273" s="100"/>
      <c r="MKC273" s="100"/>
      <c r="MKD273" s="100"/>
      <c r="MKE273" s="100"/>
      <c r="MKF273" s="100"/>
      <c r="MKG273" s="100"/>
      <c r="MKH273" s="100"/>
      <c r="MKI273" s="100"/>
      <c r="MKJ273" s="100"/>
      <c r="MKK273" s="100"/>
      <c r="MKL273" s="100"/>
      <c r="MKM273" s="100"/>
      <c r="MKN273" s="100"/>
      <c r="MKO273" s="100"/>
      <c r="MKP273" s="100"/>
      <c r="MKQ273" s="100"/>
      <c r="MKR273" s="100"/>
      <c r="MKS273" s="100"/>
      <c r="MKT273" s="100"/>
      <c r="MKU273" s="100"/>
      <c r="MKV273" s="100"/>
      <c r="MKW273" s="100"/>
      <c r="MKX273" s="100"/>
      <c r="MKY273" s="100"/>
      <c r="MKZ273" s="100"/>
      <c r="MLA273" s="100"/>
      <c r="MLB273" s="100"/>
      <c r="MLC273" s="100"/>
      <c r="MLD273" s="100"/>
      <c r="MLE273" s="100"/>
      <c r="MLF273" s="100"/>
      <c r="MLG273" s="100"/>
      <c r="MLH273" s="100"/>
      <c r="MLI273" s="100"/>
      <c r="MLJ273" s="100"/>
      <c r="MLK273" s="100"/>
      <c r="MLL273" s="100"/>
      <c r="MLM273" s="100"/>
      <c r="MLN273" s="100"/>
      <c r="MLO273" s="100"/>
      <c r="MLP273" s="100"/>
      <c r="MLQ273" s="100"/>
      <c r="MLR273" s="100"/>
      <c r="MLS273" s="100"/>
      <c r="MLT273" s="100"/>
      <c r="MLU273" s="100"/>
      <c r="MLV273" s="100"/>
      <c r="MLW273" s="100"/>
      <c r="MLX273" s="100"/>
      <c r="MLY273" s="100"/>
      <c r="MLZ273" s="100"/>
      <c r="MMA273" s="100"/>
      <c r="MMB273" s="100"/>
      <c r="MMC273" s="100"/>
      <c r="MMD273" s="100"/>
      <c r="MME273" s="100"/>
      <c r="MMF273" s="100"/>
      <c r="MMG273" s="100"/>
      <c r="MMH273" s="100"/>
      <c r="MMI273" s="100"/>
      <c r="MMJ273" s="100"/>
      <c r="MMK273" s="100"/>
      <c r="MML273" s="100"/>
      <c r="MMM273" s="100"/>
      <c r="MMN273" s="100"/>
      <c r="MMO273" s="100"/>
      <c r="MMP273" s="100"/>
      <c r="MMQ273" s="100"/>
      <c r="MMR273" s="100"/>
      <c r="MMS273" s="100"/>
      <c r="MMT273" s="100"/>
      <c r="MMU273" s="100"/>
      <c r="MMV273" s="100"/>
      <c r="MMW273" s="100"/>
      <c r="MMX273" s="100"/>
      <c r="MMY273" s="100"/>
      <c r="MMZ273" s="100"/>
      <c r="MNA273" s="100"/>
      <c r="MNB273" s="100"/>
      <c r="MNC273" s="100"/>
      <c r="MND273" s="100"/>
      <c r="MNE273" s="100"/>
      <c r="MNF273" s="100"/>
      <c r="MNG273" s="100"/>
      <c r="MNH273" s="100"/>
      <c r="MNI273" s="100"/>
      <c r="MNJ273" s="100"/>
      <c r="MNK273" s="100"/>
      <c r="MNL273" s="100"/>
      <c r="MNM273" s="100"/>
      <c r="MNN273" s="100"/>
      <c r="MNO273" s="100"/>
      <c r="MNP273" s="100"/>
      <c r="MNQ273" s="100"/>
      <c r="MNR273" s="100"/>
      <c r="MNS273" s="100"/>
      <c r="MNT273" s="100"/>
      <c r="MNU273" s="100"/>
      <c r="MNV273" s="100"/>
      <c r="MNW273" s="100"/>
      <c r="MNX273" s="100"/>
      <c r="MNY273" s="100"/>
      <c r="MNZ273" s="100"/>
      <c r="MOA273" s="100"/>
      <c r="MOB273" s="100"/>
      <c r="MOC273" s="100"/>
      <c r="MOD273" s="100"/>
      <c r="MOE273" s="100"/>
      <c r="MOF273" s="100"/>
      <c r="MOG273" s="100"/>
      <c r="MOH273" s="100"/>
      <c r="MOI273" s="100"/>
      <c r="MOJ273" s="100"/>
      <c r="MOK273" s="100"/>
      <c r="MOL273" s="100"/>
      <c r="MOM273" s="100"/>
      <c r="MON273" s="100"/>
      <c r="MOO273" s="100"/>
      <c r="MOP273" s="100"/>
      <c r="MOQ273" s="100"/>
      <c r="MOR273" s="100"/>
      <c r="MOS273" s="100"/>
      <c r="MOT273" s="100"/>
      <c r="MOU273" s="100"/>
      <c r="MOV273" s="100"/>
      <c r="MOW273" s="100"/>
      <c r="MOX273" s="100"/>
      <c r="MOY273" s="100"/>
      <c r="MOZ273" s="100"/>
      <c r="MPA273" s="100"/>
      <c r="MPB273" s="100"/>
      <c r="MPC273" s="100"/>
      <c r="MPD273" s="100"/>
      <c r="MPE273" s="100"/>
      <c r="MPF273" s="100"/>
      <c r="MPG273" s="100"/>
      <c r="MPH273" s="100"/>
      <c r="MPI273" s="100"/>
      <c r="MPJ273" s="100"/>
      <c r="MPK273" s="100"/>
      <c r="MPL273" s="100"/>
      <c r="MPM273" s="100"/>
      <c r="MPN273" s="100"/>
      <c r="MPO273" s="100"/>
      <c r="MPP273" s="100"/>
      <c r="MPQ273" s="100"/>
      <c r="MPR273" s="100"/>
      <c r="MPS273" s="100"/>
      <c r="MPT273" s="100"/>
      <c r="MPU273" s="100"/>
      <c r="MPV273" s="100"/>
      <c r="MPW273" s="100"/>
      <c r="MPX273" s="100"/>
      <c r="MPY273" s="100"/>
      <c r="MPZ273" s="100"/>
      <c r="MQA273" s="100"/>
      <c r="MQB273" s="100"/>
      <c r="MQC273" s="100"/>
      <c r="MQD273" s="100"/>
      <c r="MQE273" s="100"/>
      <c r="MQF273" s="100"/>
      <c r="MQG273" s="100"/>
      <c r="MQH273" s="100"/>
      <c r="MQI273" s="100"/>
      <c r="MQJ273" s="100"/>
      <c r="MQK273" s="100"/>
      <c r="MQL273" s="100"/>
      <c r="MQM273" s="100"/>
      <c r="MQN273" s="100"/>
      <c r="MQO273" s="100"/>
      <c r="MQP273" s="100"/>
      <c r="MQQ273" s="100"/>
      <c r="MQR273" s="100"/>
      <c r="MQS273" s="100"/>
      <c r="MQT273" s="100"/>
      <c r="MQU273" s="100"/>
      <c r="MQV273" s="100"/>
      <c r="MQW273" s="100"/>
      <c r="MQX273" s="100"/>
      <c r="MQY273" s="100"/>
      <c r="MQZ273" s="100"/>
      <c r="MRA273" s="100"/>
      <c r="MRB273" s="100"/>
      <c r="MRC273" s="100"/>
      <c r="MRD273" s="100"/>
      <c r="MRE273" s="100"/>
      <c r="MRF273" s="100"/>
      <c r="MRG273" s="100"/>
      <c r="MRH273" s="100"/>
      <c r="MRI273" s="100"/>
      <c r="MRJ273" s="100"/>
      <c r="MRK273" s="100"/>
      <c r="MRL273" s="100"/>
      <c r="MRM273" s="100"/>
      <c r="MRN273" s="100"/>
      <c r="MRO273" s="100"/>
      <c r="MRP273" s="100"/>
      <c r="MRQ273" s="100"/>
      <c r="MRR273" s="100"/>
      <c r="MRS273" s="100"/>
      <c r="MRT273" s="100"/>
      <c r="MRU273" s="100"/>
      <c r="MRV273" s="100"/>
      <c r="MRW273" s="100"/>
      <c r="MRX273" s="100"/>
      <c r="MRY273" s="100"/>
      <c r="MRZ273" s="100"/>
      <c r="MSA273" s="100"/>
      <c r="MSB273" s="100"/>
      <c r="MSC273" s="100"/>
      <c r="MSD273" s="100"/>
      <c r="MSE273" s="100"/>
      <c r="MSF273" s="100"/>
      <c r="MSG273" s="100"/>
      <c r="MSH273" s="100"/>
      <c r="MSI273" s="100"/>
      <c r="MSJ273" s="100"/>
      <c r="MSK273" s="100"/>
      <c r="MSL273" s="100"/>
      <c r="MSM273" s="100"/>
      <c r="MSN273" s="100"/>
      <c r="MSO273" s="100"/>
      <c r="MSP273" s="100"/>
      <c r="MSQ273" s="100"/>
      <c r="MSR273" s="100"/>
      <c r="MSS273" s="100"/>
      <c r="MST273" s="100"/>
      <c r="MSU273" s="100"/>
      <c r="MSV273" s="100"/>
      <c r="MSW273" s="100"/>
      <c r="MSX273" s="100"/>
      <c r="MSY273" s="100"/>
      <c r="MSZ273" s="100"/>
      <c r="MTA273" s="100"/>
      <c r="MTB273" s="100"/>
      <c r="MTC273" s="100"/>
      <c r="MTD273" s="100"/>
      <c r="MTE273" s="100"/>
      <c r="MTF273" s="100"/>
      <c r="MTG273" s="100"/>
      <c r="MTH273" s="100"/>
      <c r="MTI273" s="100"/>
      <c r="MTJ273" s="100"/>
      <c r="MTK273" s="100"/>
      <c r="MTL273" s="100"/>
      <c r="MTM273" s="100"/>
      <c r="MTN273" s="100"/>
      <c r="MTO273" s="100"/>
      <c r="MTP273" s="100"/>
      <c r="MTQ273" s="100"/>
      <c r="MTR273" s="100"/>
      <c r="MTS273" s="100"/>
      <c r="MTT273" s="100"/>
      <c r="MTU273" s="100"/>
      <c r="MTV273" s="100"/>
      <c r="MTW273" s="100"/>
      <c r="MTX273" s="100"/>
      <c r="MTY273" s="100"/>
      <c r="MTZ273" s="100"/>
      <c r="MUA273" s="100"/>
      <c r="MUB273" s="100"/>
      <c r="MUC273" s="100"/>
      <c r="MUD273" s="100"/>
      <c r="MUE273" s="100"/>
      <c r="MUF273" s="100"/>
      <c r="MUG273" s="100"/>
      <c r="MUH273" s="100"/>
      <c r="MUI273" s="100"/>
      <c r="MUJ273" s="100"/>
      <c r="MUK273" s="100"/>
      <c r="MUL273" s="100"/>
      <c r="MUM273" s="100"/>
      <c r="MUN273" s="100"/>
      <c r="MUO273" s="100"/>
      <c r="MUP273" s="100"/>
      <c r="MUQ273" s="100"/>
      <c r="MUR273" s="100"/>
      <c r="MUS273" s="100"/>
      <c r="MUT273" s="100"/>
      <c r="MUU273" s="100"/>
      <c r="MUV273" s="100"/>
      <c r="MUW273" s="100"/>
      <c r="MUX273" s="100"/>
      <c r="MUY273" s="100"/>
      <c r="MUZ273" s="100"/>
      <c r="MVA273" s="100"/>
      <c r="MVB273" s="100"/>
      <c r="MVC273" s="100"/>
      <c r="MVD273" s="100"/>
      <c r="MVE273" s="100"/>
      <c r="MVF273" s="100"/>
      <c r="MVG273" s="100"/>
      <c r="MVH273" s="100"/>
      <c r="MVI273" s="100"/>
      <c r="MVJ273" s="100"/>
      <c r="MVK273" s="100"/>
      <c r="MVL273" s="100"/>
      <c r="MVM273" s="100"/>
      <c r="MVN273" s="100"/>
      <c r="MVO273" s="100"/>
      <c r="MVP273" s="100"/>
      <c r="MVQ273" s="100"/>
      <c r="MVR273" s="100"/>
      <c r="MVS273" s="100"/>
      <c r="MVT273" s="100"/>
      <c r="MVU273" s="100"/>
      <c r="MVV273" s="100"/>
      <c r="MVW273" s="100"/>
      <c r="MVX273" s="100"/>
      <c r="MVY273" s="100"/>
      <c r="MVZ273" s="100"/>
      <c r="MWA273" s="100"/>
      <c r="MWB273" s="100"/>
      <c r="MWC273" s="100"/>
      <c r="MWD273" s="100"/>
      <c r="MWE273" s="100"/>
      <c r="MWF273" s="100"/>
      <c r="MWG273" s="100"/>
      <c r="MWH273" s="100"/>
      <c r="MWI273" s="100"/>
      <c r="MWJ273" s="100"/>
      <c r="MWK273" s="100"/>
      <c r="MWL273" s="100"/>
      <c r="MWM273" s="100"/>
      <c r="MWN273" s="100"/>
      <c r="MWO273" s="100"/>
      <c r="MWP273" s="100"/>
      <c r="MWQ273" s="100"/>
      <c r="MWR273" s="100"/>
      <c r="MWS273" s="100"/>
      <c r="MWT273" s="100"/>
      <c r="MWU273" s="100"/>
      <c r="MWV273" s="100"/>
      <c r="MWW273" s="100"/>
      <c r="MWX273" s="100"/>
      <c r="MWY273" s="100"/>
      <c r="MWZ273" s="100"/>
      <c r="MXA273" s="100"/>
      <c r="MXB273" s="100"/>
      <c r="MXC273" s="100"/>
      <c r="MXD273" s="100"/>
      <c r="MXE273" s="100"/>
      <c r="MXF273" s="100"/>
      <c r="MXG273" s="100"/>
      <c r="MXH273" s="100"/>
      <c r="MXI273" s="100"/>
      <c r="MXJ273" s="100"/>
      <c r="MXK273" s="100"/>
      <c r="MXL273" s="100"/>
      <c r="MXM273" s="100"/>
      <c r="MXN273" s="100"/>
      <c r="MXO273" s="100"/>
      <c r="MXP273" s="100"/>
      <c r="MXQ273" s="100"/>
      <c r="MXR273" s="100"/>
      <c r="MXS273" s="100"/>
      <c r="MXT273" s="100"/>
      <c r="MXU273" s="100"/>
      <c r="MXV273" s="100"/>
      <c r="MXW273" s="100"/>
      <c r="MXX273" s="100"/>
      <c r="MXY273" s="100"/>
      <c r="MXZ273" s="100"/>
      <c r="MYA273" s="100"/>
      <c r="MYB273" s="100"/>
      <c r="MYC273" s="100"/>
      <c r="MYD273" s="100"/>
      <c r="MYE273" s="100"/>
      <c r="MYF273" s="100"/>
      <c r="MYG273" s="100"/>
      <c r="MYH273" s="100"/>
      <c r="MYI273" s="100"/>
      <c r="MYJ273" s="100"/>
      <c r="MYK273" s="100"/>
      <c r="MYL273" s="100"/>
      <c r="MYM273" s="100"/>
      <c r="MYN273" s="100"/>
      <c r="MYO273" s="100"/>
      <c r="MYP273" s="100"/>
      <c r="MYQ273" s="100"/>
      <c r="MYR273" s="100"/>
      <c r="MYS273" s="100"/>
      <c r="MYT273" s="100"/>
      <c r="MYU273" s="100"/>
      <c r="MYV273" s="100"/>
      <c r="MYW273" s="100"/>
      <c r="MYX273" s="100"/>
      <c r="MYY273" s="100"/>
      <c r="MYZ273" s="100"/>
      <c r="MZA273" s="100"/>
      <c r="MZB273" s="100"/>
      <c r="MZC273" s="100"/>
      <c r="MZD273" s="100"/>
      <c r="MZE273" s="100"/>
      <c r="MZF273" s="100"/>
      <c r="MZG273" s="100"/>
      <c r="MZH273" s="100"/>
      <c r="MZI273" s="100"/>
      <c r="MZJ273" s="100"/>
      <c r="MZK273" s="100"/>
      <c r="MZL273" s="100"/>
      <c r="MZM273" s="100"/>
      <c r="MZN273" s="100"/>
      <c r="MZO273" s="100"/>
      <c r="MZP273" s="100"/>
      <c r="MZQ273" s="100"/>
      <c r="MZR273" s="100"/>
      <c r="MZS273" s="100"/>
      <c r="MZT273" s="100"/>
      <c r="MZU273" s="100"/>
      <c r="MZV273" s="100"/>
      <c r="MZW273" s="100"/>
      <c r="MZX273" s="100"/>
      <c r="MZY273" s="100"/>
      <c r="MZZ273" s="100"/>
      <c r="NAA273" s="100"/>
      <c r="NAB273" s="100"/>
      <c r="NAC273" s="100"/>
      <c r="NAD273" s="100"/>
      <c r="NAE273" s="100"/>
      <c r="NAF273" s="100"/>
      <c r="NAG273" s="100"/>
      <c r="NAH273" s="100"/>
      <c r="NAI273" s="100"/>
      <c r="NAJ273" s="100"/>
      <c r="NAK273" s="100"/>
      <c r="NAL273" s="100"/>
      <c r="NAM273" s="100"/>
      <c r="NAN273" s="100"/>
      <c r="NAO273" s="100"/>
      <c r="NAP273" s="100"/>
      <c r="NAQ273" s="100"/>
      <c r="NAR273" s="100"/>
      <c r="NAS273" s="100"/>
      <c r="NAT273" s="100"/>
      <c r="NAU273" s="100"/>
      <c r="NAV273" s="100"/>
      <c r="NAW273" s="100"/>
      <c r="NAX273" s="100"/>
      <c r="NAY273" s="100"/>
      <c r="NAZ273" s="100"/>
      <c r="NBA273" s="100"/>
      <c r="NBB273" s="100"/>
      <c r="NBC273" s="100"/>
      <c r="NBD273" s="100"/>
      <c r="NBE273" s="100"/>
      <c r="NBF273" s="100"/>
      <c r="NBG273" s="100"/>
      <c r="NBH273" s="100"/>
      <c r="NBI273" s="100"/>
      <c r="NBJ273" s="100"/>
      <c r="NBK273" s="100"/>
      <c r="NBL273" s="100"/>
      <c r="NBM273" s="100"/>
      <c r="NBN273" s="100"/>
      <c r="NBO273" s="100"/>
      <c r="NBP273" s="100"/>
      <c r="NBQ273" s="100"/>
      <c r="NBR273" s="100"/>
      <c r="NBS273" s="100"/>
      <c r="NBT273" s="100"/>
      <c r="NBU273" s="100"/>
      <c r="NBV273" s="100"/>
      <c r="NBW273" s="100"/>
      <c r="NBX273" s="100"/>
      <c r="NBY273" s="100"/>
      <c r="NBZ273" s="100"/>
      <c r="NCA273" s="100"/>
      <c r="NCB273" s="100"/>
      <c r="NCC273" s="100"/>
      <c r="NCD273" s="100"/>
      <c r="NCE273" s="100"/>
      <c r="NCF273" s="100"/>
      <c r="NCG273" s="100"/>
      <c r="NCH273" s="100"/>
      <c r="NCI273" s="100"/>
      <c r="NCJ273" s="100"/>
      <c r="NCK273" s="100"/>
      <c r="NCL273" s="100"/>
      <c r="NCM273" s="100"/>
      <c r="NCN273" s="100"/>
      <c r="NCO273" s="100"/>
      <c r="NCP273" s="100"/>
      <c r="NCQ273" s="100"/>
      <c r="NCR273" s="100"/>
      <c r="NCS273" s="100"/>
      <c r="NCT273" s="100"/>
      <c r="NCU273" s="100"/>
      <c r="NCV273" s="100"/>
      <c r="NCW273" s="100"/>
      <c r="NCX273" s="100"/>
      <c r="NCY273" s="100"/>
      <c r="NCZ273" s="100"/>
      <c r="NDA273" s="100"/>
      <c r="NDB273" s="100"/>
      <c r="NDC273" s="100"/>
      <c r="NDD273" s="100"/>
      <c r="NDE273" s="100"/>
      <c r="NDF273" s="100"/>
      <c r="NDG273" s="100"/>
      <c r="NDH273" s="100"/>
      <c r="NDI273" s="100"/>
      <c r="NDJ273" s="100"/>
      <c r="NDK273" s="100"/>
      <c r="NDL273" s="100"/>
      <c r="NDM273" s="100"/>
      <c r="NDN273" s="100"/>
      <c r="NDO273" s="100"/>
      <c r="NDP273" s="100"/>
      <c r="NDQ273" s="100"/>
      <c r="NDR273" s="100"/>
      <c r="NDS273" s="100"/>
      <c r="NDT273" s="100"/>
      <c r="NDU273" s="100"/>
      <c r="NDV273" s="100"/>
      <c r="NDW273" s="100"/>
      <c r="NDX273" s="100"/>
      <c r="NDY273" s="100"/>
      <c r="NDZ273" s="100"/>
      <c r="NEA273" s="100"/>
      <c r="NEB273" s="100"/>
      <c r="NEC273" s="100"/>
      <c r="NED273" s="100"/>
      <c r="NEE273" s="100"/>
      <c r="NEF273" s="100"/>
      <c r="NEG273" s="100"/>
      <c r="NEH273" s="100"/>
      <c r="NEI273" s="100"/>
      <c r="NEJ273" s="100"/>
      <c r="NEK273" s="100"/>
      <c r="NEL273" s="100"/>
      <c r="NEM273" s="100"/>
      <c r="NEN273" s="100"/>
      <c r="NEO273" s="100"/>
      <c r="NEP273" s="100"/>
      <c r="NEQ273" s="100"/>
      <c r="NER273" s="100"/>
      <c r="NES273" s="100"/>
      <c r="NET273" s="100"/>
      <c r="NEU273" s="100"/>
      <c r="NEV273" s="100"/>
      <c r="NEW273" s="100"/>
      <c r="NEX273" s="100"/>
      <c r="NEY273" s="100"/>
      <c r="NEZ273" s="100"/>
      <c r="NFA273" s="100"/>
      <c r="NFB273" s="100"/>
      <c r="NFC273" s="100"/>
      <c r="NFD273" s="100"/>
      <c r="NFE273" s="100"/>
      <c r="NFF273" s="100"/>
      <c r="NFG273" s="100"/>
      <c r="NFH273" s="100"/>
      <c r="NFI273" s="100"/>
      <c r="NFJ273" s="100"/>
      <c r="NFK273" s="100"/>
      <c r="NFL273" s="100"/>
      <c r="NFM273" s="100"/>
      <c r="NFN273" s="100"/>
      <c r="NFO273" s="100"/>
      <c r="NFP273" s="100"/>
      <c r="NFQ273" s="100"/>
      <c r="NFR273" s="100"/>
      <c r="NFS273" s="100"/>
      <c r="NFT273" s="100"/>
      <c r="NFU273" s="100"/>
      <c r="NFV273" s="100"/>
      <c r="NFW273" s="100"/>
      <c r="NFX273" s="100"/>
      <c r="NFY273" s="100"/>
      <c r="NFZ273" s="100"/>
      <c r="NGA273" s="100"/>
      <c r="NGB273" s="100"/>
      <c r="NGC273" s="100"/>
      <c r="NGD273" s="100"/>
      <c r="NGE273" s="100"/>
      <c r="NGF273" s="100"/>
      <c r="NGG273" s="100"/>
      <c r="NGH273" s="100"/>
      <c r="NGI273" s="100"/>
      <c r="NGJ273" s="100"/>
      <c r="NGK273" s="100"/>
      <c r="NGL273" s="100"/>
      <c r="NGM273" s="100"/>
      <c r="NGN273" s="100"/>
      <c r="NGO273" s="100"/>
      <c r="NGP273" s="100"/>
      <c r="NGQ273" s="100"/>
      <c r="NGR273" s="100"/>
      <c r="NGS273" s="100"/>
      <c r="NGT273" s="100"/>
      <c r="NGU273" s="100"/>
      <c r="NGV273" s="100"/>
      <c r="NGW273" s="100"/>
      <c r="NGX273" s="100"/>
      <c r="NGY273" s="100"/>
      <c r="NGZ273" s="100"/>
      <c r="NHA273" s="100"/>
      <c r="NHB273" s="100"/>
      <c r="NHC273" s="100"/>
      <c r="NHD273" s="100"/>
      <c r="NHE273" s="100"/>
      <c r="NHF273" s="100"/>
      <c r="NHG273" s="100"/>
      <c r="NHH273" s="100"/>
      <c r="NHI273" s="100"/>
      <c r="NHJ273" s="100"/>
      <c r="NHK273" s="100"/>
      <c r="NHL273" s="100"/>
      <c r="NHM273" s="100"/>
      <c r="NHN273" s="100"/>
      <c r="NHO273" s="100"/>
      <c r="NHP273" s="100"/>
      <c r="NHQ273" s="100"/>
      <c r="NHR273" s="100"/>
      <c r="NHS273" s="100"/>
      <c r="NHT273" s="100"/>
      <c r="NHU273" s="100"/>
      <c r="NHV273" s="100"/>
      <c r="NHW273" s="100"/>
      <c r="NHX273" s="100"/>
      <c r="NHY273" s="100"/>
      <c r="NHZ273" s="100"/>
      <c r="NIA273" s="100"/>
      <c r="NIB273" s="100"/>
      <c r="NIC273" s="100"/>
      <c r="NID273" s="100"/>
      <c r="NIE273" s="100"/>
      <c r="NIF273" s="100"/>
      <c r="NIG273" s="100"/>
      <c r="NIH273" s="100"/>
      <c r="NII273" s="100"/>
      <c r="NIJ273" s="100"/>
      <c r="NIK273" s="100"/>
      <c r="NIL273" s="100"/>
      <c r="NIM273" s="100"/>
      <c r="NIN273" s="100"/>
      <c r="NIO273" s="100"/>
      <c r="NIP273" s="100"/>
      <c r="NIQ273" s="100"/>
      <c r="NIR273" s="100"/>
      <c r="NIS273" s="100"/>
      <c r="NIT273" s="100"/>
      <c r="NIU273" s="100"/>
      <c r="NIV273" s="100"/>
      <c r="NIW273" s="100"/>
      <c r="NIX273" s="100"/>
      <c r="NIY273" s="100"/>
      <c r="NIZ273" s="100"/>
      <c r="NJA273" s="100"/>
      <c r="NJB273" s="100"/>
      <c r="NJC273" s="100"/>
      <c r="NJD273" s="100"/>
      <c r="NJE273" s="100"/>
      <c r="NJF273" s="100"/>
      <c r="NJG273" s="100"/>
      <c r="NJH273" s="100"/>
      <c r="NJI273" s="100"/>
      <c r="NJJ273" s="100"/>
      <c r="NJK273" s="100"/>
      <c r="NJL273" s="100"/>
      <c r="NJM273" s="100"/>
      <c r="NJN273" s="100"/>
      <c r="NJO273" s="100"/>
      <c r="NJP273" s="100"/>
      <c r="NJQ273" s="100"/>
      <c r="NJR273" s="100"/>
      <c r="NJS273" s="100"/>
      <c r="NJT273" s="100"/>
      <c r="NJU273" s="100"/>
      <c r="NJV273" s="100"/>
      <c r="NJW273" s="100"/>
      <c r="NJX273" s="100"/>
      <c r="NJY273" s="100"/>
      <c r="NJZ273" s="100"/>
      <c r="NKA273" s="100"/>
      <c r="NKB273" s="100"/>
      <c r="NKC273" s="100"/>
      <c r="NKD273" s="100"/>
      <c r="NKE273" s="100"/>
      <c r="NKF273" s="100"/>
      <c r="NKG273" s="100"/>
      <c r="NKH273" s="100"/>
      <c r="NKI273" s="100"/>
      <c r="NKJ273" s="100"/>
      <c r="NKK273" s="100"/>
      <c r="NKL273" s="100"/>
      <c r="NKM273" s="100"/>
      <c r="NKN273" s="100"/>
      <c r="NKO273" s="100"/>
      <c r="NKP273" s="100"/>
      <c r="NKQ273" s="100"/>
      <c r="NKR273" s="100"/>
      <c r="NKS273" s="100"/>
      <c r="NKT273" s="100"/>
      <c r="NKU273" s="100"/>
      <c r="NKV273" s="100"/>
      <c r="NKW273" s="100"/>
      <c r="NKX273" s="100"/>
      <c r="NKY273" s="100"/>
      <c r="NKZ273" s="100"/>
      <c r="NLA273" s="100"/>
      <c r="NLB273" s="100"/>
      <c r="NLC273" s="100"/>
      <c r="NLD273" s="100"/>
      <c r="NLE273" s="100"/>
      <c r="NLF273" s="100"/>
      <c r="NLG273" s="100"/>
      <c r="NLH273" s="100"/>
      <c r="NLI273" s="100"/>
      <c r="NLJ273" s="100"/>
      <c r="NLK273" s="100"/>
      <c r="NLL273" s="100"/>
      <c r="NLM273" s="100"/>
      <c r="NLN273" s="100"/>
      <c r="NLO273" s="100"/>
      <c r="NLP273" s="100"/>
      <c r="NLQ273" s="100"/>
      <c r="NLR273" s="100"/>
      <c r="NLS273" s="100"/>
      <c r="NLT273" s="100"/>
      <c r="NLU273" s="100"/>
      <c r="NLV273" s="100"/>
      <c r="NLW273" s="100"/>
      <c r="NLX273" s="100"/>
      <c r="NLY273" s="100"/>
      <c r="NLZ273" s="100"/>
      <c r="NMA273" s="100"/>
      <c r="NMB273" s="100"/>
      <c r="NMC273" s="100"/>
      <c r="NMD273" s="100"/>
      <c r="NME273" s="100"/>
      <c r="NMF273" s="100"/>
      <c r="NMG273" s="100"/>
      <c r="NMH273" s="100"/>
      <c r="NMI273" s="100"/>
      <c r="NMJ273" s="100"/>
      <c r="NMK273" s="100"/>
      <c r="NML273" s="100"/>
      <c r="NMM273" s="100"/>
      <c r="NMN273" s="100"/>
      <c r="NMO273" s="100"/>
      <c r="NMP273" s="100"/>
      <c r="NMQ273" s="100"/>
      <c r="NMR273" s="100"/>
      <c r="NMS273" s="100"/>
      <c r="NMT273" s="100"/>
      <c r="NMU273" s="100"/>
      <c r="NMV273" s="100"/>
      <c r="NMW273" s="100"/>
      <c r="NMX273" s="100"/>
      <c r="NMY273" s="100"/>
      <c r="NMZ273" s="100"/>
      <c r="NNA273" s="100"/>
      <c r="NNB273" s="100"/>
      <c r="NNC273" s="100"/>
      <c r="NND273" s="100"/>
      <c r="NNE273" s="100"/>
      <c r="NNF273" s="100"/>
      <c r="NNG273" s="100"/>
      <c r="NNH273" s="100"/>
      <c r="NNI273" s="100"/>
      <c r="NNJ273" s="100"/>
      <c r="NNK273" s="100"/>
      <c r="NNL273" s="100"/>
      <c r="NNM273" s="100"/>
      <c r="NNN273" s="100"/>
      <c r="NNO273" s="100"/>
      <c r="NNP273" s="100"/>
      <c r="NNQ273" s="100"/>
      <c r="NNR273" s="100"/>
      <c r="NNS273" s="100"/>
      <c r="NNT273" s="100"/>
      <c r="NNU273" s="100"/>
      <c r="NNV273" s="100"/>
      <c r="NNW273" s="100"/>
      <c r="NNX273" s="100"/>
      <c r="NNY273" s="100"/>
      <c r="NNZ273" s="100"/>
      <c r="NOA273" s="100"/>
      <c r="NOB273" s="100"/>
      <c r="NOC273" s="100"/>
      <c r="NOD273" s="100"/>
      <c r="NOE273" s="100"/>
      <c r="NOF273" s="100"/>
      <c r="NOG273" s="100"/>
      <c r="NOH273" s="100"/>
      <c r="NOI273" s="100"/>
      <c r="NOJ273" s="100"/>
      <c r="NOK273" s="100"/>
      <c r="NOL273" s="100"/>
      <c r="NOM273" s="100"/>
      <c r="NON273" s="100"/>
      <c r="NOO273" s="100"/>
      <c r="NOP273" s="100"/>
      <c r="NOQ273" s="100"/>
      <c r="NOR273" s="100"/>
      <c r="NOS273" s="100"/>
      <c r="NOT273" s="100"/>
      <c r="NOU273" s="100"/>
      <c r="NOV273" s="100"/>
      <c r="NOW273" s="100"/>
      <c r="NOX273" s="100"/>
      <c r="NOY273" s="100"/>
      <c r="NOZ273" s="100"/>
      <c r="NPA273" s="100"/>
      <c r="NPB273" s="100"/>
      <c r="NPC273" s="100"/>
      <c r="NPD273" s="100"/>
      <c r="NPE273" s="100"/>
      <c r="NPF273" s="100"/>
      <c r="NPG273" s="100"/>
      <c r="NPH273" s="100"/>
      <c r="NPI273" s="100"/>
      <c r="NPJ273" s="100"/>
      <c r="NPK273" s="100"/>
      <c r="NPL273" s="100"/>
      <c r="NPM273" s="100"/>
      <c r="NPN273" s="100"/>
      <c r="NPO273" s="100"/>
      <c r="NPP273" s="100"/>
      <c r="NPQ273" s="100"/>
      <c r="NPR273" s="100"/>
      <c r="NPS273" s="100"/>
      <c r="NPT273" s="100"/>
      <c r="NPU273" s="100"/>
      <c r="NPV273" s="100"/>
      <c r="NPW273" s="100"/>
      <c r="NPX273" s="100"/>
      <c r="NPY273" s="100"/>
      <c r="NPZ273" s="100"/>
      <c r="NQA273" s="100"/>
      <c r="NQB273" s="100"/>
      <c r="NQC273" s="100"/>
      <c r="NQD273" s="100"/>
      <c r="NQE273" s="100"/>
      <c r="NQF273" s="100"/>
      <c r="NQG273" s="100"/>
      <c r="NQH273" s="100"/>
      <c r="NQI273" s="100"/>
      <c r="NQJ273" s="100"/>
      <c r="NQK273" s="100"/>
      <c r="NQL273" s="100"/>
      <c r="NQM273" s="100"/>
      <c r="NQN273" s="100"/>
      <c r="NQO273" s="100"/>
      <c r="NQP273" s="100"/>
      <c r="NQQ273" s="100"/>
      <c r="NQR273" s="100"/>
      <c r="NQS273" s="100"/>
      <c r="NQT273" s="100"/>
      <c r="NQU273" s="100"/>
      <c r="NQV273" s="100"/>
      <c r="NQW273" s="100"/>
      <c r="NQX273" s="100"/>
      <c r="NQY273" s="100"/>
      <c r="NQZ273" s="100"/>
      <c r="NRA273" s="100"/>
      <c r="NRB273" s="100"/>
      <c r="NRC273" s="100"/>
      <c r="NRD273" s="100"/>
      <c r="NRE273" s="100"/>
      <c r="NRF273" s="100"/>
      <c r="NRG273" s="100"/>
      <c r="NRH273" s="100"/>
      <c r="NRI273" s="100"/>
      <c r="NRJ273" s="100"/>
      <c r="NRK273" s="100"/>
      <c r="NRL273" s="100"/>
      <c r="NRM273" s="100"/>
      <c r="NRN273" s="100"/>
      <c r="NRO273" s="100"/>
      <c r="NRP273" s="100"/>
      <c r="NRQ273" s="100"/>
      <c r="NRR273" s="100"/>
      <c r="NRS273" s="100"/>
      <c r="NRT273" s="100"/>
      <c r="NRU273" s="100"/>
      <c r="NRV273" s="100"/>
      <c r="NRW273" s="100"/>
      <c r="NRX273" s="100"/>
      <c r="NRY273" s="100"/>
      <c r="NRZ273" s="100"/>
      <c r="NSA273" s="100"/>
      <c r="NSB273" s="100"/>
      <c r="NSC273" s="100"/>
      <c r="NSD273" s="100"/>
      <c r="NSE273" s="100"/>
      <c r="NSF273" s="100"/>
      <c r="NSG273" s="100"/>
      <c r="NSH273" s="100"/>
      <c r="NSI273" s="100"/>
      <c r="NSJ273" s="100"/>
      <c r="NSK273" s="100"/>
      <c r="NSL273" s="100"/>
      <c r="NSM273" s="100"/>
      <c r="NSN273" s="100"/>
      <c r="NSO273" s="100"/>
      <c r="NSP273" s="100"/>
      <c r="NSQ273" s="100"/>
      <c r="NSR273" s="100"/>
      <c r="NSS273" s="100"/>
      <c r="NST273" s="100"/>
      <c r="NSU273" s="100"/>
      <c r="NSV273" s="100"/>
      <c r="NSW273" s="100"/>
      <c r="NSX273" s="100"/>
      <c r="NSY273" s="100"/>
      <c r="NSZ273" s="100"/>
      <c r="NTA273" s="100"/>
      <c r="NTB273" s="100"/>
      <c r="NTC273" s="100"/>
      <c r="NTD273" s="100"/>
      <c r="NTE273" s="100"/>
      <c r="NTF273" s="100"/>
      <c r="NTG273" s="100"/>
      <c r="NTH273" s="100"/>
      <c r="NTI273" s="100"/>
      <c r="NTJ273" s="100"/>
      <c r="NTK273" s="100"/>
      <c r="NTL273" s="100"/>
      <c r="NTM273" s="100"/>
      <c r="NTN273" s="100"/>
      <c r="NTO273" s="100"/>
      <c r="NTP273" s="100"/>
      <c r="NTQ273" s="100"/>
      <c r="NTR273" s="100"/>
      <c r="NTS273" s="100"/>
      <c r="NTT273" s="100"/>
      <c r="NTU273" s="100"/>
      <c r="NTV273" s="100"/>
      <c r="NTW273" s="100"/>
      <c r="NTX273" s="100"/>
      <c r="NTY273" s="100"/>
      <c r="NTZ273" s="100"/>
      <c r="NUA273" s="100"/>
      <c r="NUB273" s="100"/>
      <c r="NUC273" s="100"/>
      <c r="NUD273" s="100"/>
      <c r="NUE273" s="100"/>
      <c r="NUF273" s="100"/>
      <c r="NUG273" s="100"/>
      <c r="NUH273" s="100"/>
      <c r="NUI273" s="100"/>
      <c r="NUJ273" s="100"/>
      <c r="NUK273" s="100"/>
      <c r="NUL273" s="100"/>
      <c r="NUM273" s="100"/>
      <c r="NUN273" s="100"/>
      <c r="NUO273" s="100"/>
      <c r="NUP273" s="100"/>
      <c r="NUQ273" s="100"/>
      <c r="NUR273" s="100"/>
      <c r="NUS273" s="100"/>
      <c r="NUT273" s="100"/>
      <c r="NUU273" s="100"/>
      <c r="NUV273" s="100"/>
      <c r="NUW273" s="100"/>
      <c r="NUX273" s="100"/>
      <c r="NUY273" s="100"/>
      <c r="NUZ273" s="100"/>
      <c r="NVA273" s="100"/>
      <c r="NVB273" s="100"/>
      <c r="NVC273" s="100"/>
      <c r="NVD273" s="100"/>
      <c r="NVE273" s="100"/>
      <c r="NVF273" s="100"/>
      <c r="NVG273" s="100"/>
      <c r="NVH273" s="100"/>
      <c r="NVI273" s="100"/>
      <c r="NVJ273" s="100"/>
      <c r="NVK273" s="100"/>
      <c r="NVL273" s="100"/>
      <c r="NVM273" s="100"/>
      <c r="NVN273" s="100"/>
      <c r="NVO273" s="100"/>
      <c r="NVP273" s="100"/>
      <c r="NVQ273" s="100"/>
      <c r="NVR273" s="100"/>
      <c r="NVS273" s="100"/>
      <c r="NVT273" s="100"/>
      <c r="NVU273" s="100"/>
      <c r="NVV273" s="100"/>
      <c r="NVW273" s="100"/>
      <c r="NVX273" s="100"/>
      <c r="NVY273" s="100"/>
      <c r="NVZ273" s="100"/>
      <c r="NWA273" s="100"/>
      <c r="NWB273" s="100"/>
      <c r="NWC273" s="100"/>
      <c r="NWD273" s="100"/>
      <c r="NWE273" s="100"/>
      <c r="NWF273" s="100"/>
      <c r="NWG273" s="100"/>
      <c r="NWH273" s="100"/>
      <c r="NWI273" s="100"/>
      <c r="NWJ273" s="100"/>
      <c r="NWK273" s="100"/>
      <c r="NWL273" s="100"/>
      <c r="NWM273" s="100"/>
      <c r="NWN273" s="100"/>
      <c r="NWO273" s="100"/>
      <c r="NWP273" s="100"/>
      <c r="NWQ273" s="100"/>
      <c r="NWR273" s="100"/>
      <c r="NWS273" s="100"/>
      <c r="NWT273" s="100"/>
      <c r="NWU273" s="100"/>
      <c r="NWV273" s="100"/>
      <c r="NWW273" s="100"/>
      <c r="NWX273" s="100"/>
      <c r="NWY273" s="100"/>
      <c r="NWZ273" s="100"/>
      <c r="NXA273" s="100"/>
      <c r="NXB273" s="100"/>
      <c r="NXC273" s="100"/>
      <c r="NXD273" s="100"/>
      <c r="NXE273" s="100"/>
      <c r="NXF273" s="100"/>
      <c r="NXG273" s="100"/>
      <c r="NXH273" s="100"/>
      <c r="NXI273" s="100"/>
      <c r="NXJ273" s="100"/>
      <c r="NXK273" s="100"/>
      <c r="NXL273" s="100"/>
      <c r="NXM273" s="100"/>
      <c r="NXN273" s="100"/>
      <c r="NXO273" s="100"/>
      <c r="NXP273" s="100"/>
      <c r="NXQ273" s="100"/>
      <c r="NXR273" s="100"/>
      <c r="NXS273" s="100"/>
      <c r="NXT273" s="100"/>
      <c r="NXU273" s="100"/>
      <c r="NXV273" s="100"/>
      <c r="NXW273" s="100"/>
      <c r="NXX273" s="100"/>
      <c r="NXY273" s="100"/>
      <c r="NXZ273" s="100"/>
      <c r="NYA273" s="100"/>
      <c r="NYB273" s="100"/>
      <c r="NYC273" s="100"/>
      <c r="NYD273" s="100"/>
      <c r="NYE273" s="100"/>
      <c r="NYF273" s="100"/>
      <c r="NYG273" s="100"/>
      <c r="NYH273" s="100"/>
      <c r="NYI273" s="100"/>
      <c r="NYJ273" s="100"/>
      <c r="NYK273" s="100"/>
      <c r="NYL273" s="100"/>
      <c r="NYM273" s="100"/>
      <c r="NYN273" s="100"/>
      <c r="NYO273" s="100"/>
      <c r="NYP273" s="100"/>
      <c r="NYQ273" s="100"/>
      <c r="NYR273" s="100"/>
      <c r="NYS273" s="100"/>
      <c r="NYT273" s="100"/>
      <c r="NYU273" s="100"/>
      <c r="NYV273" s="100"/>
      <c r="NYW273" s="100"/>
      <c r="NYX273" s="100"/>
      <c r="NYY273" s="100"/>
      <c r="NYZ273" s="100"/>
      <c r="NZA273" s="100"/>
      <c r="NZB273" s="100"/>
      <c r="NZC273" s="100"/>
      <c r="NZD273" s="100"/>
      <c r="NZE273" s="100"/>
      <c r="NZF273" s="100"/>
      <c r="NZG273" s="100"/>
      <c r="NZH273" s="100"/>
      <c r="NZI273" s="100"/>
      <c r="NZJ273" s="100"/>
      <c r="NZK273" s="100"/>
      <c r="NZL273" s="100"/>
      <c r="NZM273" s="100"/>
      <c r="NZN273" s="100"/>
      <c r="NZO273" s="100"/>
      <c r="NZP273" s="100"/>
      <c r="NZQ273" s="100"/>
      <c r="NZR273" s="100"/>
      <c r="NZS273" s="100"/>
      <c r="NZT273" s="100"/>
      <c r="NZU273" s="100"/>
      <c r="NZV273" s="100"/>
      <c r="NZW273" s="100"/>
      <c r="NZX273" s="100"/>
      <c r="NZY273" s="100"/>
      <c r="NZZ273" s="100"/>
      <c r="OAA273" s="100"/>
      <c r="OAB273" s="100"/>
      <c r="OAC273" s="100"/>
      <c r="OAD273" s="100"/>
      <c r="OAE273" s="100"/>
      <c r="OAF273" s="100"/>
      <c r="OAG273" s="100"/>
      <c r="OAH273" s="100"/>
      <c r="OAI273" s="100"/>
      <c r="OAJ273" s="100"/>
      <c r="OAK273" s="100"/>
      <c r="OAL273" s="100"/>
      <c r="OAM273" s="100"/>
      <c r="OAN273" s="100"/>
      <c r="OAO273" s="100"/>
      <c r="OAP273" s="100"/>
      <c r="OAQ273" s="100"/>
      <c r="OAR273" s="100"/>
      <c r="OAS273" s="100"/>
      <c r="OAT273" s="100"/>
      <c r="OAU273" s="100"/>
      <c r="OAV273" s="100"/>
      <c r="OAW273" s="100"/>
      <c r="OAX273" s="100"/>
      <c r="OAY273" s="100"/>
      <c r="OAZ273" s="100"/>
      <c r="OBA273" s="100"/>
      <c r="OBB273" s="100"/>
      <c r="OBC273" s="100"/>
      <c r="OBD273" s="100"/>
      <c r="OBE273" s="100"/>
      <c r="OBF273" s="100"/>
      <c r="OBG273" s="100"/>
      <c r="OBH273" s="100"/>
      <c r="OBI273" s="100"/>
      <c r="OBJ273" s="100"/>
      <c r="OBK273" s="100"/>
      <c r="OBL273" s="100"/>
      <c r="OBM273" s="100"/>
      <c r="OBN273" s="100"/>
      <c r="OBO273" s="100"/>
      <c r="OBP273" s="100"/>
      <c r="OBQ273" s="100"/>
      <c r="OBR273" s="100"/>
      <c r="OBS273" s="100"/>
      <c r="OBT273" s="100"/>
      <c r="OBU273" s="100"/>
      <c r="OBV273" s="100"/>
      <c r="OBW273" s="100"/>
      <c r="OBX273" s="100"/>
      <c r="OBY273" s="100"/>
      <c r="OBZ273" s="100"/>
      <c r="OCA273" s="100"/>
      <c r="OCB273" s="100"/>
      <c r="OCC273" s="100"/>
      <c r="OCD273" s="100"/>
      <c r="OCE273" s="100"/>
      <c r="OCF273" s="100"/>
      <c r="OCG273" s="100"/>
      <c r="OCH273" s="100"/>
      <c r="OCI273" s="100"/>
      <c r="OCJ273" s="100"/>
      <c r="OCK273" s="100"/>
      <c r="OCL273" s="100"/>
      <c r="OCM273" s="100"/>
      <c r="OCN273" s="100"/>
      <c r="OCO273" s="100"/>
      <c r="OCP273" s="100"/>
      <c r="OCQ273" s="100"/>
      <c r="OCR273" s="100"/>
      <c r="OCS273" s="100"/>
      <c r="OCT273" s="100"/>
      <c r="OCU273" s="100"/>
      <c r="OCV273" s="100"/>
      <c r="OCW273" s="100"/>
      <c r="OCX273" s="100"/>
      <c r="OCY273" s="100"/>
      <c r="OCZ273" s="100"/>
      <c r="ODA273" s="100"/>
      <c r="ODB273" s="100"/>
      <c r="ODC273" s="100"/>
      <c r="ODD273" s="100"/>
      <c r="ODE273" s="100"/>
      <c r="ODF273" s="100"/>
      <c r="ODG273" s="100"/>
      <c r="ODH273" s="100"/>
      <c r="ODI273" s="100"/>
      <c r="ODJ273" s="100"/>
      <c r="ODK273" s="100"/>
      <c r="ODL273" s="100"/>
      <c r="ODM273" s="100"/>
      <c r="ODN273" s="100"/>
      <c r="ODO273" s="100"/>
      <c r="ODP273" s="100"/>
      <c r="ODQ273" s="100"/>
      <c r="ODR273" s="100"/>
      <c r="ODS273" s="100"/>
      <c r="ODT273" s="100"/>
      <c r="ODU273" s="100"/>
      <c r="ODV273" s="100"/>
      <c r="ODW273" s="100"/>
      <c r="ODX273" s="100"/>
      <c r="ODY273" s="100"/>
      <c r="ODZ273" s="100"/>
      <c r="OEA273" s="100"/>
      <c r="OEB273" s="100"/>
      <c r="OEC273" s="100"/>
      <c r="OED273" s="100"/>
      <c r="OEE273" s="100"/>
      <c r="OEF273" s="100"/>
      <c r="OEG273" s="100"/>
      <c r="OEH273" s="100"/>
      <c r="OEI273" s="100"/>
      <c r="OEJ273" s="100"/>
      <c r="OEK273" s="100"/>
      <c r="OEL273" s="100"/>
      <c r="OEM273" s="100"/>
      <c r="OEN273" s="100"/>
      <c r="OEO273" s="100"/>
      <c r="OEP273" s="100"/>
      <c r="OEQ273" s="100"/>
      <c r="OER273" s="100"/>
      <c r="OES273" s="100"/>
      <c r="OET273" s="100"/>
      <c r="OEU273" s="100"/>
      <c r="OEV273" s="100"/>
      <c r="OEW273" s="100"/>
      <c r="OEX273" s="100"/>
      <c r="OEY273" s="100"/>
      <c r="OEZ273" s="100"/>
      <c r="OFA273" s="100"/>
      <c r="OFB273" s="100"/>
      <c r="OFC273" s="100"/>
      <c r="OFD273" s="100"/>
      <c r="OFE273" s="100"/>
      <c r="OFF273" s="100"/>
      <c r="OFG273" s="100"/>
      <c r="OFH273" s="100"/>
      <c r="OFI273" s="100"/>
      <c r="OFJ273" s="100"/>
      <c r="OFK273" s="100"/>
      <c r="OFL273" s="100"/>
      <c r="OFM273" s="100"/>
      <c r="OFN273" s="100"/>
      <c r="OFO273" s="100"/>
      <c r="OFP273" s="100"/>
      <c r="OFQ273" s="100"/>
      <c r="OFR273" s="100"/>
      <c r="OFS273" s="100"/>
      <c r="OFT273" s="100"/>
      <c r="OFU273" s="100"/>
      <c r="OFV273" s="100"/>
      <c r="OFW273" s="100"/>
      <c r="OFX273" s="100"/>
      <c r="OFY273" s="100"/>
      <c r="OFZ273" s="100"/>
      <c r="OGA273" s="100"/>
      <c r="OGB273" s="100"/>
      <c r="OGC273" s="100"/>
      <c r="OGD273" s="100"/>
      <c r="OGE273" s="100"/>
      <c r="OGF273" s="100"/>
      <c r="OGG273" s="100"/>
      <c r="OGH273" s="100"/>
      <c r="OGI273" s="100"/>
      <c r="OGJ273" s="100"/>
      <c r="OGK273" s="100"/>
      <c r="OGL273" s="100"/>
      <c r="OGM273" s="100"/>
      <c r="OGN273" s="100"/>
      <c r="OGO273" s="100"/>
      <c r="OGP273" s="100"/>
      <c r="OGQ273" s="100"/>
      <c r="OGR273" s="100"/>
      <c r="OGS273" s="100"/>
      <c r="OGT273" s="100"/>
      <c r="OGU273" s="100"/>
      <c r="OGV273" s="100"/>
      <c r="OGW273" s="100"/>
      <c r="OGX273" s="100"/>
      <c r="OGY273" s="100"/>
      <c r="OGZ273" s="100"/>
      <c r="OHA273" s="100"/>
      <c r="OHB273" s="100"/>
      <c r="OHC273" s="100"/>
      <c r="OHD273" s="100"/>
      <c r="OHE273" s="100"/>
      <c r="OHF273" s="100"/>
      <c r="OHG273" s="100"/>
      <c r="OHH273" s="100"/>
      <c r="OHI273" s="100"/>
      <c r="OHJ273" s="100"/>
      <c r="OHK273" s="100"/>
      <c r="OHL273" s="100"/>
      <c r="OHM273" s="100"/>
      <c r="OHN273" s="100"/>
      <c r="OHO273" s="100"/>
      <c r="OHP273" s="100"/>
      <c r="OHQ273" s="100"/>
      <c r="OHR273" s="100"/>
      <c r="OHS273" s="100"/>
      <c r="OHT273" s="100"/>
      <c r="OHU273" s="100"/>
      <c r="OHV273" s="100"/>
      <c r="OHW273" s="100"/>
      <c r="OHX273" s="100"/>
      <c r="OHY273" s="100"/>
      <c r="OHZ273" s="100"/>
      <c r="OIA273" s="100"/>
      <c r="OIB273" s="100"/>
      <c r="OIC273" s="100"/>
      <c r="OID273" s="100"/>
      <c r="OIE273" s="100"/>
      <c r="OIF273" s="100"/>
      <c r="OIG273" s="100"/>
      <c r="OIH273" s="100"/>
      <c r="OII273" s="100"/>
      <c r="OIJ273" s="100"/>
      <c r="OIK273" s="100"/>
      <c r="OIL273" s="100"/>
      <c r="OIM273" s="100"/>
      <c r="OIN273" s="100"/>
      <c r="OIO273" s="100"/>
      <c r="OIP273" s="100"/>
      <c r="OIQ273" s="100"/>
      <c r="OIR273" s="100"/>
      <c r="OIS273" s="100"/>
      <c r="OIT273" s="100"/>
      <c r="OIU273" s="100"/>
      <c r="OIV273" s="100"/>
      <c r="OIW273" s="100"/>
      <c r="OIX273" s="100"/>
      <c r="OIY273" s="100"/>
      <c r="OIZ273" s="100"/>
      <c r="OJA273" s="100"/>
      <c r="OJB273" s="100"/>
      <c r="OJC273" s="100"/>
      <c r="OJD273" s="100"/>
      <c r="OJE273" s="100"/>
      <c r="OJF273" s="100"/>
      <c r="OJG273" s="100"/>
      <c r="OJH273" s="100"/>
      <c r="OJI273" s="100"/>
      <c r="OJJ273" s="100"/>
      <c r="OJK273" s="100"/>
      <c r="OJL273" s="100"/>
      <c r="OJM273" s="100"/>
      <c r="OJN273" s="100"/>
      <c r="OJO273" s="100"/>
      <c r="OJP273" s="100"/>
      <c r="OJQ273" s="100"/>
      <c r="OJR273" s="100"/>
      <c r="OJS273" s="100"/>
      <c r="OJT273" s="100"/>
      <c r="OJU273" s="100"/>
      <c r="OJV273" s="100"/>
      <c r="OJW273" s="100"/>
      <c r="OJX273" s="100"/>
      <c r="OJY273" s="100"/>
      <c r="OJZ273" s="100"/>
      <c r="OKA273" s="100"/>
      <c r="OKB273" s="100"/>
      <c r="OKC273" s="100"/>
      <c r="OKD273" s="100"/>
      <c r="OKE273" s="100"/>
      <c r="OKF273" s="100"/>
      <c r="OKG273" s="100"/>
      <c r="OKH273" s="100"/>
      <c r="OKI273" s="100"/>
      <c r="OKJ273" s="100"/>
      <c r="OKK273" s="100"/>
      <c r="OKL273" s="100"/>
      <c r="OKM273" s="100"/>
      <c r="OKN273" s="100"/>
      <c r="OKO273" s="100"/>
      <c r="OKP273" s="100"/>
      <c r="OKQ273" s="100"/>
      <c r="OKR273" s="100"/>
      <c r="OKS273" s="100"/>
      <c r="OKT273" s="100"/>
      <c r="OKU273" s="100"/>
      <c r="OKV273" s="100"/>
      <c r="OKW273" s="100"/>
      <c r="OKX273" s="100"/>
      <c r="OKY273" s="100"/>
      <c r="OKZ273" s="100"/>
      <c r="OLA273" s="100"/>
      <c r="OLB273" s="100"/>
      <c r="OLC273" s="100"/>
      <c r="OLD273" s="100"/>
      <c r="OLE273" s="100"/>
      <c r="OLF273" s="100"/>
      <c r="OLG273" s="100"/>
      <c r="OLH273" s="100"/>
      <c r="OLI273" s="100"/>
      <c r="OLJ273" s="100"/>
      <c r="OLK273" s="100"/>
      <c r="OLL273" s="100"/>
      <c r="OLM273" s="100"/>
      <c r="OLN273" s="100"/>
      <c r="OLO273" s="100"/>
      <c r="OLP273" s="100"/>
      <c r="OLQ273" s="100"/>
      <c r="OLR273" s="100"/>
      <c r="OLS273" s="100"/>
      <c r="OLT273" s="100"/>
      <c r="OLU273" s="100"/>
      <c r="OLV273" s="100"/>
      <c r="OLW273" s="100"/>
      <c r="OLX273" s="100"/>
      <c r="OLY273" s="100"/>
      <c r="OLZ273" s="100"/>
      <c r="OMA273" s="100"/>
      <c r="OMB273" s="100"/>
      <c r="OMC273" s="100"/>
      <c r="OMD273" s="100"/>
      <c r="OME273" s="100"/>
      <c r="OMF273" s="100"/>
      <c r="OMG273" s="100"/>
      <c r="OMH273" s="100"/>
      <c r="OMI273" s="100"/>
      <c r="OMJ273" s="100"/>
      <c r="OMK273" s="100"/>
      <c r="OML273" s="100"/>
      <c r="OMM273" s="100"/>
      <c r="OMN273" s="100"/>
      <c r="OMO273" s="100"/>
      <c r="OMP273" s="100"/>
      <c r="OMQ273" s="100"/>
      <c r="OMR273" s="100"/>
      <c r="OMS273" s="100"/>
      <c r="OMT273" s="100"/>
      <c r="OMU273" s="100"/>
      <c r="OMV273" s="100"/>
      <c r="OMW273" s="100"/>
      <c r="OMX273" s="100"/>
      <c r="OMY273" s="100"/>
      <c r="OMZ273" s="100"/>
      <c r="ONA273" s="100"/>
      <c r="ONB273" s="100"/>
      <c r="ONC273" s="100"/>
      <c r="OND273" s="100"/>
      <c r="ONE273" s="100"/>
      <c r="ONF273" s="100"/>
      <c r="ONG273" s="100"/>
      <c r="ONH273" s="100"/>
      <c r="ONI273" s="100"/>
      <c r="ONJ273" s="100"/>
      <c r="ONK273" s="100"/>
      <c r="ONL273" s="100"/>
      <c r="ONM273" s="100"/>
      <c r="ONN273" s="100"/>
      <c r="ONO273" s="100"/>
      <c r="ONP273" s="100"/>
      <c r="ONQ273" s="100"/>
      <c r="ONR273" s="100"/>
      <c r="ONS273" s="100"/>
      <c r="ONT273" s="100"/>
      <c r="ONU273" s="100"/>
      <c r="ONV273" s="100"/>
      <c r="ONW273" s="100"/>
      <c r="ONX273" s="100"/>
      <c r="ONY273" s="100"/>
      <c r="ONZ273" s="100"/>
      <c r="OOA273" s="100"/>
      <c r="OOB273" s="100"/>
      <c r="OOC273" s="100"/>
      <c r="OOD273" s="100"/>
      <c r="OOE273" s="100"/>
      <c r="OOF273" s="100"/>
      <c r="OOG273" s="100"/>
      <c r="OOH273" s="100"/>
      <c r="OOI273" s="100"/>
      <c r="OOJ273" s="100"/>
      <c r="OOK273" s="100"/>
      <c r="OOL273" s="100"/>
      <c r="OOM273" s="100"/>
      <c r="OON273" s="100"/>
      <c r="OOO273" s="100"/>
      <c r="OOP273" s="100"/>
      <c r="OOQ273" s="100"/>
      <c r="OOR273" s="100"/>
      <c r="OOS273" s="100"/>
      <c r="OOT273" s="100"/>
      <c r="OOU273" s="100"/>
      <c r="OOV273" s="100"/>
      <c r="OOW273" s="100"/>
      <c r="OOX273" s="100"/>
      <c r="OOY273" s="100"/>
      <c r="OOZ273" s="100"/>
      <c r="OPA273" s="100"/>
      <c r="OPB273" s="100"/>
      <c r="OPC273" s="100"/>
      <c r="OPD273" s="100"/>
      <c r="OPE273" s="100"/>
      <c r="OPF273" s="100"/>
      <c r="OPG273" s="100"/>
      <c r="OPH273" s="100"/>
      <c r="OPI273" s="100"/>
      <c r="OPJ273" s="100"/>
      <c r="OPK273" s="100"/>
      <c r="OPL273" s="100"/>
      <c r="OPM273" s="100"/>
      <c r="OPN273" s="100"/>
      <c r="OPO273" s="100"/>
      <c r="OPP273" s="100"/>
      <c r="OPQ273" s="100"/>
      <c r="OPR273" s="100"/>
      <c r="OPS273" s="100"/>
      <c r="OPT273" s="100"/>
      <c r="OPU273" s="100"/>
      <c r="OPV273" s="100"/>
      <c r="OPW273" s="100"/>
      <c r="OPX273" s="100"/>
      <c r="OPY273" s="100"/>
      <c r="OPZ273" s="100"/>
      <c r="OQA273" s="100"/>
      <c r="OQB273" s="100"/>
      <c r="OQC273" s="100"/>
      <c r="OQD273" s="100"/>
      <c r="OQE273" s="100"/>
      <c r="OQF273" s="100"/>
      <c r="OQG273" s="100"/>
      <c r="OQH273" s="100"/>
      <c r="OQI273" s="100"/>
      <c r="OQJ273" s="100"/>
      <c r="OQK273" s="100"/>
      <c r="OQL273" s="100"/>
      <c r="OQM273" s="100"/>
      <c r="OQN273" s="100"/>
      <c r="OQO273" s="100"/>
      <c r="OQP273" s="100"/>
      <c r="OQQ273" s="100"/>
      <c r="OQR273" s="100"/>
      <c r="OQS273" s="100"/>
      <c r="OQT273" s="100"/>
      <c r="OQU273" s="100"/>
      <c r="OQV273" s="100"/>
      <c r="OQW273" s="100"/>
      <c r="OQX273" s="100"/>
      <c r="OQY273" s="100"/>
      <c r="OQZ273" s="100"/>
      <c r="ORA273" s="100"/>
      <c r="ORB273" s="100"/>
      <c r="ORC273" s="100"/>
      <c r="ORD273" s="100"/>
      <c r="ORE273" s="100"/>
      <c r="ORF273" s="100"/>
      <c r="ORG273" s="100"/>
      <c r="ORH273" s="100"/>
      <c r="ORI273" s="100"/>
      <c r="ORJ273" s="100"/>
      <c r="ORK273" s="100"/>
      <c r="ORL273" s="100"/>
      <c r="ORM273" s="100"/>
      <c r="ORN273" s="100"/>
      <c r="ORO273" s="100"/>
      <c r="ORP273" s="100"/>
      <c r="ORQ273" s="100"/>
      <c r="ORR273" s="100"/>
      <c r="ORS273" s="100"/>
      <c r="ORT273" s="100"/>
      <c r="ORU273" s="100"/>
      <c r="ORV273" s="100"/>
      <c r="ORW273" s="100"/>
      <c r="ORX273" s="100"/>
      <c r="ORY273" s="100"/>
      <c r="ORZ273" s="100"/>
      <c r="OSA273" s="100"/>
      <c r="OSB273" s="100"/>
      <c r="OSC273" s="100"/>
      <c r="OSD273" s="100"/>
      <c r="OSE273" s="100"/>
      <c r="OSF273" s="100"/>
      <c r="OSG273" s="100"/>
      <c r="OSH273" s="100"/>
      <c r="OSI273" s="100"/>
      <c r="OSJ273" s="100"/>
      <c r="OSK273" s="100"/>
      <c r="OSL273" s="100"/>
      <c r="OSM273" s="100"/>
      <c r="OSN273" s="100"/>
      <c r="OSO273" s="100"/>
      <c r="OSP273" s="100"/>
      <c r="OSQ273" s="100"/>
      <c r="OSR273" s="100"/>
      <c r="OSS273" s="100"/>
      <c r="OST273" s="100"/>
      <c r="OSU273" s="100"/>
      <c r="OSV273" s="100"/>
      <c r="OSW273" s="100"/>
      <c r="OSX273" s="100"/>
      <c r="OSY273" s="100"/>
      <c r="OSZ273" s="100"/>
      <c r="OTA273" s="100"/>
      <c r="OTB273" s="100"/>
      <c r="OTC273" s="100"/>
      <c r="OTD273" s="100"/>
      <c r="OTE273" s="100"/>
      <c r="OTF273" s="100"/>
      <c r="OTG273" s="100"/>
      <c r="OTH273" s="100"/>
      <c r="OTI273" s="100"/>
      <c r="OTJ273" s="100"/>
      <c r="OTK273" s="100"/>
      <c r="OTL273" s="100"/>
      <c r="OTM273" s="100"/>
      <c r="OTN273" s="100"/>
      <c r="OTO273" s="100"/>
      <c r="OTP273" s="100"/>
      <c r="OTQ273" s="100"/>
      <c r="OTR273" s="100"/>
      <c r="OTS273" s="100"/>
      <c r="OTT273" s="100"/>
      <c r="OTU273" s="100"/>
      <c r="OTV273" s="100"/>
      <c r="OTW273" s="100"/>
      <c r="OTX273" s="100"/>
      <c r="OTY273" s="100"/>
      <c r="OTZ273" s="100"/>
      <c r="OUA273" s="100"/>
      <c r="OUB273" s="100"/>
      <c r="OUC273" s="100"/>
      <c r="OUD273" s="100"/>
      <c r="OUE273" s="100"/>
      <c r="OUF273" s="100"/>
      <c r="OUG273" s="100"/>
      <c r="OUH273" s="100"/>
      <c r="OUI273" s="100"/>
      <c r="OUJ273" s="100"/>
      <c r="OUK273" s="100"/>
      <c r="OUL273" s="100"/>
      <c r="OUM273" s="100"/>
      <c r="OUN273" s="100"/>
      <c r="OUO273" s="100"/>
      <c r="OUP273" s="100"/>
      <c r="OUQ273" s="100"/>
      <c r="OUR273" s="100"/>
      <c r="OUS273" s="100"/>
      <c r="OUT273" s="100"/>
      <c r="OUU273" s="100"/>
      <c r="OUV273" s="100"/>
      <c r="OUW273" s="100"/>
      <c r="OUX273" s="100"/>
      <c r="OUY273" s="100"/>
      <c r="OUZ273" s="100"/>
      <c r="OVA273" s="100"/>
      <c r="OVB273" s="100"/>
      <c r="OVC273" s="100"/>
      <c r="OVD273" s="100"/>
      <c r="OVE273" s="100"/>
      <c r="OVF273" s="100"/>
      <c r="OVG273" s="100"/>
      <c r="OVH273" s="100"/>
      <c r="OVI273" s="100"/>
      <c r="OVJ273" s="100"/>
      <c r="OVK273" s="100"/>
      <c r="OVL273" s="100"/>
      <c r="OVM273" s="100"/>
      <c r="OVN273" s="100"/>
      <c r="OVO273" s="100"/>
      <c r="OVP273" s="100"/>
      <c r="OVQ273" s="100"/>
      <c r="OVR273" s="100"/>
      <c r="OVS273" s="100"/>
      <c r="OVT273" s="100"/>
      <c r="OVU273" s="100"/>
      <c r="OVV273" s="100"/>
      <c r="OVW273" s="100"/>
      <c r="OVX273" s="100"/>
      <c r="OVY273" s="100"/>
      <c r="OVZ273" s="100"/>
      <c r="OWA273" s="100"/>
      <c r="OWB273" s="100"/>
      <c r="OWC273" s="100"/>
      <c r="OWD273" s="100"/>
      <c r="OWE273" s="100"/>
      <c r="OWF273" s="100"/>
      <c r="OWG273" s="100"/>
      <c r="OWH273" s="100"/>
      <c r="OWI273" s="100"/>
      <c r="OWJ273" s="100"/>
      <c r="OWK273" s="100"/>
      <c r="OWL273" s="100"/>
      <c r="OWM273" s="100"/>
      <c r="OWN273" s="100"/>
      <c r="OWO273" s="100"/>
      <c r="OWP273" s="100"/>
      <c r="OWQ273" s="100"/>
      <c r="OWR273" s="100"/>
      <c r="OWS273" s="100"/>
      <c r="OWT273" s="100"/>
      <c r="OWU273" s="100"/>
      <c r="OWV273" s="100"/>
      <c r="OWW273" s="100"/>
      <c r="OWX273" s="100"/>
      <c r="OWY273" s="100"/>
      <c r="OWZ273" s="100"/>
      <c r="OXA273" s="100"/>
      <c r="OXB273" s="100"/>
      <c r="OXC273" s="100"/>
      <c r="OXD273" s="100"/>
      <c r="OXE273" s="100"/>
      <c r="OXF273" s="100"/>
      <c r="OXG273" s="100"/>
      <c r="OXH273" s="100"/>
      <c r="OXI273" s="100"/>
      <c r="OXJ273" s="100"/>
      <c r="OXK273" s="100"/>
      <c r="OXL273" s="100"/>
      <c r="OXM273" s="100"/>
      <c r="OXN273" s="100"/>
      <c r="OXO273" s="100"/>
      <c r="OXP273" s="100"/>
      <c r="OXQ273" s="100"/>
      <c r="OXR273" s="100"/>
      <c r="OXS273" s="100"/>
      <c r="OXT273" s="100"/>
      <c r="OXU273" s="100"/>
      <c r="OXV273" s="100"/>
      <c r="OXW273" s="100"/>
      <c r="OXX273" s="100"/>
      <c r="OXY273" s="100"/>
      <c r="OXZ273" s="100"/>
      <c r="OYA273" s="100"/>
      <c r="OYB273" s="100"/>
      <c r="OYC273" s="100"/>
      <c r="OYD273" s="100"/>
      <c r="OYE273" s="100"/>
      <c r="OYF273" s="100"/>
      <c r="OYG273" s="100"/>
      <c r="OYH273" s="100"/>
      <c r="OYI273" s="100"/>
      <c r="OYJ273" s="100"/>
      <c r="OYK273" s="100"/>
      <c r="OYL273" s="100"/>
      <c r="OYM273" s="100"/>
      <c r="OYN273" s="100"/>
      <c r="OYO273" s="100"/>
      <c r="OYP273" s="100"/>
      <c r="OYQ273" s="100"/>
      <c r="OYR273" s="100"/>
      <c r="OYS273" s="100"/>
      <c r="OYT273" s="100"/>
      <c r="OYU273" s="100"/>
      <c r="OYV273" s="100"/>
      <c r="OYW273" s="100"/>
      <c r="OYX273" s="100"/>
      <c r="OYY273" s="100"/>
      <c r="OYZ273" s="100"/>
      <c r="OZA273" s="100"/>
      <c r="OZB273" s="100"/>
      <c r="OZC273" s="100"/>
      <c r="OZD273" s="100"/>
      <c r="OZE273" s="100"/>
      <c r="OZF273" s="100"/>
      <c r="OZG273" s="100"/>
      <c r="OZH273" s="100"/>
      <c r="OZI273" s="100"/>
      <c r="OZJ273" s="100"/>
      <c r="OZK273" s="100"/>
      <c r="OZL273" s="100"/>
      <c r="OZM273" s="100"/>
      <c r="OZN273" s="100"/>
      <c r="OZO273" s="100"/>
      <c r="OZP273" s="100"/>
      <c r="OZQ273" s="100"/>
      <c r="OZR273" s="100"/>
      <c r="OZS273" s="100"/>
      <c r="OZT273" s="100"/>
      <c r="OZU273" s="100"/>
      <c r="OZV273" s="100"/>
      <c r="OZW273" s="100"/>
      <c r="OZX273" s="100"/>
      <c r="OZY273" s="100"/>
      <c r="OZZ273" s="100"/>
      <c r="PAA273" s="100"/>
      <c r="PAB273" s="100"/>
      <c r="PAC273" s="100"/>
      <c r="PAD273" s="100"/>
      <c r="PAE273" s="100"/>
      <c r="PAF273" s="100"/>
      <c r="PAG273" s="100"/>
      <c r="PAH273" s="100"/>
      <c r="PAI273" s="100"/>
      <c r="PAJ273" s="100"/>
      <c r="PAK273" s="100"/>
      <c r="PAL273" s="100"/>
      <c r="PAM273" s="100"/>
      <c r="PAN273" s="100"/>
      <c r="PAO273" s="100"/>
      <c r="PAP273" s="100"/>
      <c r="PAQ273" s="100"/>
      <c r="PAR273" s="100"/>
      <c r="PAS273" s="100"/>
      <c r="PAT273" s="100"/>
      <c r="PAU273" s="100"/>
      <c r="PAV273" s="100"/>
      <c r="PAW273" s="100"/>
      <c r="PAX273" s="100"/>
      <c r="PAY273" s="100"/>
      <c r="PAZ273" s="100"/>
      <c r="PBA273" s="100"/>
      <c r="PBB273" s="100"/>
      <c r="PBC273" s="100"/>
      <c r="PBD273" s="100"/>
      <c r="PBE273" s="100"/>
      <c r="PBF273" s="100"/>
      <c r="PBG273" s="100"/>
      <c r="PBH273" s="100"/>
      <c r="PBI273" s="100"/>
      <c r="PBJ273" s="100"/>
      <c r="PBK273" s="100"/>
      <c r="PBL273" s="100"/>
      <c r="PBM273" s="100"/>
      <c r="PBN273" s="100"/>
      <c r="PBO273" s="100"/>
      <c r="PBP273" s="100"/>
      <c r="PBQ273" s="100"/>
      <c r="PBR273" s="100"/>
      <c r="PBS273" s="100"/>
      <c r="PBT273" s="100"/>
      <c r="PBU273" s="100"/>
      <c r="PBV273" s="100"/>
      <c r="PBW273" s="100"/>
      <c r="PBX273" s="100"/>
      <c r="PBY273" s="100"/>
      <c r="PBZ273" s="100"/>
      <c r="PCA273" s="100"/>
      <c r="PCB273" s="100"/>
      <c r="PCC273" s="100"/>
      <c r="PCD273" s="100"/>
      <c r="PCE273" s="100"/>
      <c r="PCF273" s="100"/>
      <c r="PCG273" s="100"/>
      <c r="PCH273" s="100"/>
      <c r="PCI273" s="100"/>
      <c r="PCJ273" s="100"/>
      <c r="PCK273" s="100"/>
      <c r="PCL273" s="100"/>
      <c r="PCM273" s="100"/>
      <c r="PCN273" s="100"/>
      <c r="PCO273" s="100"/>
      <c r="PCP273" s="100"/>
      <c r="PCQ273" s="100"/>
      <c r="PCR273" s="100"/>
      <c r="PCS273" s="100"/>
      <c r="PCT273" s="100"/>
      <c r="PCU273" s="100"/>
      <c r="PCV273" s="100"/>
      <c r="PCW273" s="100"/>
      <c r="PCX273" s="100"/>
      <c r="PCY273" s="100"/>
      <c r="PCZ273" s="100"/>
      <c r="PDA273" s="100"/>
      <c r="PDB273" s="100"/>
      <c r="PDC273" s="100"/>
      <c r="PDD273" s="100"/>
      <c r="PDE273" s="100"/>
      <c r="PDF273" s="100"/>
      <c r="PDG273" s="100"/>
      <c r="PDH273" s="100"/>
      <c r="PDI273" s="100"/>
      <c r="PDJ273" s="100"/>
      <c r="PDK273" s="100"/>
      <c r="PDL273" s="100"/>
      <c r="PDM273" s="100"/>
      <c r="PDN273" s="100"/>
      <c r="PDO273" s="100"/>
      <c r="PDP273" s="100"/>
      <c r="PDQ273" s="100"/>
      <c r="PDR273" s="100"/>
      <c r="PDS273" s="100"/>
      <c r="PDT273" s="100"/>
      <c r="PDU273" s="100"/>
      <c r="PDV273" s="100"/>
      <c r="PDW273" s="100"/>
      <c r="PDX273" s="100"/>
      <c r="PDY273" s="100"/>
      <c r="PDZ273" s="100"/>
      <c r="PEA273" s="100"/>
      <c r="PEB273" s="100"/>
      <c r="PEC273" s="100"/>
      <c r="PED273" s="100"/>
      <c r="PEE273" s="100"/>
      <c r="PEF273" s="100"/>
      <c r="PEG273" s="100"/>
      <c r="PEH273" s="100"/>
      <c r="PEI273" s="100"/>
      <c r="PEJ273" s="100"/>
      <c r="PEK273" s="100"/>
      <c r="PEL273" s="100"/>
      <c r="PEM273" s="100"/>
      <c r="PEN273" s="100"/>
      <c r="PEO273" s="100"/>
      <c r="PEP273" s="100"/>
      <c r="PEQ273" s="100"/>
      <c r="PER273" s="100"/>
      <c r="PES273" s="100"/>
      <c r="PET273" s="100"/>
      <c r="PEU273" s="100"/>
      <c r="PEV273" s="100"/>
      <c r="PEW273" s="100"/>
      <c r="PEX273" s="100"/>
      <c r="PEY273" s="100"/>
      <c r="PEZ273" s="100"/>
      <c r="PFA273" s="100"/>
      <c r="PFB273" s="100"/>
      <c r="PFC273" s="100"/>
      <c r="PFD273" s="100"/>
      <c r="PFE273" s="100"/>
      <c r="PFF273" s="100"/>
      <c r="PFG273" s="100"/>
      <c r="PFH273" s="100"/>
      <c r="PFI273" s="100"/>
      <c r="PFJ273" s="100"/>
      <c r="PFK273" s="100"/>
      <c r="PFL273" s="100"/>
      <c r="PFM273" s="100"/>
      <c r="PFN273" s="100"/>
      <c r="PFO273" s="100"/>
      <c r="PFP273" s="100"/>
      <c r="PFQ273" s="100"/>
      <c r="PFR273" s="100"/>
      <c r="PFS273" s="100"/>
      <c r="PFT273" s="100"/>
      <c r="PFU273" s="100"/>
      <c r="PFV273" s="100"/>
      <c r="PFW273" s="100"/>
      <c r="PFX273" s="100"/>
      <c r="PFY273" s="100"/>
      <c r="PFZ273" s="100"/>
      <c r="PGA273" s="100"/>
      <c r="PGB273" s="100"/>
      <c r="PGC273" s="100"/>
      <c r="PGD273" s="100"/>
      <c r="PGE273" s="100"/>
      <c r="PGF273" s="100"/>
      <c r="PGG273" s="100"/>
      <c r="PGH273" s="100"/>
      <c r="PGI273" s="100"/>
      <c r="PGJ273" s="100"/>
      <c r="PGK273" s="100"/>
      <c r="PGL273" s="100"/>
      <c r="PGM273" s="100"/>
      <c r="PGN273" s="100"/>
      <c r="PGO273" s="100"/>
      <c r="PGP273" s="100"/>
      <c r="PGQ273" s="100"/>
      <c r="PGR273" s="100"/>
      <c r="PGS273" s="100"/>
      <c r="PGT273" s="100"/>
      <c r="PGU273" s="100"/>
      <c r="PGV273" s="100"/>
      <c r="PGW273" s="100"/>
      <c r="PGX273" s="100"/>
      <c r="PGY273" s="100"/>
      <c r="PGZ273" s="100"/>
      <c r="PHA273" s="100"/>
      <c r="PHB273" s="100"/>
      <c r="PHC273" s="100"/>
      <c r="PHD273" s="100"/>
      <c r="PHE273" s="100"/>
      <c r="PHF273" s="100"/>
      <c r="PHG273" s="100"/>
      <c r="PHH273" s="100"/>
      <c r="PHI273" s="100"/>
      <c r="PHJ273" s="100"/>
      <c r="PHK273" s="100"/>
      <c r="PHL273" s="100"/>
      <c r="PHM273" s="100"/>
      <c r="PHN273" s="100"/>
      <c r="PHO273" s="100"/>
      <c r="PHP273" s="100"/>
      <c r="PHQ273" s="100"/>
      <c r="PHR273" s="100"/>
      <c r="PHS273" s="100"/>
      <c r="PHT273" s="100"/>
      <c r="PHU273" s="100"/>
      <c r="PHV273" s="100"/>
      <c r="PHW273" s="100"/>
      <c r="PHX273" s="100"/>
      <c r="PHY273" s="100"/>
      <c r="PHZ273" s="100"/>
      <c r="PIA273" s="100"/>
      <c r="PIB273" s="100"/>
      <c r="PIC273" s="100"/>
      <c r="PID273" s="100"/>
      <c r="PIE273" s="100"/>
      <c r="PIF273" s="100"/>
      <c r="PIG273" s="100"/>
      <c r="PIH273" s="100"/>
      <c r="PII273" s="100"/>
      <c r="PIJ273" s="100"/>
      <c r="PIK273" s="100"/>
      <c r="PIL273" s="100"/>
      <c r="PIM273" s="100"/>
      <c r="PIN273" s="100"/>
      <c r="PIO273" s="100"/>
      <c r="PIP273" s="100"/>
      <c r="PIQ273" s="100"/>
      <c r="PIR273" s="100"/>
      <c r="PIS273" s="100"/>
      <c r="PIT273" s="100"/>
      <c r="PIU273" s="100"/>
      <c r="PIV273" s="100"/>
      <c r="PIW273" s="100"/>
      <c r="PIX273" s="100"/>
      <c r="PIY273" s="100"/>
      <c r="PIZ273" s="100"/>
      <c r="PJA273" s="100"/>
      <c r="PJB273" s="100"/>
      <c r="PJC273" s="100"/>
      <c r="PJD273" s="100"/>
      <c r="PJE273" s="100"/>
      <c r="PJF273" s="100"/>
      <c r="PJG273" s="100"/>
      <c r="PJH273" s="100"/>
      <c r="PJI273" s="100"/>
      <c r="PJJ273" s="100"/>
      <c r="PJK273" s="100"/>
      <c r="PJL273" s="100"/>
      <c r="PJM273" s="100"/>
      <c r="PJN273" s="100"/>
      <c r="PJO273" s="100"/>
      <c r="PJP273" s="100"/>
      <c r="PJQ273" s="100"/>
      <c r="PJR273" s="100"/>
      <c r="PJS273" s="100"/>
      <c r="PJT273" s="100"/>
      <c r="PJU273" s="100"/>
      <c r="PJV273" s="100"/>
      <c r="PJW273" s="100"/>
      <c r="PJX273" s="100"/>
      <c r="PJY273" s="100"/>
      <c r="PJZ273" s="100"/>
      <c r="PKA273" s="100"/>
      <c r="PKB273" s="100"/>
      <c r="PKC273" s="100"/>
      <c r="PKD273" s="100"/>
      <c r="PKE273" s="100"/>
      <c r="PKF273" s="100"/>
      <c r="PKG273" s="100"/>
      <c r="PKH273" s="100"/>
      <c r="PKI273" s="100"/>
      <c r="PKJ273" s="100"/>
      <c r="PKK273" s="100"/>
      <c r="PKL273" s="100"/>
      <c r="PKM273" s="100"/>
      <c r="PKN273" s="100"/>
      <c r="PKO273" s="100"/>
      <c r="PKP273" s="100"/>
      <c r="PKQ273" s="100"/>
      <c r="PKR273" s="100"/>
      <c r="PKS273" s="100"/>
      <c r="PKT273" s="100"/>
      <c r="PKU273" s="100"/>
      <c r="PKV273" s="100"/>
      <c r="PKW273" s="100"/>
      <c r="PKX273" s="100"/>
      <c r="PKY273" s="100"/>
      <c r="PKZ273" s="100"/>
      <c r="PLA273" s="100"/>
      <c r="PLB273" s="100"/>
      <c r="PLC273" s="100"/>
      <c r="PLD273" s="100"/>
      <c r="PLE273" s="100"/>
      <c r="PLF273" s="100"/>
      <c r="PLG273" s="100"/>
      <c r="PLH273" s="100"/>
      <c r="PLI273" s="100"/>
      <c r="PLJ273" s="100"/>
      <c r="PLK273" s="100"/>
      <c r="PLL273" s="100"/>
      <c r="PLM273" s="100"/>
      <c r="PLN273" s="100"/>
      <c r="PLO273" s="100"/>
      <c r="PLP273" s="100"/>
      <c r="PLQ273" s="100"/>
      <c r="PLR273" s="100"/>
      <c r="PLS273" s="100"/>
      <c r="PLT273" s="100"/>
      <c r="PLU273" s="100"/>
      <c r="PLV273" s="100"/>
      <c r="PLW273" s="100"/>
      <c r="PLX273" s="100"/>
      <c r="PLY273" s="100"/>
      <c r="PLZ273" s="100"/>
      <c r="PMA273" s="100"/>
      <c r="PMB273" s="100"/>
      <c r="PMC273" s="100"/>
      <c r="PMD273" s="100"/>
      <c r="PME273" s="100"/>
      <c r="PMF273" s="100"/>
      <c r="PMG273" s="100"/>
      <c r="PMH273" s="100"/>
      <c r="PMI273" s="100"/>
      <c r="PMJ273" s="100"/>
      <c r="PMK273" s="100"/>
      <c r="PML273" s="100"/>
      <c r="PMM273" s="100"/>
      <c r="PMN273" s="100"/>
      <c r="PMO273" s="100"/>
      <c r="PMP273" s="100"/>
      <c r="PMQ273" s="100"/>
      <c r="PMR273" s="100"/>
      <c r="PMS273" s="100"/>
      <c r="PMT273" s="100"/>
      <c r="PMU273" s="100"/>
      <c r="PMV273" s="100"/>
      <c r="PMW273" s="100"/>
      <c r="PMX273" s="100"/>
      <c r="PMY273" s="100"/>
      <c r="PMZ273" s="100"/>
      <c r="PNA273" s="100"/>
      <c r="PNB273" s="100"/>
      <c r="PNC273" s="100"/>
      <c r="PND273" s="100"/>
      <c r="PNE273" s="100"/>
      <c r="PNF273" s="100"/>
      <c r="PNG273" s="100"/>
      <c r="PNH273" s="100"/>
      <c r="PNI273" s="100"/>
      <c r="PNJ273" s="100"/>
      <c r="PNK273" s="100"/>
      <c r="PNL273" s="100"/>
      <c r="PNM273" s="100"/>
      <c r="PNN273" s="100"/>
      <c r="PNO273" s="100"/>
      <c r="PNP273" s="100"/>
      <c r="PNQ273" s="100"/>
      <c r="PNR273" s="100"/>
      <c r="PNS273" s="100"/>
      <c r="PNT273" s="100"/>
      <c r="PNU273" s="100"/>
      <c r="PNV273" s="100"/>
      <c r="PNW273" s="100"/>
      <c r="PNX273" s="100"/>
      <c r="PNY273" s="100"/>
      <c r="PNZ273" s="100"/>
      <c r="POA273" s="100"/>
      <c r="POB273" s="100"/>
      <c r="POC273" s="100"/>
      <c r="POD273" s="100"/>
      <c r="POE273" s="100"/>
      <c r="POF273" s="100"/>
      <c r="POG273" s="100"/>
      <c r="POH273" s="100"/>
      <c r="POI273" s="100"/>
      <c r="POJ273" s="100"/>
      <c r="POK273" s="100"/>
      <c r="POL273" s="100"/>
      <c r="POM273" s="100"/>
      <c r="PON273" s="100"/>
      <c r="POO273" s="100"/>
      <c r="POP273" s="100"/>
      <c r="POQ273" s="100"/>
      <c r="POR273" s="100"/>
      <c r="POS273" s="100"/>
      <c r="POT273" s="100"/>
      <c r="POU273" s="100"/>
      <c r="POV273" s="100"/>
      <c r="POW273" s="100"/>
      <c r="POX273" s="100"/>
      <c r="POY273" s="100"/>
      <c r="POZ273" s="100"/>
      <c r="PPA273" s="100"/>
      <c r="PPB273" s="100"/>
      <c r="PPC273" s="100"/>
      <c r="PPD273" s="100"/>
      <c r="PPE273" s="100"/>
      <c r="PPF273" s="100"/>
      <c r="PPG273" s="100"/>
      <c r="PPH273" s="100"/>
      <c r="PPI273" s="100"/>
      <c r="PPJ273" s="100"/>
      <c r="PPK273" s="100"/>
      <c r="PPL273" s="100"/>
      <c r="PPM273" s="100"/>
      <c r="PPN273" s="100"/>
      <c r="PPO273" s="100"/>
      <c r="PPP273" s="100"/>
      <c r="PPQ273" s="100"/>
      <c r="PPR273" s="100"/>
      <c r="PPS273" s="100"/>
      <c r="PPT273" s="100"/>
      <c r="PPU273" s="100"/>
      <c r="PPV273" s="100"/>
      <c r="PPW273" s="100"/>
      <c r="PPX273" s="100"/>
      <c r="PPY273" s="100"/>
      <c r="PPZ273" s="100"/>
      <c r="PQA273" s="100"/>
      <c r="PQB273" s="100"/>
      <c r="PQC273" s="100"/>
      <c r="PQD273" s="100"/>
      <c r="PQE273" s="100"/>
      <c r="PQF273" s="100"/>
      <c r="PQG273" s="100"/>
      <c r="PQH273" s="100"/>
      <c r="PQI273" s="100"/>
      <c r="PQJ273" s="100"/>
      <c r="PQK273" s="100"/>
      <c r="PQL273" s="100"/>
      <c r="PQM273" s="100"/>
      <c r="PQN273" s="100"/>
      <c r="PQO273" s="100"/>
      <c r="PQP273" s="100"/>
      <c r="PQQ273" s="100"/>
      <c r="PQR273" s="100"/>
      <c r="PQS273" s="100"/>
      <c r="PQT273" s="100"/>
      <c r="PQU273" s="100"/>
      <c r="PQV273" s="100"/>
      <c r="PQW273" s="100"/>
      <c r="PQX273" s="100"/>
      <c r="PQY273" s="100"/>
      <c r="PQZ273" s="100"/>
      <c r="PRA273" s="100"/>
      <c r="PRB273" s="100"/>
      <c r="PRC273" s="100"/>
      <c r="PRD273" s="100"/>
      <c r="PRE273" s="100"/>
      <c r="PRF273" s="100"/>
      <c r="PRG273" s="100"/>
      <c r="PRH273" s="100"/>
      <c r="PRI273" s="100"/>
      <c r="PRJ273" s="100"/>
      <c r="PRK273" s="100"/>
      <c r="PRL273" s="100"/>
      <c r="PRM273" s="100"/>
      <c r="PRN273" s="100"/>
      <c r="PRO273" s="100"/>
      <c r="PRP273" s="100"/>
      <c r="PRQ273" s="100"/>
      <c r="PRR273" s="100"/>
      <c r="PRS273" s="100"/>
      <c r="PRT273" s="100"/>
      <c r="PRU273" s="100"/>
      <c r="PRV273" s="100"/>
      <c r="PRW273" s="100"/>
      <c r="PRX273" s="100"/>
      <c r="PRY273" s="100"/>
      <c r="PRZ273" s="100"/>
      <c r="PSA273" s="100"/>
      <c r="PSB273" s="100"/>
      <c r="PSC273" s="100"/>
      <c r="PSD273" s="100"/>
      <c r="PSE273" s="100"/>
      <c r="PSF273" s="100"/>
      <c r="PSG273" s="100"/>
      <c r="PSH273" s="100"/>
      <c r="PSI273" s="100"/>
      <c r="PSJ273" s="100"/>
      <c r="PSK273" s="100"/>
      <c r="PSL273" s="100"/>
      <c r="PSM273" s="100"/>
      <c r="PSN273" s="100"/>
      <c r="PSO273" s="100"/>
      <c r="PSP273" s="100"/>
      <c r="PSQ273" s="100"/>
      <c r="PSR273" s="100"/>
      <c r="PSS273" s="100"/>
      <c r="PST273" s="100"/>
      <c r="PSU273" s="100"/>
      <c r="PSV273" s="100"/>
      <c r="PSW273" s="100"/>
      <c r="PSX273" s="100"/>
      <c r="PSY273" s="100"/>
      <c r="PSZ273" s="100"/>
      <c r="PTA273" s="100"/>
      <c r="PTB273" s="100"/>
      <c r="PTC273" s="100"/>
      <c r="PTD273" s="100"/>
      <c r="PTE273" s="100"/>
      <c r="PTF273" s="100"/>
      <c r="PTG273" s="100"/>
      <c r="PTH273" s="100"/>
      <c r="PTI273" s="100"/>
      <c r="PTJ273" s="100"/>
      <c r="PTK273" s="100"/>
      <c r="PTL273" s="100"/>
      <c r="PTM273" s="100"/>
      <c r="PTN273" s="100"/>
      <c r="PTO273" s="100"/>
      <c r="PTP273" s="100"/>
      <c r="PTQ273" s="100"/>
      <c r="PTR273" s="100"/>
      <c r="PTS273" s="100"/>
      <c r="PTT273" s="100"/>
      <c r="PTU273" s="100"/>
      <c r="PTV273" s="100"/>
      <c r="PTW273" s="100"/>
      <c r="PTX273" s="100"/>
      <c r="PTY273" s="100"/>
      <c r="PTZ273" s="100"/>
      <c r="PUA273" s="100"/>
      <c r="PUB273" s="100"/>
      <c r="PUC273" s="100"/>
      <c r="PUD273" s="100"/>
      <c r="PUE273" s="100"/>
      <c r="PUF273" s="100"/>
      <c r="PUG273" s="100"/>
      <c r="PUH273" s="100"/>
      <c r="PUI273" s="100"/>
      <c r="PUJ273" s="100"/>
      <c r="PUK273" s="100"/>
      <c r="PUL273" s="100"/>
      <c r="PUM273" s="100"/>
      <c r="PUN273" s="100"/>
      <c r="PUO273" s="100"/>
      <c r="PUP273" s="100"/>
      <c r="PUQ273" s="100"/>
      <c r="PUR273" s="100"/>
      <c r="PUS273" s="100"/>
      <c r="PUT273" s="100"/>
      <c r="PUU273" s="100"/>
      <c r="PUV273" s="100"/>
      <c r="PUW273" s="100"/>
      <c r="PUX273" s="100"/>
      <c r="PUY273" s="100"/>
      <c r="PUZ273" s="100"/>
      <c r="PVA273" s="100"/>
      <c r="PVB273" s="100"/>
      <c r="PVC273" s="100"/>
      <c r="PVD273" s="100"/>
      <c r="PVE273" s="100"/>
      <c r="PVF273" s="100"/>
      <c r="PVG273" s="100"/>
      <c r="PVH273" s="100"/>
      <c r="PVI273" s="100"/>
      <c r="PVJ273" s="100"/>
      <c r="PVK273" s="100"/>
      <c r="PVL273" s="100"/>
      <c r="PVM273" s="100"/>
      <c r="PVN273" s="100"/>
      <c r="PVO273" s="100"/>
      <c r="PVP273" s="100"/>
      <c r="PVQ273" s="100"/>
      <c r="PVR273" s="100"/>
      <c r="PVS273" s="100"/>
      <c r="PVT273" s="100"/>
      <c r="PVU273" s="100"/>
      <c r="PVV273" s="100"/>
      <c r="PVW273" s="100"/>
      <c r="PVX273" s="100"/>
      <c r="PVY273" s="100"/>
      <c r="PVZ273" s="100"/>
      <c r="PWA273" s="100"/>
      <c r="PWB273" s="100"/>
      <c r="PWC273" s="100"/>
      <c r="PWD273" s="100"/>
      <c r="PWE273" s="100"/>
      <c r="PWF273" s="100"/>
      <c r="PWG273" s="100"/>
      <c r="PWH273" s="100"/>
      <c r="PWI273" s="100"/>
      <c r="PWJ273" s="100"/>
      <c r="PWK273" s="100"/>
      <c r="PWL273" s="100"/>
      <c r="PWM273" s="100"/>
      <c r="PWN273" s="100"/>
      <c r="PWO273" s="100"/>
      <c r="PWP273" s="100"/>
      <c r="PWQ273" s="100"/>
      <c r="PWR273" s="100"/>
      <c r="PWS273" s="100"/>
      <c r="PWT273" s="100"/>
      <c r="PWU273" s="100"/>
      <c r="PWV273" s="100"/>
      <c r="PWW273" s="100"/>
      <c r="PWX273" s="100"/>
      <c r="PWY273" s="100"/>
      <c r="PWZ273" s="100"/>
      <c r="PXA273" s="100"/>
      <c r="PXB273" s="100"/>
      <c r="PXC273" s="100"/>
      <c r="PXD273" s="100"/>
      <c r="PXE273" s="100"/>
      <c r="PXF273" s="100"/>
      <c r="PXG273" s="100"/>
      <c r="PXH273" s="100"/>
      <c r="PXI273" s="100"/>
      <c r="PXJ273" s="100"/>
      <c r="PXK273" s="100"/>
      <c r="PXL273" s="100"/>
      <c r="PXM273" s="100"/>
      <c r="PXN273" s="100"/>
      <c r="PXO273" s="100"/>
      <c r="PXP273" s="100"/>
      <c r="PXQ273" s="100"/>
      <c r="PXR273" s="100"/>
      <c r="PXS273" s="100"/>
      <c r="PXT273" s="100"/>
      <c r="PXU273" s="100"/>
      <c r="PXV273" s="100"/>
      <c r="PXW273" s="100"/>
      <c r="PXX273" s="100"/>
      <c r="PXY273" s="100"/>
      <c r="PXZ273" s="100"/>
      <c r="PYA273" s="100"/>
      <c r="PYB273" s="100"/>
      <c r="PYC273" s="100"/>
      <c r="PYD273" s="100"/>
      <c r="PYE273" s="100"/>
      <c r="PYF273" s="100"/>
      <c r="PYG273" s="100"/>
      <c r="PYH273" s="100"/>
      <c r="PYI273" s="100"/>
      <c r="PYJ273" s="100"/>
      <c r="PYK273" s="100"/>
      <c r="PYL273" s="100"/>
      <c r="PYM273" s="100"/>
      <c r="PYN273" s="100"/>
      <c r="PYO273" s="100"/>
      <c r="PYP273" s="100"/>
      <c r="PYQ273" s="100"/>
      <c r="PYR273" s="100"/>
      <c r="PYS273" s="100"/>
      <c r="PYT273" s="100"/>
      <c r="PYU273" s="100"/>
      <c r="PYV273" s="100"/>
      <c r="PYW273" s="100"/>
      <c r="PYX273" s="100"/>
      <c r="PYY273" s="100"/>
      <c r="PYZ273" s="100"/>
      <c r="PZA273" s="100"/>
      <c r="PZB273" s="100"/>
      <c r="PZC273" s="100"/>
      <c r="PZD273" s="100"/>
      <c r="PZE273" s="100"/>
      <c r="PZF273" s="100"/>
      <c r="PZG273" s="100"/>
      <c r="PZH273" s="100"/>
      <c r="PZI273" s="100"/>
      <c r="PZJ273" s="100"/>
      <c r="PZK273" s="100"/>
      <c r="PZL273" s="100"/>
      <c r="PZM273" s="100"/>
      <c r="PZN273" s="100"/>
      <c r="PZO273" s="100"/>
      <c r="PZP273" s="100"/>
      <c r="PZQ273" s="100"/>
      <c r="PZR273" s="100"/>
      <c r="PZS273" s="100"/>
      <c r="PZT273" s="100"/>
      <c r="PZU273" s="100"/>
      <c r="PZV273" s="100"/>
      <c r="PZW273" s="100"/>
      <c r="PZX273" s="100"/>
      <c r="PZY273" s="100"/>
      <c r="PZZ273" s="100"/>
      <c r="QAA273" s="100"/>
      <c r="QAB273" s="100"/>
      <c r="QAC273" s="100"/>
      <c r="QAD273" s="100"/>
      <c r="QAE273" s="100"/>
      <c r="QAF273" s="100"/>
      <c r="QAG273" s="100"/>
      <c r="QAH273" s="100"/>
      <c r="QAI273" s="100"/>
      <c r="QAJ273" s="100"/>
      <c r="QAK273" s="100"/>
      <c r="QAL273" s="100"/>
      <c r="QAM273" s="100"/>
      <c r="QAN273" s="100"/>
      <c r="QAO273" s="100"/>
      <c r="QAP273" s="100"/>
      <c r="QAQ273" s="100"/>
      <c r="QAR273" s="100"/>
      <c r="QAS273" s="100"/>
      <c r="QAT273" s="100"/>
      <c r="QAU273" s="100"/>
      <c r="QAV273" s="100"/>
      <c r="QAW273" s="100"/>
      <c r="QAX273" s="100"/>
      <c r="QAY273" s="100"/>
      <c r="QAZ273" s="100"/>
      <c r="QBA273" s="100"/>
      <c r="QBB273" s="100"/>
      <c r="QBC273" s="100"/>
      <c r="QBD273" s="100"/>
      <c r="QBE273" s="100"/>
      <c r="QBF273" s="100"/>
      <c r="QBG273" s="100"/>
      <c r="QBH273" s="100"/>
      <c r="QBI273" s="100"/>
      <c r="QBJ273" s="100"/>
      <c r="QBK273" s="100"/>
      <c r="QBL273" s="100"/>
      <c r="QBM273" s="100"/>
      <c r="QBN273" s="100"/>
      <c r="QBO273" s="100"/>
      <c r="QBP273" s="100"/>
      <c r="QBQ273" s="100"/>
      <c r="QBR273" s="100"/>
      <c r="QBS273" s="100"/>
      <c r="QBT273" s="100"/>
      <c r="QBU273" s="100"/>
      <c r="QBV273" s="100"/>
      <c r="QBW273" s="100"/>
      <c r="QBX273" s="100"/>
      <c r="QBY273" s="100"/>
      <c r="QBZ273" s="100"/>
      <c r="QCA273" s="100"/>
      <c r="QCB273" s="100"/>
      <c r="QCC273" s="100"/>
      <c r="QCD273" s="100"/>
      <c r="QCE273" s="100"/>
      <c r="QCF273" s="100"/>
      <c r="QCG273" s="100"/>
      <c r="QCH273" s="100"/>
      <c r="QCI273" s="100"/>
      <c r="QCJ273" s="100"/>
      <c r="QCK273" s="100"/>
      <c r="QCL273" s="100"/>
      <c r="QCM273" s="100"/>
      <c r="QCN273" s="100"/>
      <c r="QCO273" s="100"/>
      <c r="QCP273" s="100"/>
      <c r="QCQ273" s="100"/>
      <c r="QCR273" s="100"/>
      <c r="QCS273" s="100"/>
      <c r="QCT273" s="100"/>
      <c r="QCU273" s="100"/>
      <c r="QCV273" s="100"/>
      <c r="QCW273" s="100"/>
      <c r="QCX273" s="100"/>
      <c r="QCY273" s="100"/>
      <c r="QCZ273" s="100"/>
      <c r="QDA273" s="100"/>
      <c r="QDB273" s="100"/>
      <c r="QDC273" s="100"/>
      <c r="QDD273" s="100"/>
      <c r="QDE273" s="100"/>
      <c r="QDF273" s="100"/>
      <c r="QDG273" s="100"/>
      <c r="QDH273" s="100"/>
      <c r="QDI273" s="100"/>
      <c r="QDJ273" s="100"/>
      <c r="QDK273" s="100"/>
      <c r="QDL273" s="100"/>
      <c r="QDM273" s="100"/>
      <c r="QDN273" s="100"/>
      <c r="QDO273" s="100"/>
      <c r="QDP273" s="100"/>
      <c r="QDQ273" s="100"/>
      <c r="QDR273" s="100"/>
      <c r="QDS273" s="100"/>
      <c r="QDT273" s="100"/>
      <c r="QDU273" s="100"/>
      <c r="QDV273" s="100"/>
      <c r="QDW273" s="100"/>
      <c r="QDX273" s="100"/>
      <c r="QDY273" s="100"/>
      <c r="QDZ273" s="100"/>
      <c r="QEA273" s="100"/>
      <c r="QEB273" s="100"/>
      <c r="QEC273" s="100"/>
      <c r="QED273" s="100"/>
      <c r="QEE273" s="100"/>
      <c r="QEF273" s="100"/>
      <c r="QEG273" s="100"/>
      <c r="QEH273" s="100"/>
      <c r="QEI273" s="100"/>
      <c r="QEJ273" s="100"/>
      <c r="QEK273" s="100"/>
      <c r="QEL273" s="100"/>
      <c r="QEM273" s="100"/>
      <c r="QEN273" s="100"/>
      <c r="QEO273" s="100"/>
      <c r="QEP273" s="100"/>
      <c r="QEQ273" s="100"/>
      <c r="QER273" s="100"/>
      <c r="QES273" s="100"/>
      <c r="QET273" s="100"/>
      <c r="QEU273" s="100"/>
      <c r="QEV273" s="100"/>
      <c r="QEW273" s="100"/>
      <c r="QEX273" s="100"/>
      <c r="QEY273" s="100"/>
      <c r="QEZ273" s="100"/>
      <c r="QFA273" s="100"/>
      <c r="QFB273" s="100"/>
      <c r="QFC273" s="100"/>
      <c r="QFD273" s="100"/>
      <c r="QFE273" s="100"/>
      <c r="QFF273" s="100"/>
      <c r="QFG273" s="100"/>
      <c r="QFH273" s="100"/>
      <c r="QFI273" s="100"/>
      <c r="QFJ273" s="100"/>
      <c r="QFK273" s="100"/>
      <c r="QFL273" s="100"/>
      <c r="QFM273" s="100"/>
      <c r="QFN273" s="100"/>
      <c r="QFO273" s="100"/>
      <c r="QFP273" s="100"/>
      <c r="QFQ273" s="100"/>
      <c r="QFR273" s="100"/>
      <c r="QFS273" s="100"/>
      <c r="QFT273" s="100"/>
      <c r="QFU273" s="100"/>
      <c r="QFV273" s="100"/>
      <c r="QFW273" s="100"/>
      <c r="QFX273" s="100"/>
      <c r="QFY273" s="100"/>
      <c r="QFZ273" s="100"/>
      <c r="QGA273" s="100"/>
      <c r="QGB273" s="100"/>
      <c r="QGC273" s="100"/>
      <c r="QGD273" s="100"/>
      <c r="QGE273" s="100"/>
      <c r="QGF273" s="100"/>
      <c r="QGG273" s="100"/>
      <c r="QGH273" s="100"/>
      <c r="QGI273" s="100"/>
      <c r="QGJ273" s="100"/>
      <c r="QGK273" s="100"/>
      <c r="QGL273" s="100"/>
      <c r="QGM273" s="100"/>
      <c r="QGN273" s="100"/>
      <c r="QGO273" s="100"/>
      <c r="QGP273" s="100"/>
      <c r="QGQ273" s="100"/>
      <c r="QGR273" s="100"/>
      <c r="QGS273" s="100"/>
      <c r="QGT273" s="100"/>
      <c r="QGU273" s="100"/>
      <c r="QGV273" s="100"/>
      <c r="QGW273" s="100"/>
      <c r="QGX273" s="100"/>
      <c r="QGY273" s="100"/>
      <c r="QGZ273" s="100"/>
      <c r="QHA273" s="100"/>
      <c r="QHB273" s="100"/>
      <c r="QHC273" s="100"/>
      <c r="QHD273" s="100"/>
      <c r="QHE273" s="100"/>
      <c r="QHF273" s="100"/>
      <c r="QHG273" s="100"/>
      <c r="QHH273" s="100"/>
      <c r="QHI273" s="100"/>
      <c r="QHJ273" s="100"/>
      <c r="QHK273" s="100"/>
      <c r="QHL273" s="100"/>
      <c r="QHM273" s="100"/>
      <c r="QHN273" s="100"/>
      <c r="QHO273" s="100"/>
      <c r="QHP273" s="100"/>
      <c r="QHQ273" s="100"/>
      <c r="QHR273" s="100"/>
      <c r="QHS273" s="100"/>
      <c r="QHT273" s="100"/>
      <c r="QHU273" s="100"/>
      <c r="QHV273" s="100"/>
      <c r="QHW273" s="100"/>
      <c r="QHX273" s="100"/>
      <c r="QHY273" s="100"/>
      <c r="QHZ273" s="100"/>
      <c r="QIA273" s="100"/>
      <c r="QIB273" s="100"/>
      <c r="QIC273" s="100"/>
      <c r="QID273" s="100"/>
      <c r="QIE273" s="100"/>
      <c r="QIF273" s="100"/>
      <c r="QIG273" s="100"/>
      <c r="QIH273" s="100"/>
      <c r="QII273" s="100"/>
      <c r="QIJ273" s="100"/>
      <c r="QIK273" s="100"/>
      <c r="QIL273" s="100"/>
      <c r="QIM273" s="100"/>
      <c r="QIN273" s="100"/>
      <c r="QIO273" s="100"/>
      <c r="QIP273" s="100"/>
      <c r="QIQ273" s="100"/>
      <c r="QIR273" s="100"/>
      <c r="QIS273" s="100"/>
      <c r="QIT273" s="100"/>
      <c r="QIU273" s="100"/>
      <c r="QIV273" s="100"/>
      <c r="QIW273" s="100"/>
      <c r="QIX273" s="100"/>
      <c r="QIY273" s="100"/>
      <c r="QIZ273" s="100"/>
      <c r="QJA273" s="100"/>
      <c r="QJB273" s="100"/>
      <c r="QJC273" s="100"/>
      <c r="QJD273" s="100"/>
      <c r="QJE273" s="100"/>
      <c r="QJF273" s="100"/>
      <c r="QJG273" s="100"/>
      <c r="QJH273" s="100"/>
      <c r="QJI273" s="100"/>
      <c r="QJJ273" s="100"/>
      <c r="QJK273" s="100"/>
      <c r="QJL273" s="100"/>
      <c r="QJM273" s="100"/>
      <c r="QJN273" s="100"/>
      <c r="QJO273" s="100"/>
      <c r="QJP273" s="100"/>
      <c r="QJQ273" s="100"/>
      <c r="QJR273" s="100"/>
      <c r="QJS273" s="100"/>
      <c r="QJT273" s="100"/>
      <c r="QJU273" s="100"/>
      <c r="QJV273" s="100"/>
      <c r="QJW273" s="100"/>
      <c r="QJX273" s="100"/>
      <c r="QJY273" s="100"/>
      <c r="QJZ273" s="100"/>
      <c r="QKA273" s="100"/>
      <c r="QKB273" s="100"/>
      <c r="QKC273" s="100"/>
      <c r="QKD273" s="100"/>
      <c r="QKE273" s="100"/>
      <c r="QKF273" s="100"/>
      <c r="QKG273" s="100"/>
      <c r="QKH273" s="100"/>
      <c r="QKI273" s="100"/>
      <c r="QKJ273" s="100"/>
      <c r="QKK273" s="100"/>
      <c r="QKL273" s="100"/>
      <c r="QKM273" s="100"/>
      <c r="QKN273" s="100"/>
      <c r="QKO273" s="100"/>
      <c r="QKP273" s="100"/>
      <c r="QKQ273" s="100"/>
      <c r="QKR273" s="100"/>
      <c r="QKS273" s="100"/>
      <c r="QKT273" s="100"/>
      <c r="QKU273" s="100"/>
      <c r="QKV273" s="100"/>
      <c r="QKW273" s="100"/>
      <c r="QKX273" s="100"/>
      <c r="QKY273" s="100"/>
      <c r="QKZ273" s="100"/>
      <c r="QLA273" s="100"/>
      <c r="QLB273" s="100"/>
      <c r="QLC273" s="100"/>
      <c r="QLD273" s="100"/>
      <c r="QLE273" s="100"/>
      <c r="QLF273" s="100"/>
      <c r="QLG273" s="100"/>
      <c r="QLH273" s="100"/>
      <c r="QLI273" s="100"/>
      <c r="QLJ273" s="100"/>
      <c r="QLK273" s="100"/>
      <c r="QLL273" s="100"/>
      <c r="QLM273" s="100"/>
      <c r="QLN273" s="100"/>
      <c r="QLO273" s="100"/>
      <c r="QLP273" s="100"/>
      <c r="QLQ273" s="100"/>
      <c r="QLR273" s="100"/>
      <c r="QLS273" s="100"/>
      <c r="QLT273" s="100"/>
      <c r="QLU273" s="100"/>
      <c r="QLV273" s="100"/>
      <c r="QLW273" s="100"/>
      <c r="QLX273" s="100"/>
      <c r="QLY273" s="100"/>
      <c r="QLZ273" s="100"/>
      <c r="QMA273" s="100"/>
      <c r="QMB273" s="100"/>
      <c r="QMC273" s="100"/>
      <c r="QMD273" s="100"/>
      <c r="QME273" s="100"/>
      <c r="QMF273" s="100"/>
      <c r="QMG273" s="100"/>
      <c r="QMH273" s="100"/>
      <c r="QMI273" s="100"/>
      <c r="QMJ273" s="100"/>
      <c r="QMK273" s="100"/>
      <c r="QML273" s="100"/>
      <c r="QMM273" s="100"/>
      <c r="QMN273" s="100"/>
      <c r="QMO273" s="100"/>
      <c r="QMP273" s="100"/>
      <c r="QMQ273" s="100"/>
      <c r="QMR273" s="100"/>
      <c r="QMS273" s="100"/>
      <c r="QMT273" s="100"/>
      <c r="QMU273" s="100"/>
      <c r="QMV273" s="100"/>
      <c r="QMW273" s="100"/>
      <c r="QMX273" s="100"/>
      <c r="QMY273" s="100"/>
      <c r="QMZ273" s="100"/>
      <c r="QNA273" s="100"/>
      <c r="QNB273" s="100"/>
      <c r="QNC273" s="100"/>
      <c r="QND273" s="100"/>
      <c r="QNE273" s="100"/>
      <c r="QNF273" s="100"/>
      <c r="QNG273" s="100"/>
      <c r="QNH273" s="100"/>
      <c r="QNI273" s="100"/>
      <c r="QNJ273" s="100"/>
      <c r="QNK273" s="100"/>
      <c r="QNL273" s="100"/>
      <c r="QNM273" s="100"/>
      <c r="QNN273" s="100"/>
      <c r="QNO273" s="100"/>
      <c r="QNP273" s="100"/>
      <c r="QNQ273" s="100"/>
      <c r="QNR273" s="100"/>
      <c r="QNS273" s="100"/>
      <c r="QNT273" s="100"/>
      <c r="QNU273" s="100"/>
      <c r="QNV273" s="100"/>
      <c r="QNW273" s="100"/>
      <c r="QNX273" s="100"/>
      <c r="QNY273" s="100"/>
      <c r="QNZ273" s="100"/>
      <c r="QOA273" s="100"/>
      <c r="QOB273" s="100"/>
      <c r="QOC273" s="100"/>
      <c r="QOD273" s="100"/>
      <c r="QOE273" s="100"/>
      <c r="QOF273" s="100"/>
      <c r="QOG273" s="100"/>
      <c r="QOH273" s="100"/>
      <c r="QOI273" s="100"/>
      <c r="QOJ273" s="100"/>
      <c r="QOK273" s="100"/>
      <c r="QOL273" s="100"/>
      <c r="QOM273" s="100"/>
      <c r="QON273" s="100"/>
      <c r="QOO273" s="100"/>
      <c r="QOP273" s="100"/>
      <c r="QOQ273" s="100"/>
      <c r="QOR273" s="100"/>
      <c r="QOS273" s="100"/>
      <c r="QOT273" s="100"/>
      <c r="QOU273" s="100"/>
      <c r="QOV273" s="100"/>
      <c r="QOW273" s="100"/>
      <c r="QOX273" s="100"/>
      <c r="QOY273" s="100"/>
      <c r="QOZ273" s="100"/>
      <c r="QPA273" s="100"/>
      <c r="QPB273" s="100"/>
      <c r="QPC273" s="100"/>
      <c r="QPD273" s="100"/>
      <c r="QPE273" s="100"/>
      <c r="QPF273" s="100"/>
      <c r="QPG273" s="100"/>
      <c r="QPH273" s="100"/>
      <c r="QPI273" s="100"/>
      <c r="QPJ273" s="100"/>
      <c r="QPK273" s="100"/>
      <c r="QPL273" s="100"/>
      <c r="QPM273" s="100"/>
      <c r="QPN273" s="100"/>
      <c r="QPO273" s="100"/>
      <c r="QPP273" s="100"/>
      <c r="QPQ273" s="100"/>
      <c r="QPR273" s="100"/>
      <c r="QPS273" s="100"/>
      <c r="QPT273" s="100"/>
      <c r="QPU273" s="100"/>
      <c r="QPV273" s="100"/>
      <c r="QPW273" s="100"/>
      <c r="QPX273" s="100"/>
      <c r="QPY273" s="100"/>
      <c r="QPZ273" s="100"/>
      <c r="QQA273" s="100"/>
      <c r="QQB273" s="100"/>
      <c r="QQC273" s="100"/>
      <c r="QQD273" s="100"/>
      <c r="QQE273" s="100"/>
      <c r="QQF273" s="100"/>
      <c r="QQG273" s="100"/>
      <c r="QQH273" s="100"/>
      <c r="QQI273" s="100"/>
      <c r="QQJ273" s="100"/>
      <c r="QQK273" s="100"/>
      <c r="QQL273" s="100"/>
      <c r="QQM273" s="100"/>
      <c r="QQN273" s="100"/>
      <c r="QQO273" s="100"/>
      <c r="QQP273" s="100"/>
      <c r="QQQ273" s="100"/>
      <c r="QQR273" s="100"/>
      <c r="QQS273" s="100"/>
      <c r="QQT273" s="100"/>
      <c r="QQU273" s="100"/>
      <c r="QQV273" s="100"/>
      <c r="QQW273" s="100"/>
      <c r="QQX273" s="100"/>
      <c r="QQY273" s="100"/>
      <c r="QQZ273" s="100"/>
      <c r="QRA273" s="100"/>
      <c r="QRB273" s="100"/>
      <c r="QRC273" s="100"/>
      <c r="QRD273" s="100"/>
      <c r="QRE273" s="100"/>
      <c r="QRF273" s="100"/>
      <c r="QRG273" s="100"/>
      <c r="QRH273" s="100"/>
      <c r="QRI273" s="100"/>
      <c r="QRJ273" s="100"/>
      <c r="QRK273" s="100"/>
      <c r="QRL273" s="100"/>
      <c r="QRM273" s="100"/>
      <c r="QRN273" s="100"/>
      <c r="QRO273" s="100"/>
      <c r="QRP273" s="100"/>
      <c r="QRQ273" s="100"/>
      <c r="QRR273" s="100"/>
      <c r="QRS273" s="100"/>
      <c r="QRT273" s="100"/>
      <c r="QRU273" s="100"/>
      <c r="QRV273" s="100"/>
      <c r="QRW273" s="100"/>
      <c r="QRX273" s="100"/>
      <c r="QRY273" s="100"/>
      <c r="QRZ273" s="100"/>
      <c r="QSA273" s="100"/>
      <c r="QSB273" s="100"/>
      <c r="QSC273" s="100"/>
      <c r="QSD273" s="100"/>
      <c r="QSE273" s="100"/>
      <c r="QSF273" s="100"/>
      <c r="QSG273" s="100"/>
      <c r="QSH273" s="100"/>
      <c r="QSI273" s="100"/>
      <c r="QSJ273" s="100"/>
      <c r="QSK273" s="100"/>
      <c r="QSL273" s="100"/>
      <c r="QSM273" s="100"/>
      <c r="QSN273" s="100"/>
      <c r="QSO273" s="100"/>
      <c r="QSP273" s="100"/>
      <c r="QSQ273" s="100"/>
      <c r="QSR273" s="100"/>
      <c r="QSS273" s="100"/>
      <c r="QST273" s="100"/>
      <c r="QSU273" s="100"/>
      <c r="QSV273" s="100"/>
      <c r="QSW273" s="100"/>
      <c r="QSX273" s="100"/>
      <c r="QSY273" s="100"/>
      <c r="QSZ273" s="100"/>
      <c r="QTA273" s="100"/>
      <c r="QTB273" s="100"/>
      <c r="QTC273" s="100"/>
      <c r="QTD273" s="100"/>
      <c r="QTE273" s="100"/>
      <c r="QTF273" s="100"/>
      <c r="QTG273" s="100"/>
      <c r="QTH273" s="100"/>
      <c r="QTI273" s="100"/>
      <c r="QTJ273" s="100"/>
      <c r="QTK273" s="100"/>
      <c r="QTL273" s="100"/>
      <c r="QTM273" s="100"/>
      <c r="QTN273" s="100"/>
      <c r="QTO273" s="100"/>
      <c r="QTP273" s="100"/>
      <c r="QTQ273" s="100"/>
      <c r="QTR273" s="100"/>
      <c r="QTS273" s="100"/>
      <c r="QTT273" s="100"/>
      <c r="QTU273" s="100"/>
      <c r="QTV273" s="100"/>
      <c r="QTW273" s="100"/>
      <c r="QTX273" s="100"/>
      <c r="QTY273" s="100"/>
      <c r="QTZ273" s="100"/>
      <c r="QUA273" s="100"/>
      <c r="QUB273" s="100"/>
      <c r="QUC273" s="100"/>
      <c r="QUD273" s="100"/>
      <c r="QUE273" s="100"/>
      <c r="QUF273" s="100"/>
      <c r="QUG273" s="100"/>
      <c r="QUH273" s="100"/>
      <c r="QUI273" s="100"/>
      <c r="QUJ273" s="100"/>
      <c r="QUK273" s="100"/>
      <c r="QUL273" s="100"/>
      <c r="QUM273" s="100"/>
      <c r="QUN273" s="100"/>
      <c r="QUO273" s="100"/>
      <c r="QUP273" s="100"/>
      <c r="QUQ273" s="100"/>
      <c r="QUR273" s="100"/>
      <c r="QUS273" s="100"/>
      <c r="QUT273" s="100"/>
      <c r="QUU273" s="100"/>
      <c r="QUV273" s="100"/>
      <c r="QUW273" s="100"/>
      <c r="QUX273" s="100"/>
      <c r="QUY273" s="100"/>
      <c r="QUZ273" s="100"/>
      <c r="QVA273" s="100"/>
      <c r="QVB273" s="100"/>
      <c r="QVC273" s="100"/>
      <c r="QVD273" s="100"/>
      <c r="QVE273" s="100"/>
      <c r="QVF273" s="100"/>
      <c r="QVG273" s="100"/>
      <c r="QVH273" s="100"/>
      <c r="QVI273" s="100"/>
      <c r="QVJ273" s="100"/>
      <c r="QVK273" s="100"/>
      <c r="QVL273" s="100"/>
      <c r="QVM273" s="100"/>
      <c r="QVN273" s="100"/>
      <c r="QVO273" s="100"/>
      <c r="QVP273" s="100"/>
      <c r="QVQ273" s="100"/>
      <c r="QVR273" s="100"/>
      <c r="QVS273" s="100"/>
      <c r="QVT273" s="100"/>
      <c r="QVU273" s="100"/>
      <c r="QVV273" s="100"/>
      <c r="QVW273" s="100"/>
      <c r="QVX273" s="100"/>
      <c r="QVY273" s="100"/>
      <c r="QVZ273" s="100"/>
      <c r="QWA273" s="100"/>
      <c r="QWB273" s="100"/>
      <c r="QWC273" s="100"/>
      <c r="QWD273" s="100"/>
      <c r="QWE273" s="100"/>
      <c r="QWF273" s="100"/>
      <c r="QWG273" s="100"/>
      <c r="QWH273" s="100"/>
      <c r="QWI273" s="100"/>
      <c r="QWJ273" s="100"/>
      <c r="QWK273" s="100"/>
      <c r="QWL273" s="100"/>
      <c r="QWM273" s="100"/>
      <c r="QWN273" s="100"/>
      <c r="QWO273" s="100"/>
      <c r="QWP273" s="100"/>
      <c r="QWQ273" s="100"/>
      <c r="QWR273" s="100"/>
      <c r="QWS273" s="100"/>
      <c r="QWT273" s="100"/>
      <c r="QWU273" s="100"/>
      <c r="QWV273" s="100"/>
      <c r="QWW273" s="100"/>
      <c r="QWX273" s="100"/>
      <c r="QWY273" s="100"/>
      <c r="QWZ273" s="100"/>
      <c r="QXA273" s="100"/>
      <c r="QXB273" s="100"/>
      <c r="QXC273" s="100"/>
      <c r="QXD273" s="100"/>
      <c r="QXE273" s="100"/>
      <c r="QXF273" s="100"/>
      <c r="QXG273" s="100"/>
      <c r="QXH273" s="100"/>
      <c r="QXI273" s="100"/>
      <c r="QXJ273" s="100"/>
      <c r="QXK273" s="100"/>
      <c r="QXL273" s="100"/>
      <c r="QXM273" s="100"/>
      <c r="QXN273" s="100"/>
      <c r="QXO273" s="100"/>
      <c r="QXP273" s="100"/>
      <c r="QXQ273" s="100"/>
      <c r="QXR273" s="100"/>
      <c r="QXS273" s="100"/>
      <c r="QXT273" s="100"/>
      <c r="QXU273" s="100"/>
      <c r="QXV273" s="100"/>
      <c r="QXW273" s="100"/>
      <c r="QXX273" s="100"/>
      <c r="QXY273" s="100"/>
      <c r="QXZ273" s="100"/>
      <c r="QYA273" s="100"/>
      <c r="QYB273" s="100"/>
      <c r="QYC273" s="100"/>
      <c r="QYD273" s="100"/>
      <c r="QYE273" s="100"/>
      <c r="QYF273" s="100"/>
      <c r="QYG273" s="100"/>
      <c r="QYH273" s="100"/>
      <c r="QYI273" s="100"/>
      <c r="QYJ273" s="100"/>
      <c r="QYK273" s="100"/>
      <c r="QYL273" s="100"/>
      <c r="QYM273" s="100"/>
      <c r="QYN273" s="100"/>
      <c r="QYO273" s="100"/>
      <c r="QYP273" s="100"/>
      <c r="QYQ273" s="100"/>
      <c r="QYR273" s="100"/>
      <c r="QYS273" s="100"/>
      <c r="QYT273" s="100"/>
      <c r="QYU273" s="100"/>
      <c r="QYV273" s="100"/>
      <c r="QYW273" s="100"/>
      <c r="QYX273" s="100"/>
      <c r="QYY273" s="100"/>
      <c r="QYZ273" s="100"/>
      <c r="QZA273" s="100"/>
      <c r="QZB273" s="100"/>
      <c r="QZC273" s="100"/>
      <c r="QZD273" s="100"/>
      <c r="QZE273" s="100"/>
      <c r="QZF273" s="100"/>
      <c r="QZG273" s="100"/>
      <c r="QZH273" s="100"/>
      <c r="QZI273" s="100"/>
      <c r="QZJ273" s="100"/>
      <c r="QZK273" s="100"/>
      <c r="QZL273" s="100"/>
      <c r="QZM273" s="100"/>
      <c r="QZN273" s="100"/>
      <c r="QZO273" s="100"/>
      <c r="QZP273" s="100"/>
      <c r="QZQ273" s="100"/>
      <c r="QZR273" s="100"/>
      <c r="QZS273" s="100"/>
      <c r="QZT273" s="100"/>
      <c r="QZU273" s="100"/>
      <c r="QZV273" s="100"/>
      <c r="QZW273" s="100"/>
      <c r="QZX273" s="100"/>
      <c r="QZY273" s="100"/>
      <c r="QZZ273" s="100"/>
      <c r="RAA273" s="100"/>
      <c r="RAB273" s="100"/>
      <c r="RAC273" s="100"/>
      <c r="RAD273" s="100"/>
      <c r="RAE273" s="100"/>
      <c r="RAF273" s="100"/>
      <c r="RAG273" s="100"/>
      <c r="RAH273" s="100"/>
      <c r="RAI273" s="100"/>
      <c r="RAJ273" s="100"/>
      <c r="RAK273" s="100"/>
      <c r="RAL273" s="100"/>
      <c r="RAM273" s="100"/>
      <c r="RAN273" s="100"/>
      <c r="RAO273" s="100"/>
      <c r="RAP273" s="100"/>
      <c r="RAQ273" s="100"/>
      <c r="RAR273" s="100"/>
      <c r="RAS273" s="100"/>
      <c r="RAT273" s="100"/>
      <c r="RAU273" s="100"/>
      <c r="RAV273" s="100"/>
      <c r="RAW273" s="100"/>
      <c r="RAX273" s="100"/>
      <c r="RAY273" s="100"/>
      <c r="RAZ273" s="100"/>
      <c r="RBA273" s="100"/>
      <c r="RBB273" s="100"/>
      <c r="RBC273" s="100"/>
      <c r="RBD273" s="100"/>
      <c r="RBE273" s="100"/>
      <c r="RBF273" s="100"/>
      <c r="RBG273" s="100"/>
      <c r="RBH273" s="100"/>
      <c r="RBI273" s="100"/>
      <c r="RBJ273" s="100"/>
      <c r="RBK273" s="100"/>
      <c r="RBL273" s="100"/>
      <c r="RBM273" s="100"/>
      <c r="RBN273" s="100"/>
      <c r="RBO273" s="100"/>
      <c r="RBP273" s="100"/>
      <c r="RBQ273" s="100"/>
      <c r="RBR273" s="100"/>
      <c r="RBS273" s="100"/>
      <c r="RBT273" s="100"/>
      <c r="RBU273" s="100"/>
      <c r="RBV273" s="100"/>
      <c r="RBW273" s="100"/>
      <c r="RBX273" s="100"/>
      <c r="RBY273" s="100"/>
      <c r="RBZ273" s="100"/>
      <c r="RCA273" s="100"/>
      <c r="RCB273" s="100"/>
      <c r="RCC273" s="100"/>
      <c r="RCD273" s="100"/>
      <c r="RCE273" s="100"/>
      <c r="RCF273" s="100"/>
      <c r="RCG273" s="100"/>
      <c r="RCH273" s="100"/>
      <c r="RCI273" s="100"/>
      <c r="RCJ273" s="100"/>
      <c r="RCK273" s="100"/>
      <c r="RCL273" s="100"/>
      <c r="RCM273" s="100"/>
      <c r="RCN273" s="100"/>
      <c r="RCO273" s="100"/>
      <c r="RCP273" s="100"/>
      <c r="RCQ273" s="100"/>
      <c r="RCR273" s="100"/>
      <c r="RCS273" s="100"/>
      <c r="RCT273" s="100"/>
      <c r="RCU273" s="100"/>
      <c r="RCV273" s="100"/>
      <c r="RCW273" s="100"/>
      <c r="RCX273" s="100"/>
      <c r="RCY273" s="100"/>
      <c r="RCZ273" s="100"/>
      <c r="RDA273" s="100"/>
      <c r="RDB273" s="100"/>
      <c r="RDC273" s="100"/>
      <c r="RDD273" s="100"/>
      <c r="RDE273" s="100"/>
      <c r="RDF273" s="100"/>
      <c r="RDG273" s="100"/>
      <c r="RDH273" s="100"/>
      <c r="RDI273" s="100"/>
      <c r="RDJ273" s="100"/>
      <c r="RDK273" s="100"/>
      <c r="RDL273" s="100"/>
      <c r="RDM273" s="100"/>
      <c r="RDN273" s="100"/>
      <c r="RDO273" s="100"/>
      <c r="RDP273" s="100"/>
      <c r="RDQ273" s="100"/>
      <c r="RDR273" s="100"/>
      <c r="RDS273" s="100"/>
      <c r="RDT273" s="100"/>
      <c r="RDU273" s="100"/>
      <c r="RDV273" s="100"/>
      <c r="RDW273" s="100"/>
      <c r="RDX273" s="100"/>
      <c r="RDY273" s="100"/>
      <c r="RDZ273" s="100"/>
      <c r="REA273" s="100"/>
      <c r="REB273" s="100"/>
      <c r="REC273" s="100"/>
      <c r="RED273" s="100"/>
      <c r="REE273" s="100"/>
      <c r="REF273" s="100"/>
      <c r="REG273" s="100"/>
      <c r="REH273" s="100"/>
      <c r="REI273" s="100"/>
      <c r="REJ273" s="100"/>
      <c r="REK273" s="100"/>
      <c r="REL273" s="100"/>
      <c r="REM273" s="100"/>
      <c r="REN273" s="100"/>
      <c r="REO273" s="100"/>
      <c r="REP273" s="100"/>
      <c r="REQ273" s="100"/>
      <c r="RER273" s="100"/>
      <c r="RES273" s="100"/>
      <c r="RET273" s="100"/>
      <c r="REU273" s="100"/>
      <c r="REV273" s="100"/>
      <c r="REW273" s="100"/>
      <c r="REX273" s="100"/>
      <c r="REY273" s="100"/>
      <c r="REZ273" s="100"/>
      <c r="RFA273" s="100"/>
      <c r="RFB273" s="100"/>
      <c r="RFC273" s="100"/>
      <c r="RFD273" s="100"/>
      <c r="RFE273" s="100"/>
      <c r="RFF273" s="100"/>
      <c r="RFG273" s="100"/>
      <c r="RFH273" s="100"/>
      <c r="RFI273" s="100"/>
      <c r="RFJ273" s="100"/>
      <c r="RFK273" s="100"/>
      <c r="RFL273" s="100"/>
      <c r="RFM273" s="100"/>
      <c r="RFN273" s="100"/>
      <c r="RFO273" s="100"/>
      <c r="RFP273" s="100"/>
      <c r="RFQ273" s="100"/>
      <c r="RFR273" s="100"/>
      <c r="RFS273" s="100"/>
      <c r="RFT273" s="100"/>
      <c r="RFU273" s="100"/>
      <c r="RFV273" s="100"/>
      <c r="RFW273" s="100"/>
      <c r="RFX273" s="100"/>
      <c r="RFY273" s="100"/>
      <c r="RFZ273" s="100"/>
      <c r="RGA273" s="100"/>
      <c r="RGB273" s="100"/>
      <c r="RGC273" s="100"/>
      <c r="RGD273" s="100"/>
      <c r="RGE273" s="100"/>
      <c r="RGF273" s="100"/>
      <c r="RGG273" s="100"/>
      <c r="RGH273" s="100"/>
      <c r="RGI273" s="100"/>
      <c r="RGJ273" s="100"/>
      <c r="RGK273" s="100"/>
      <c r="RGL273" s="100"/>
      <c r="RGM273" s="100"/>
      <c r="RGN273" s="100"/>
      <c r="RGO273" s="100"/>
      <c r="RGP273" s="100"/>
      <c r="RGQ273" s="100"/>
      <c r="RGR273" s="100"/>
      <c r="RGS273" s="100"/>
      <c r="RGT273" s="100"/>
      <c r="RGU273" s="100"/>
      <c r="RGV273" s="100"/>
      <c r="RGW273" s="100"/>
      <c r="RGX273" s="100"/>
      <c r="RGY273" s="100"/>
      <c r="RGZ273" s="100"/>
      <c r="RHA273" s="100"/>
      <c r="RHB273" s="100"/>
      <c r="RHC273" s="100"/>
      <c r="RHD273" s="100"/>
      <c r="RHE273" s="100"/>
      <c r="RHF273" s="100"/>
      <c r="RHG273" s="100"/>
      <c r="RHH273" s="100"/>
      <c r="RHI273" s="100"/>
      <c r="RHJ273" s="100"/>
      <c r="RHK273" s="100"/>
      <c r="RHL273" s="100"/>
      <c r="RHM273" s="100"/>
      <c r="RHN273" s="100"/>
      <c r="RHO273" s="100"/>
      <c r="RHP273" s="100"/>
      <c r="RHQ273" s="100"/>
      <c r="RHR273" s="100"/>
      <c r="RHS273" s="100"/>
      <c r="RHT273" s="100"/>
      <c r="RHU273" s="100"/>
      <c r="RHV273" s="100"/>
      <c r="RHW273" s="100"/>
      <c r="RHX273" s="100"/>
      <c r="RHY273" s="100"/>
      <c r="RHZ273" s="100"/>
      <c r="RIA273" s="100"/>
      <c r="RIB273" s="100"/>
      <c r="RIC273" s="100"/>
      <c r="RID273" s="100"/>
      <c r="RIE273" s="100"/>
      <c r="RIF273" s="100"/>
      <c r="RIG273" s="100"/>
      <c r="RIH273" s="100"/>
      <c r="RII273" s="100"/>
      <c r="RIJ273" s="100"/>
      <c r="RIK273" s="100"/>
      <c r="RIL273" s="100"/>
      <c r="RIM273" s="100"/>
      <c r="RIN273" s="100"/>
      <c r="RIO273" s="100"/>
      <c r="RIP273" s="100"/>
      <c r="RIQ273" s="100"/>
      <c r="RIR273" s="100"/>
      <c r="RIS273" s="100"/>
      <c r="RIT273" s="100"/>
      <c r="RIU273" s="100"/>
      <c r="RIV273" s="100"/>
      <c r="RIW273" s="100"/>
      <c r="RIX273" s="100"/>
      <c r="RIY273" s="100"/>
      <c r="RIZ273" s="100"/>
      <c r="RJA273" s="100"/>
      <c r="RJB273" s="100"/>
      <c r="RJC273" s="100"/>
      <c r="RJD273" s="100"/>
      <c r="RJE273" s="100"/>
      <c r="RJF273" s="100"/>
      <c r="RJG273" s="100"/>
      <c r="RJH273" s="100"/>
      <c r="RJI273" s="100"/>
      <c r="RJJ273" s="100"/>
      <c r="RJK273" s="100"/>
      <c r="RJL273" s="100"/>
      <c r="RJM273" s="100"/>
      <c r="RJN273" s="100"/>
      <c r="RJO273" s="100"/>
      <c r="RJP273" s="100"/>
      <c r="RJQ273" s="100"/>
      <c r="RJR273" s="100"/>
      <c r="RJS273" s="100"/>
      <c r="RJT273" s="100"/>
      <c r="RJU273" s="100"/>
      <c r="RJV273" s="100"/>
      <c r="RJW273" s="100"/>
      <c r="RJX273" s="100"/>
      <c r="RJY273" s="100"/>
      <c r="RJZ273" s="100"/>
      <c r="RKA273" s="100"/>
      <c r="RKB273" s="100"/>
      <c r="RKC273" s="100"/>
      <c r="RKD273" s="100"/>
      <c r="RKE273" s="100"/>
      <c r="RKF273" s="100"/>
      <c r="RKG273" s="100"/>
      <c r="RKH273" s="100"/>
      <c r="RKI273" s="100"/>
      <c r="RKJ273" s="100"/>
      <c r="RKK273" s="100"/>
      <c r="RKL273" s="100"/>
      <c r="RKM273" s="100"/>
      <c r="RKN273" s="100"/>
      <c r="RKO273" s="100"/>
      <c r="RKP273" s="100"/>
      <c r="RKQ273" s="100"/>
      <c r="RKR273" s="100"/>
      <c r="RKS273" s="100"/>
      <c r="RKT273" s="100"/>
      <c r="RKU273" s="100"/>
      <c r="RKV273" s="100"/>
      <c r="RKW273" s="100"/>
      <c r="RKX273" s="100"/>
      <c r="RKY273" s="100"/>
      <c r="RKZ273" s="100"/>
      <c r="RLA273" s="100"/>
      <c r="RLB273" s="100"/>
      <c r="RLC273" s="100"/>
      <c r="RLD273" s="100"/>
      <c r="RLE273" s="100"/>
      <c r="RLF273" s="100"/>
      <c r="RLG273" s="100"/>
      <c r="RLH273" s="100"/>
      <c r="RLI273" s="100"/>
      <c r="RLJ273" s="100"/>
      <c r="RLK273" s="100"/>
      <c r="RLL273" s="100"/>
      <c r="RLM273" s="100"/>
      <c r="RLN273" s="100"/>
      <c r="RLO273" s="100"/>
      <c r="RLP273" s="100"/>
      <c r="RLQ273" s="100"/>
      <c r="RLR273" s="100"/>
      <c r="RLS273" s="100"/>
      <c r="RLT273" s="100"/>
      <c r="RLU273" s="100"/>
      <c r="RLV273" s="100"/>
      <c r="RLW273" s="100"/>
      <c r="RLX273" s="100"/>
      <c r="RLY273" s="100"/>
      <c r="RLZ273" s="100"/>
      <c r="RMA273" s="100"/>
      <c r="RMB273" s="100"/>
      <c r="RMC273" s="100"/>
      <c r="RMD273" s="100"/>
      <c r="RME273" s="100"/>
      <c r="RMF273" s="100"/>
      <c r="RMG273" s="100"/>
      <c r="RMH273" s="100"/>
      <c r="RMI273" s="100"/>
      <c r="RMJ273" s="100"/>
      <c r="RMK273" s="100"/>
      <c r="RML273" s="100"/>
      <c r="RMM273" s="100"/>
      <c r="RMN273" s="100"/>
      <c r="RMO273" s="100"/>
      <c r="RMP273" s="100"/>
      <c r="RMQ273" s="100"/>
      <c r="RMR273" s="100"/>
      <c r="RMS273" s="100"/>
      <c r="RMT273" s="100"/>
      <c r="RMU273" s="100"/>
      <c r="RMV273" s="100"/>
      <c r="RMW273" s="100"/>
      <c r="RMX273" s="100"/>
      <c r="RMY273" s="100"/>
      <c r="RMZ273" s="100"/>
      <c r="RNA273" s="100"/>
      <c r="RNB273" s="100"/>
      <c r="RNC273" s="100"/>
      <c r="RND273" s="100"/>
      <c r="RNE273" s="100"/>
      <c r="RNF273" s="100"/>
      <c r="RNG273" s="100"/>
      <c r="RNH273" s="100"/>
      <c r="RNI273" s="100"/>
      <c r="RNJ273" s="100"/>
      <c r="RNK273" s="100"/>
      <c r="RNL273" s="100"/>
      <c r="RNM273" s="100"/>
      <c r="RNN273" s="100"/>
      <c r="RNO273" s="100"/>
      <c r="RNP273" s="100"/>
      <c r="RNQ273" s="100"/>
      <c r="RNR273" s="100"/>
      <c r="RNS273" s="100"/>
      <c r="RNT273" s="100"/>
      <c r="RNU273" s="100"/>
      <c r="RNV273" s="100"/>
      <c r="RNW273" s="100"/>
      <c r="RNX273" s="100"/>
      <c r="RNY273" s="100"/>
      <c r="RNZ273" s="100"/>
      <c r="ROA273" s="100"/>
      <c r="ROB273" s="100"/>
      <c r="ROC273" s="100"/>
      <c r="ROD273" s="100"/>
      <c r="ROE273" s="100"/>
      <c r="ROF273" s="100"/>
      <c r="ROG273" s="100"/>
      <c r="ROH273" s="100"/>
      <c r="ROI273" s="100"/>
      <c r="ROJ273" s="100"/>
      <c r="ROK273" s="100"/>
      <c r="ROL273" s="100"/>
      <c r="ROM273" s="100"/>
      <c r="RON273" s="100"/>
      <c r="ROO273" s="100"/>
      <c r="ROP273" s="100"/>
      <c r="ROQ273" s="100"/>
      <c r="ROR273" s="100"/>
      <c r="ROS273" s="100"/>
      <c r="ROT273" s="100"/>
      <c r="ROU273" s="100"/>
      <c r="ROV273" s="100"/>
      <c r="ROW273" s="100"/>
      <c r="ROX273" s="100"/>
      <c r="ROY273" s="100"/>
      <c r="ROZ273" s="100"/>
      <c r="RPA273" s="100"/>
      <c r="RPB273" s="100"/>
      <c r="RPC273" s="100"/>
      <c r="RPD273" s="100"/>
      <c r="RPE273" s="100"/>
      <c r="RPF273" s="100"/>
      <c r="RPG273" s="100"/>
      <c r="RPH273" s="100"/>
      <c r="RPI273" s="100"/>
      <c r="RPJ273" s="100"/>
      <c r="RPK273" s="100"/>
      <c r="RPL273" s="100"/>
      <c r="RPM273" s="100"/>
      <c r="RPN273" s="100"/>
      <c r="RPO273" s="100"/>
      <c r="RPP273" s="100"/>
      <c r="RPQ273" s="100"/>
      <c r="RPR273" s="100"/>
      <c r="RPS273" s="100"/>
      <c r="RPT273" s="100"/>
      <c r="RPU273" s="100"/>
      <c r="RPV273" s="100"/>
      <c r="RPW273" s="100"/>
      <c r="RPX273" s="100"/>
      <c r="RPY273" s="100"/>
      <c r="RPZ273" s="100"/>
      <c r="RQA273" s="100"/>
      <c r="RQB273" s="100"/>
      <c r="RQC273" s="100"/>
      <c r="RQD273" s="100"/>
      <c r="RQE273" s="100"/>
      <c r="RQF273" s="100"/>
      <c r="RQG273" s="100"/>
      <c r="RQH273" s="100"/>
      <c r="RQI273" s="100"/>
      <c r="RQJ273" s="100"/>
      <c r="RQK273" s="100"/>
      <c r="RQL273" s="100"/>
      <c r="RQM273" s="100"/>
      <c r="RQN273" s="100"/>
      <c r="RQO273" s="100"/>
      <c r="RQP273" s="100"/>
      <c r="RQQ273" s="100"/>
      <c r="RQR273" s="100"/>
      <c r="RQS273" s="100"/>
      <c r="RQT273" s="100"/>
      <c r="RQU273" s="100"/>
      <c r="RQV273" s="100"/>
      <c r="RQW273" s="100"/>
      <c r="RQX273" s="100"/>
      <c r="RQY273" s="100"/>
      <c r="RQZ273" s="100"/>
      <c r="RRA273" s="100"/>
      <c r="RRB273" s="100"/>
      <c r="RRC273" s="100"/>
      <c r="RRD273" s="100"/>
      <c r="RRE273" s="100"/>
      <c r="RRF273" s="100"/>
      <c r="RRG273" s="100"/>
      <c r="RRH273" s="100"/>
      <c r="RRI273" s="100"/>
      <c r="RRJ273" s="100"/>
      <c r="RRK273" s="100"/>
      <c r="RRL273" s="100"/>
      <c r="RRM273" s="100"/>
      <c r="RRN273" s="100"/>
      <c r="RRO273" s="100"/>
      <c r="RRP273" s="100"/>
      <c r="RRQ273" s="100"/>
      <c r="RRR273" s="100"/>
      <c r="RRS273" s="100"/>
      <c r="RRT273" s="100"/>
      <c r="RRU273" s="100"/>
      <c r="RRV273" s="100"/>
      <c r="RRW273" s="100"/>
      <c r="RRX273" s="100"/>
      <c r="RRY273" s="100"/>
      <c r="RRZ273" s="100"/>
      <c r="RSA273" s="100"/>
      <c r="RSB273" s="100"/>
      <c r="RSC273" s="100"/>
      <c r="RSD273" s="100"/>
      <c r="RSE273" s="100"/>
      <c r="RSF273" s="100"/>
      <c r="RSG273" s="100"/>
      <c r="RSH273" s="100"/>
      <c r="RSI273" s="100"/>
      <c r="RSJ273" s="100"/>
      <c r="RSK273" s="100"/>
      <c r="RSL273" s="100"/>
      <c r="RSM273" s="100"/>
      <c r="RSN273" s="100"/>
      <c r="RSO273" s="100"/>
      <c r="RSP273" s="100"/>
      <c r="RSQ273" s="100"/>
      <c r="RSR273" s="100"/>
      <c r="RSS273" s="100"/>
      <c r="RST273" s="100"/>
      <c r="RSU273" s="100"/>
      <c r="RSV273" s="100"/>
      <c r="RSW273" s="100"/>
      <c r="RSX273" s="100"/>
      <c r="RSY273" s="100"/>
      <c r="RSZ273" s="100"/>
      <c r="RTA273" s="100"/>
      <c r="RTB273" s="100"/>
      <c r="RTC273" s="100"/>
      <c r="RTD273" s="100"/>
      <c r="RTE273" s="100"/>
      <c r="RTF273" s="100"/>
      <c r="RTG273" s="100"/>
      <c r="RTH273" s="100"/>
      <c r="RTI273" s="100"/>
      <c r="RTJ273" s="100"/>
      <c r="RTK273" s="100"/>
      <c r="RTL273" s="100"/>
      <c r="RTM273" s="100"/>
      <c r="RTN273" s="100"/>
      <c r="RTO273" s="100"/>
      <c r="RTP273" s="100"/>
      <c r="RTQ273" s="100"/>
      <c r="RTR273" s="100"/>
      <c r="RTS273" s="100"/>
      <c r="RTT273" s="100"/>
      <c r="RTU273" s="100"/>
      <c r="RTV273" s="100"/>
      <c r="RTW273" s="100"/>
      <c r="RTX273" s="100"/>
      <c r="RTY273" s="100"/>
      <c r="RTZ273" s="100"/>
      <c r="RUA273" s="100"/>
      <c r="RUB273" s="100"/>
      <c r="RUC273" s="100"/>
      <c r="RUD273" s="100"/>
      <c r="RUE273" s="100"/>
      <c r="RUF273" s="100"/>
      <c r="RUG273" s="100"/>
      <c r="RUH273" s="100"/>
      <c r="RUI273" s="100"/>
      <c r="RUJ273" s="100"/>
      <c r="RUK273" s="100"/>
      <c r="RUL273" s="100"/>
      <c r="RUM273" s="100"/>
      <c r="RUN273" s="100"/>
      <c r="RUO273" s="100"/>
      <c r="RUP273" s="100"/>
      <c r="RUQ273" s="100"/>
      <c r="RUR273" s="100"/>
      <c r="RUS273" s="100"/>
      <c r="RUT273" s="100"/>
      <c r="RUU273" s="100"/>
      <c r="RUV273" s="100"/>
      <c r="RUW273" s="100"/>
      <c r="RUX273" s="100"/>
      <c r="RUY273" s="100"/>
      <c r="RUZ273" s="100"/>
      <c r="RVA273" s="100"/>
      <c r="RVB273" s="100"/>
      <c r="RVC273" s="100"/>
      <c r="RVD273" s="100"/>
      <c r="RVE273" s="100"/>
      <c r="RVF273" s="100"/>
      <c r="RVG273" s="100"/>
      <c r="RVH273" s="100"/>
      <c r="RVI273" s="100"/>
      <c r="RVJ273" s="100"/>
      <c r="RVK273" s="100"/>
      <c r="RVL273" s="100"/>
      <c r="RVM273" s="100"/>
      <c r="RVN273" s="100"/>
      <c r="RVO273" s="100"/>
      <c r="RVP273" s="100"/>
      <c r="RVQ273" s="100"/>
      <c r="RVR273" s="100"/>
      <c r="RVS273" s="100"/>
      <c r="RVT273" s="100"/>
      <c r="RVU273" s="100"/>
      <c r="RVV273" s="100"/>
      <c r="RVW273" s="100"/>
      <c r="RVX273" s="100"/>
      <c r="RVY273" s="100"/>
      <c r="RVZ273" s="100"/>
      <c r="RWA273" s="100"/>
      <c r="RWB273" s="100"/>
      <c r="RWC273" s="100"/>
      <c r="RWD273" s="100"/>
      <c r="RWE273" s="100"/>
      <c r="RWF273" s="100"/>
      <c r="RWG273" s="100"/>
      <c r="RWH273" s="100"/>
      <c r="RWI273" s="100"/>
      <c r="RWJ273" s="100"/>
      <c r="RWK273" s="100"/>
      <c r="RWL273" s="100"/>
      <c r="RWM273" s="100"/>
      <c r="RWN273" s="100"/>
      <c r="RWO273" s="100"/>
      <c r="RWP273" s="100"/>
      <c r="RWQ273" s="100"/>
      <c r="RWR273" s="100"/>
      <c r="RWS273" s="100"/>
      <c r="RWT273" s="100"/>
      <c r="RWU273" s="100"/>
      <c r="RWV273" s="100"/>
      <c r="RWW273" s="100"/>
      <c r="RWX273" s="100"/>
      <c r="RWY273" s="100"/>
      <c r="RWZ273" s="100"/>
      <c r="RXA273" s="100"/>
      <c r="RXB273" s="100"/>
      <c r="RXC273" s="100"/>
      <c r="RXD273" s="100"/>
      <c r="RXE273" s="100"/>
      <c r="RXF273" s="100"/>
      <c r="RXG273" s="100"/>
      <c r="RXH273" s="100"/>
      <c r="RXI273" s="100"/>
      <c r="RXJ273" s="100"/>
      <c r="RXK273" s="100"/>
      <c r="RXL273" s="100"/>
      <c r="RXM273" s="100"/>
      <c r="RXN273" s="100"/>
      <c r="RXO273" s="100"/>
      <c r="RXP273" s="100"/>
      <c r="RXQ273" s="100"/>
      <c r="RXR273" s="100"/>
      <c r="RXS273" s="100"/>
      <c r="RXT273" s="100"/>
      <c r="RXU273" s="100"/>
      <c r="RXV273" s="100"/>
      <c r="RXW273" s="100"/>
      <c r="RXX273" s="100"/>
      <c r="RXY273" s="100"/>
      <c r="RXZ273" s="100"/>
      <c r="RYA273" s="100"/>
      <c r="RYB273" s="100"/>
      <c r="RYC273" s="100"/>
      <c r="RYD273" s="100"/>
      <c r="RYE273" s="100"/>
      <c r="RYF273" s="100"/>
      <c r="RYG273" s="100"/>
      <c r="RYH273" s="100"/>
      <c r="RYI273" s="100"/>
      <c r="RYJ273" s="100"/>
      <c r="RYK273" s="100"/>
      <c r="RYL273" s="100"/>
      <c r="RYM273" s="100"/>
      <c r="RYN273" s="100"/>
      <c r="RYO273" s="100"/>
      <c r="RYP273" s="100"/>
      <c r="RYQ273" s="100"/>
      <c r="RYR273" s="100"/>
      <c r="RYS273" s="100"/>
      <c r="RYT273" s="100"/>
      <c r="RYU273" s="100"/>
      <c r="RYV273" s="100"/>
      <c r="RYW273" s="100"/>
      <c r="RYX273" s="100"/>
      <c r="RYY273" s="100"/>
      <c r="RYZ273" s="100"/>
      <c r="RZA273" s="100"/>
      <c r="RZB273" s="100"/>
      <c r="RZC273" s="100"/>
      <c r="RZD273" s="100"/>
      <c r="RZE273" s="100"/>
      <c r="RZF273" s="100"/>
      <c r="RZG273" s="100"/>
      <c r="RZH273" s="100"/>
      <c r="RZI273" s="100"/>
      <c r="RZJ273" s="100"/>
      <c r="RZK273" s="100"/>
      <c r="RZL273" s="100"/>
      <c r="RZM273" s="100"/>
      <c r="RZN273" s="100"/>
      <c r="RZO273" s="100"/>
      <c r="RZP273" s="100"/>
      <c r="RZQ273" s="100"/>
      <c r="RZR273" s="100"/>
      <c r="RZS273" s="100"/>
      <c r="RZT273" s="100"/>
      <c r="RZU273" s="100"/>
      <c r="RZV273" s="100"/>
      <c r="RZW273" s="100"/>
      <c r="RZX273" s="100"/>
      <c r="RZY273" s="100"/>
      <c r="RZZ273" s="100"/>
      <c r="SAA273" s="100"/>
      <c r="SAB273" s="100"/>
      <c r="SAC273" s="100"/>
      <c r="SAD273" s="100"/>
      <c r="SAE273" s="100"/>
      <c r="SAF273" s="100"/>
      <c r="SAG273" s="100"/>
      <c r="SAH273" s="100"/>
      <c r="SAI273" s="100"/>
      <c r="SAJ273" s="100"/>
      <c r="SAK273" s="100"/>
      <c r="SAL273" s="100"/>
      <c r="SAM273" s="100"/>
      <c r="SAN273" s="100"/>
      <c r="SAO273" s="100"/>
      <c r="SAP273" s="100"/>
      <c r="SAQ273" s="100"/>
      <c r="SAR273" s="100"/>
      <c r="SAS273" s="100"/>
      <c r="SAT273" s="100"/>
      <c r="SAU273" s="100"/>
      <c r="SAV273" s="100"/>
      <c r="SAW273" s="100"/>
      <c r="SAX273" s="100"/>
      <c r="SAY273" s="100"/>
      <c r="SAZ273" s="100"/>
      <c r="SBA273" s="100"/>
      <c r="SBB273" s="100"/>
      <c r="SBC273" s="100"/>
      <c r="SBD273" s="100"/>
      <c r="SBE273" s="100"/>
      <c r="SBF273" s="100"/>
      <c r="SBG273" s="100"/>
      <c r="SBH273" s="100"/>
      <c r="SBI273" s="100"/>
      <c r="SBJ273" s="100"/>
      <c r="SBK273" s="100"/>
      <c r="SBL273" s="100"/>
      <c r="SBM273" s="100"/>
      <c r="SBN273" s="100"/>
      <c r="SBO273" s="100"/>
      <c r="SBP273" s="100"/>
      <c r="SBQ273" s="100"/>
      <c r="SBR273" s="100"/>
      <c r="SBS273" s="100"/>
      <c r="SBT273" s="100"/>
      <c r="SBU273" s="100"/>
      <c r="SBV273" s="100"/>
      <c r="SBW273" s="100"/>
      <c r="SBX273" s="100"/>
      <c r="SBY273" s="100"/>
      <c r="SBZ273" s="100"/>
      <c r="SCA273" s="100"/>
      <c r="SCB273" s="100"/>
      <c r="SCC273" s="100"/>
      <c r="SCD273" s="100"/>
      <c r="SCE273" s="100"/>
      <c r="SCF273" s="100"/>
      <c r="SCG273" s="100"/>
      <c r="SCH273" s="100"/>
      <c r="SCI273" s="100"/>
      <c r="SCJ273" s="100"/>
      <c r="SCK273" s="100"/>
      <c r="SCL273" s="100"/>
      <c r="SCM273" s="100"/>
      <c r="SCN273" s="100"/>
      <c r="SCO273" s="100"/>
      <c r="SCP273" s="100"/>
      <c r="SCQ273" s="100"/>
      <c r="SCR273" s="100"/>
      <c r="SCS273" s="100"/>
      <c r="SCT273" s="100"/>
      <c r="SCU273" s="100"/>
      <c r="SCV273" s="100"/>
      <c r="SCW273" s="100"/>
      <c r="SCX273" s="100"/>
      <c r="SCY273" s="100"/>
      <c r="SCZ273" s="100"/>
      <c r="SDA273" s="100"/>
      <c r="SDB273" s="100"/>
      <c r="SDC273" s="100"/>
      <c r="SDD273" s="100"/>
      <c r="SDE273" s="100"/>
      <c r="SDF273" s="100"/>
      <c r="SDG273" s="100"/>
      <c r="SDH273" s="100"/>
      <c r="SDI273" s="100"/>
      <c r="SDJ273" s="100"/>
      <c r="SDK273" s="100"/>
      <c r="SDL273" s="100"/>
      <c r="SDM273" s="100"/>
      <c r="SDN273" s="100"/>
      <c r="SDO273" s="100"/>
      <c r="SDP273" s="100"/>
      <c r="SDQ273" s="100"/>
      <c r="SDR273" s="100"/>
      <c r="SDS273" s="100"/>
      <c r="SDT273" s="100"/>
      <c r="SDU273" s="100"/>
      <c r="SDV273" s="100"/>
      <c r="SDW273" s="100"/>
      <c r="SDX273" s="100"/>
      <c r="SDY273" s="100"/>
      <c r="SDZ273" s="100"/>
      <c r="SEA273" s="100"/>
      <c r="SEB273" s="100"/>
      <c r="SEC273" s="100"/>
      <c r="SED273" s="100"/>
      <c r="SEE273" s="100"/>
      <c r="SEF273" s="100"/>
      <c r="SEG273" s="100"/>
      <c r="SEH273" s="100"/>
      <c r="SEI273" s="100"/>
      <c r="SEJ273" s="100"/>
      <c r="SEK273" s="100"/>
      <c r="SEL273" s="100"/>
      <c r="SEM273" s="100"/>
      <c r="SEN273" s="100"/>
      <c r="SEO273" s="100"/>
      <c r="SEP273" s="100"/>
      <c r="SEQ273" s="100"/>
      <c r="SER273" s="100"/>
      <c r="SES273" s="100"/>
      <c r="SET273" s="100"/>
      <c r="SEU273" s="100"/>
      <c r="SEV273" s="100"/>
      <c r="SEW273" s="100"/>
      <c r="SEX273" s="100"/>
      <c r="SEY273" s="100"/>
      <c r="SEZ273" s="100"/>
      <c r="SFA273" s="100"/>
      <c r="SFB273" s="100"/>
      <c r="SFC273" s="100"/>
      <c r="SFD273" s="100"/>
      <c r="SFE273" s="100"/>
      <c r="SFF273" s="100"/>
      <c r="SFG273" s="100"/>
      <c r="SFH273" s="100"/>
      <c r="SFI273" s="100"/>
      <c r="SFJ273" s="100"/>
      <c r="SFK273" s="100"/>
      <c r="SFL273" s="100"/>
      <c r="SFM273" s="100"/>
      <c r="SFN273" s="100"/>
      <c r="SFO273" s="100"/>
      <c r="SFP273" s="100"/>
      <c r="SFQ273" s="100"/>
      <c r="SFR273" s="100"/>
      <c r="SFS273" s="100"/>
      <c r="SFT273" s="100"/>
      <c r="SFU273" s="100"/>
      <c r="SFV273" s="100"/>
      <c r="SFW273" s="100"/>
      <c r="SFX273" s="100"/>
      <c r="SFY273" s="100"/>
      <c r="SFZ273" s="100"/>
      <c r="SGA273" s="100"/>
      <c r="SGB273" s="100"/>
      <c r="SGC273" s="100"/>
      <c r="SGD273" s="100"/>
      <c r="SGE273" s="100"/>
      <c r="SGF273" s="100"/>
      <c r="SGG273" s="100"/>
      <c r="SGH273" s="100"/>
      <c r="SGI273" s="100"/>
      <c r="SGJ273" s="100"/>
      <c r="SGK273" s="100"/>
      <c r="SGL273" s="100"/>
      <c r="SGM273" s="100"/>
      <c r="SGN273" s="100"/>
      <c r="SGO273" s="100"/>
      <c r="SGP273" s="100"/>
      <c r="SGQ273" s="100"/>
      <c r="SGR273" s="100"/>
      <c r="SGS273" s="100"/>
      <c r="SGT273" s="100"/>
      <c r="SGU273" s="100"/>
      <c r="SGV273" s="100"/>
      <c r="SGW273" s="100"/>
      <c r="SGX273" s="100"/>
      <c r="SGY273" s="100"/>
      <c r="SGZ273" s="100"/>
      <c r="SHA273" s="100"/>
      <c r="SHB273" s="100"/>
      <c r="SHC273" s="100"/>
      <c r="SHD273" s="100"/>
      <c r="SHE273" s="100"/>
      <c r="SHF273" s="100"/>
      <c r="SHG273" s="100"/>
      <c r="SHH273" s="100"/>
      <c r="SHI273" s="100"/>
      <c r="SHJ273" s="100"/>
      <c r="SHK273" s="100"/>
      <c r="SHL273" s="100"/>
      <c r="SHM273" s="100"/>
      <c r="SHN273" s="100"/>
      <c r="SHO273" s="100"/>
      <c r="SHP273" s="100"/>
      <c r="SHQ273" s="100"/>
      <c r="SHR273" s="100"/>
      <c r="SHS273" s="100"/>
      <c r="SHT273" s="100"/>
      <c r="SHU273" s="100"/>
      <c r="SHV273" s="100"/>
      <c r="SHW273" s="100"/>
      <c r="SHX273" s="100"/>
      <c r="SHY273" s="100"/>
      <c r="SHZ273" s="100"/>
      <c r="SIA273" s="100"/>
      <c r="SIB273" s="100"/>
      <c r="SIC273" s="100"/>
      <c r="SID273" s="100"/>
      <c r="SIE273" s="100"/>
      <c r="SIF273" s="100"/>
      <c r="SIG273" s="100"/>
      <c r="SIH273" s="100"/>
      <c r="SII273" s="100"/>
      <c r="SIJ273" s="100"/>
      <c r="SIK273" s="100"/>
      <c r="SIL273" s="100"/>
      <c r="SIM273" s="100"/>
      <c r="SIN273" s="100"/>
      <c r="SIO273" s="100"/>
      <c r="SIP273" s="100"/>
      <c r="SIQ273" s="100"/>
      <c r="SIR273" s="100"/>
      <c r="SIS273" s="100"/>
      <c r="SIT273" s="100"/>
      <c r="SIU273" s="100"/>
      <c r="SIV273" s="100"/>
      <c r="SIW273" s="100"/>
      <c r="SIX273" s="100"/>
      <c r="SIY273" s="100"/>
      <c r="SIZ273" s="100"/>
      <c r="SJA273" s="100"/>
      <c r="SJB273" s="100"/>
      <c r="SJC273" s="100"/>
      <c r="SJD273" s="100"/>
      <c r="SJE273" s="100"/>
      <c r="SJF273" s="100"/>
      <c r="SJG273" s="100"/>
      <c r="SJH273" s="100"/>
      <c r="SJI273" s="100"/>
      <c r="SJJ273" s="100"/>
      <c r="SJK273" s="100"/>
      <c r="SJL273" s="100"/>
      <c r="SJM273" s="100"/>
      <c r="SJN273" s="100"/>
      <c r="SJO273" s="100"/>
      <c r="SJP273" s="100"/>
      <c r="SJQ273" s="100"/>
      <c r="SJR273" s="100"/>
      <c r="SJS273" s="100"/>
      <c r="SJT273" s="100"/>
      <c r="SJU273" s="100"/>
      <c r="SJV273" s="100"/>
      <c r="SJW273" s="100"/>
      <c r="SJX273" s="100"/>
      <c r="SJY273" s="100"/>
      <c r="SJZ273" s="100"/>
      <c r="SKA273" s="100"/>
      <c r="SKB273" s="100"/>
      <c r="SKC273" s="100"/>
      <c r="SKD273" s="100"/>
      <c r="SKE273" s="100"/>
      <c r="SKF273" s="100"/>
      <c r="SKG273" s="100"/>
      <c r="SKH273" s="100"/>
      <c r="SKI273" s="100"/>
      <c r="SKJ273" s="100"/>
      <c r="SKK273" s="100"/>
      <c r="SKL273" s="100"/>
      <c r="SKM273" s="100"/>
      <c r="SKN273" s="100"/>
      <c r="SKO273" s="100"/>
      <c r="SKP273" s="100"/>
      <c r="SKQ273" s="100"/>
      <c r="SKR273" s="100"/>
      <c r="SKS273" s="100"/>
      <c r="SKT273" s="100"/>
      <c r="SKU273" s="100"/>
      <c r="SKV273" s="100"/>
      <c r="SKW273" s="100"/>
      <c r="SKX273" s="100"/>
      <c r="SKY273" s="100"/>
      <c r="SKZ273" s="100"/>
      <c r="SLA273" s="100"/>
      <c r="SLB273" s="100"/>
      <c r="SLC273" s="100"/>
      <c r="SLD273" s="100"/>
      <c r="SLE273" s="100"/>
      <c r="SLF273" s="100"/>
      <c r="SLG273" s="100"/>
      <c r="SLH273" s="100"/>
      <c r="SLI273" s="100"/>
      <c r="SLJ273" s="100"/>
      <c r="SLK273" s="100"/>
      <c r="SLL273" s="100"/>
      <c r="SLM273" s="100"/>
      <c r="SLN273" s="100"/>
      <c r="SLO273" s="100"/>
      <c r="SLP273" s="100"/>
      <c r="SLQ273" s="100"/>
      <c r="SLR273" s="100"/>
      <c r="SLS273" s="100"/>
      <c r="SLT273" s="100"/>
      <c r="SLU273" s="100"/>
      <c r="SLV273" s="100"/>
      <c r="SLW273" s="100"/>
      <c r="SLX273" s="100"/>
      <c r="SLY273" s="100"/>
      <c r="SLZ273" s="100"/>
      <c r="SMA273" s="100"/>
      <c r="SMB273" s="100"/>
      <c r="SMC273" s="100"/>
      <c r="SMD273" s="100"/>
      <c r="SME273" s="100"/>
      <c r="SMF273" s="100"/>
      <c r="SMG273" s="100"/>
      <c r="SMH273" s="100"/>
      <c r="SMI273" s="100"/>
      <c r="SMJ273" s="100"/>
      <c r="SMK273" s="100"/>
      <c r="SML273" s="100"/>
      <c r="SMM273" s="100"/>
      <c r="SMN273" s="100"/>
      <c r="SMO273" s="100"/>
      <c r="SMP273" s="100"/>
      <c r="SMQ273" s="100"/>
      <c r="SMR273" s="100"/>
      <c r="SMS273" s="100"/>
      <c r="SMT273" s="100"/>
      <c r="SMU273" s="100"/>
      <c r="SMV273" s="100"/>
      <c r="SMW273" s="100"/>
      <c r="SMX273" s="100"/>
      <c r="SMY273" s="100"/>
      <c r="SMZ273" s="100"/>
      <c r="SNA273" s="100"/>
      <c r="SNB273" s="100"/>
      <c r="SNC273" s="100"/>
      <c r="SND273" s="100"/>
      <c r="SNE273" s="100"/>
      <c r="SNF273" s="100"/>
      <c r="SNG273" s="100"/>
      <c r="SNH273" s="100"/>
      <c r="SNI273" s="100"/>
      <c r="SNJ273" s="100"/>
      <c r="SNK273" s="100"/>
      <c r="SNL273" s="100"/>
      <c r="SNM273" s="100"/>
      <c r="SNN273" s="100"/>
      <c r="SNO273" s="100"/>
      <c r="SNP273" s="100"/>
      <c r="SNQ273" s="100"/>
      <c r="SNR273" s="100"/>
      <c r="SNS273" s="100"/>
      <c r="SNT273" s="100"/>
      <c r="SNU273" s="100"/>
      <c r="SNV273" s="100"/>
      <c r="SNW273" s="100"/>
      <c r="SNX273" s="100"/>
      <c r="SNY273" s="100"/>
      <c r="SNZ273" s="100"/>
      <c r="SOA273" s="100"/>
      <c r="SOB273" s="100"/>
      <c r="SOC273" s="100"/>
      <c r="SOD273" s="100"/>
      <c r="SOE273" s="100"/>
      <c r="SOF273" s="100"/>
      <c r="SOG273" s="100"/>
      <c r="SOH273" s="100"/>
      <c r="SOI273" s="100"/>
      <c r="SOJ273" s="100"/>
      <c r="SOK273" s="100"/>
      <c r="SOL273" s="100"/>
      <c r="SOM273" s="100"/>
      <c r="SON273" s="100"/>
      <c r="SOO273" s="100"/>
      <c r="SOP273" s="100"/>
      <c r="SOQ273" s="100"/>
      <c r="SOR273" s="100"/>
      <c r="SOS273" s="100"/>
      <c r="SOT273" s="100"/>
      <c r="SOU273" s="100"/>
      <c r="SOV273" s="100"/>
      <c r="SOW273" s="100"/>
      <c r="SOX273" s="100"/>
      <c r="SOY273" s="100"/>
      <c r="SOZ273" s="100"/>
      <c r="SPA273" s="100"/>
      <c r="SPB273" s="100"/>
      <c r="SPC273" s="100"/>
      <c r="SPD273" s="100"/>
      <c r="SPE273" s="100"/>
      <c r="SPF273" s="100"/>
      <c r="SPG273" s="100"/>
      <c r="SPH273" s="100"/>
      <c r="SPI273" s="100"/>
      <c r="SPJ273" s="100"/>
      <c r="SPK273" s="100"/>
      <c r="SPL273" s="100"/>
      <c r="SPM273" s="100"/>
      <c r="SPN273" s="100"/>
      <c r="SPO273" s="100"/>
      <c r="SPP273" s="100"/>
      <c r="SPQ273" s="100"/>
      <c r="SPR273" s="100"/>
      <c r="SPS273" s="100"/>
      <c r="SPT273" s="100"/>
      <c r="SPU273" s="100"/>
      <c r="SPV273" s="100"/>
      <c r="SPW273" s="100"/>
      <c r="SPX273" s="100"/>
      <c r="SPY273" s="100"/>
      <c r="SPZ273" s="100"/>
      <c r="SQA273" s="100"/>
      <c r="SQB273" s="100"/>
      <c r="SQC273" s="100"/>
      <c r="SQD273" s="100"/>
      <c r="SQE273" s="100"/>
      <c r="SQF273" s="100"/>
      <c r="SQG273" s="100"/>
      <c r="SQH273" s="100"/>
      <c r="SQI273" s="100"/>
      <c r="SQJ273" s="100"/>
      <c r="SQK273" s="100"/>
      <c r="SQL273" s="100"/>
      <c r="SQM273" s="100"/>
      <c r="SQN273" s="100"/>
      <c r="SQO273" s="100"/>
      <c r="SQP273" s="100"/>
      <c r="SQQ273" s="100"/>
      <c r="SQR273" s="100"/>
      <c r="SQS273" s="100"/>
      <c r="SQT273" s="100"/>
      <c r="SQU273" s="100"/>
      <c r="SQV273" s="100"/>
      <c r="SQW273" s="100"/>
      <c r="SQX273" s="100"/>
      <c r="SQY273" s="100"/>
      <c r="SQZ273" s="100"/>
      <c r="SRA273" s="100"/>
      <c r="SRB273" s="100"/>
      <c r="SRC273" s="100"/>
      <c r="SRD273" s="100"/>
      <c r="SRE273" s="100"/>
      <c r="SRF273" s="100"/>
      <c r="SRG273" s="100"/>
      <c r="SRH273" s="100"/>
      <c r="SRI273" s="100"/>
      <c r="SRJ273" s="100"/>
      <c r="SRK273" s="100"/>
      <c r="SRL273" s="100"/>
      <c r="SRM273" s="100"/>
      <c r="SRN273" s="100"/>
      <c r="SRO273" s="100"/>
      <c r="SRP273" s="100"/>
      <c r="SRQ273" s="100"/>
      <c r="SRR273" s="100"/>
      <c r="SRS273" s="100"/>
      <c r="SRT273" s="100"/>
      <c r="SRU273" s="100"/>
      <c r="SRV273" s="100"/>
      <c r="SRW273" s="100"/>
      <c r="SRX273" s="100"/>
      <c r="SRY273" s="100"/>
      <c r="SRZ273" s="100"/>
      <c r="SSA273" s="100"/>
      <c r="SSB273" s="100"/>
      <c r="SSC273" s="100"/>
      <c r="SSD273" s="100"/>
      <c r="SSE273" s="100"/>
      <c r="SSF273" s="100"/>
      <c r="SSG273" s="100"/>
      <c r="SSH273" s="100"/>
      <c r="SSI273" s="100"/>
      <c r="SSJ273" s="100"/>
      <c r="SSK273" s="100"/>
      <c r="SSL273" s="100"/>
      <c r="SSM273" s="100"/>
      <c r="SSN273" s="100"/>
      <c r="SSO273" s="100"/>
      <c r="SSP273" s="100"/>
      <c r="SSQ273" s="100"/>
      <c r="SSR273" s="100"/>
      <c r="SSS273" s="100"/>
      <c r="SST273" s="100"/>
      <c r="SSU273" s="100"/>
      <c r="SSV273" s="100"/>
      <c r="SSW273" s="100"/>
      <c r="SSX273" s="100"/>
      <c r="SSY273" s="100"/>
      <c r="SSZ273" s="100"/>
      <c r="STA273" s="100"/>
      <c r="STB273" s="100"/>
      <c r="STC273" s="100"/>
      <c r="STD273" s="100"/>
      <c r="STE273" s="100"/>
      <c r="STF273" s="100"/>
      <c r="STG273" s="100"/>
      <c r="STH273" s="100"/>
      <c r="STI273" s="100"/>
      <c r="STJ273" s="100"/>
      <c r="STK273" s="100"/>
      <c r="STL273" s="100"/>
      <c r="STM273" s="100"/>
      <c r="STN273" s="100"/>
      <c r="STO273" s="100"/>
      <c r="STP273" s="100"/>
      <c r="STQ273" s="100"/>
      <c r="STR273" s="100"/>
      <c r="STS273" s="100"/>
      <c r="STT273" s="100"/>
      <c r="STU273" s="100"/>
      <c r="STV273" s="100"/>
      <c r="STW273" s="100"/>
      <c r="STX273" s="100"/>
      <c r="STY273" s="100"/>
      <c r="STZ273" s="100"/>
      <c r="SUA273" s="100"/>
      <c r="SUB273" s="100"/>
      <c r="SUC273" s="100"/>
      <c r="SUD273" s="100"/>
      <c r="SUE273" s="100"/>
      <c r="SUF273" s="100"/>
      <c r="SUG273" s="100"/>
      <c r="SUH273" s="100"/>
      <c r="SUI273" s="100"/>
      <c r="SUJ273" s="100"/>
      <c r="SUK273" s="100"/>
      <c r="SUL273" s="100"/>
      <c r="SUM273" s="100"/>
      <c r="SUN273" s="100"/>
      <c r="SUO273" s="100"/>
      <c r="SUP273" s="100"/>
      <c r="SUQ273" s="100"/>
      <c r="SUR273" s="100"/>
      <c r="SUS273" s="100"/>
      <c r="SUT273" s="100"/>
      <c r="SUU273" s="100"/>
      <c r="SUV273" s="100"/>
      <c r="SUW273" s="100"/>
      <c r="SUX273" s="100"/>
      <c r="SUY273" s="100"/>
      <c r="SUZ273" s="100"/>
      <c r="SVA273" s="100"/>
      <c r="SVB273" s="100"/>
      <c r="SVC273" s="100"/>
      <c r="SVD273" s="100"/>
      <c r="SVE273" s="100"/>
      <c r="SVF273" s="100"/>
      <c r="SVG273" s="100"/>
      <c r="SVH273" s="100"/>
      <c r="SVI273" s="100"/>
      <c r="SVJ273" s="100"/>
      <c r="SVK273" s="100"/>
      <c r="SVL273" s="100"/>
      <c r="SVM273" s="100"/>
      <c r="SVN273" s="100"/>
      <c r="SVO273" s="100"/>
      <c r="SVP273" s="100"/>
      <c r="SVQ273" s="100"/>
      <c r="SVR273" s="100"/>
      <c r="SVS273" s="100"/>
      <c r="SVT273" s="100"/>
      <c r="SVU273" s="100"/>
      <c r="SVV273" s="100"/>
      <c r="SVW273" s="100"/>
      <c r="SVX273" s="100"/>
      <c r="SVY273" s="100"/>
      <c r="SVZ273" s="100"/>
      <c r="SWA273" s="100"/>
      <c r="SWB273" s="100"/>
      <c r="SWC273" s="100"/>
      <c r="SWD273" s="100"/>
      <c r="SWE273" s="100"/>
      <c r="SWF273" s="100"/>
      <c r="SWG273" s="100"/>
      <c r="SWH273" s="100"/>
      <c r="SWI273" s="100"/>
      <c r="SWJ273" s="100"/>
      <c r="SWK273" s="100"/>
      <c r="SWL273" s="100"/>
      <c r="SWM273" s="100"/>
      <c r="SWN273" s="100"/>
      <c r="SWO273" s="100"/>
      <c r="SWP273" s="100"/>
      <c r="SWQ273" s="100"/>
      <c r="SWR273" s="100"/>
      <c r="SWS273" s="100"/>
      <c r="SWT273" s="100"/>
      <c r="SWU273" s="100"/>
      <c r="SWV273" s="100"/>
      <c r="SWW273" s="100"/>
      <c r="SWX273" s="100"/>
      <c r="SWY273" s="100"/>
      <c r="SWZ273" s="100"/>
      <c r="SXA273" s="100"/>
      <c r="SXB273" s="100"/>
      <c r="SXC273" s="100"/>
      <c r="SXD273" s="100"/>
      <c r="SXE273" s="100"/>
      <c r="SXF273" s="100"/>
      <c r="SXG273" s="100"/>
      <c r="SXH273" s="100"/>
      <c r="SXI273" s="100"/>
      <c r="SXJ273" s="100"/>
      <c r="SXK273" s="100"/>
      <c r="SXL273" s="100"/>
      <c r="SXM273" s="100"/>
      <c r="SXN273" s="100"/>
      <c r="SXO273" s="100"/>
      <c r="SXP273" s="100"/>
      <c r="SXQ273" s="100"/>
      <c r="SXR273" s="100"/>
      <c r="SXS273" s="100"/>
      <c r="SXT273" s="100"/>
      <c r="SXU273" s="100"/>
      <c r="SXV273" s="100"/>
      <c r="SXW273" s="100"/>
      <c r="SXX273" s="100"/>
      <c r="SXY273" s="100"/>
      <c r="SXZ273" s="100"/>
      <c r="SYA273" s="100"/>
      <c r="SYB273" s="100"/>
      <c r="SYC273" s="100"/>
      <c r="SYD273" s="100"/>
      <c r="SYE273" s="100"/>
      <c r="SYF273" s="100"/>
      <c r="SYG273" s="100"/>
      <c r="SYH273" s="100"/>
      <c r="SYI273" s="100"/>
      <c r="SYJ273" s="100"/>
      <c r="SYK273" s="100"/>
      <c r="SYL273" s="100"/>
      <c r="SYM273" s="100"/>
      <c r="SYN273" s="100"/>
      <c r="SYO273" s="100"/>
      <c r="SYP273" s="100"/>
      <c r="SYQ273" s="100"/>
      <c r="SYR273" s="100"/>
      <c r="SYS273" s="100"/>
      <c r="SYT273" s="100"/>
      <c r="SYU273" s="100"/>
      <c r="SYV273" s="100"/>
      <c r="SYW273" s="100"/>
      <c r="SYX273" s="100"/>
      <c r="SYY273" s="100"/>
      <c r="SYZ273" s="100"/>
      <c r="SZA273" s="100"/>
      <c r="SZB273" s="100"/>
      <c r="SZC273" s="100"/>
      <c r="SZD273" s="100"/>
      <c r="SZE273" s="100"/>
      <c r="SZF273" s="100"/>
      <c r="SZG273" s="100"/>
      <c r="SZH273" s="100"/>
      <c r="SZI273" s="100"/>
      <c r="SZJ273" s="100"/>
      <c r="SZK273" s="100"/>
      <c r="SZL273" s="100"/>
      <c r="SZM273" s="100"/>
      <c r="SZN273" s="100"/>
      <c r="SZO273" s="100"/>
      <c r="SZP273" s="100"/>
      <c r="SZQ273" s="100"/>
      <c r="SZR273" s="100"/>
      <c r="SZS273" s="100"/>
      <c r="SZT273" s="100"/>
      <c r="SZU273" s="100"/>
      <c r="SZV273" s="100"/>
      <c r="SZW273" s="100"/>
      <c r="SZX273" s="100"/>
      <c r="SZY273" s="100"/>
      <c r="SZZ273" s="100"/>
      <c r="TAA273" s="100"/>
      <c r="TAB273" s="100"/>
      <c r="TAC273" s="100"/>
      <c r="TAD273" s="100"/>
      <c r="TAE273" s="100"/>
      <c r="TAF273" s="100"/>
      <c r="TAG273" s="100"/>
      <c r="TAH273" s="100"/>
      <c r="TAI273" s="100"/>
      <c r="TAJ273" s="100"/>
      <c r="TAK273" s="100"/>
      <c r="TAL273" s="100"/>
      <c r="TAM273" s="100"/>
      <c r="TAN273" s="100"/>
      <c r="TAO273" s="100"/>
      <c r="TAP273" s="100"/>
      <c r="TAQ273" s="100"/>
      <c r="TAR273" s="100"/>
      <c r="TAS273" s="100"/>
      <c r="TAT273" s="100"/>
      <c r="TAU273" s="100"/>
      <c r="TAV273" s="100"/>
      <c r="TAW273" s="100"/>
      <c r="TAX273" s="100"/>
      <c r="TAY273" s="100"/>
      <c r="TAZ273" s="100"/>
      <c r="TBA273" s="100"/>
      <c r="TBB273" s="100"/>
      <c r="TBC273" s="100"/>
      <c r="TBD273" s="100"/>
      <c r="TBE273" s="100"/>
      <c r="TBF273" s="100"/>
      <c r="TBG273" s="100"/>
      <c r="TBH273" s="100"/>
      <c r="TBI273" s="100"/>
      <c r="TBJ273" s="100"/>
      <c r="TBK273" s="100"/>
      <c r="TBL273" s="100"/>
      <c r="TBM273" s="100"/>
      <c r="TBN273" s="100"/>
      <c r="TBO273" s="100"/>
      <c r="TBP273" s="100"/>
      <c r="TBQ273" s="100"/>
      <c r="TBR273" s="100"/>
      <c r="TBS273" s="100"/>
      <c r="TBT273" s="100"/>
      <c r="TBU273" s="100"/>
      <c r="TBV273" s="100"/>
      <c r="TBW273" s="100"/>
      <c r="TBX273" s="100"/>
      <c r="TBY273" s="100"/>
      <c r="TBZ273" s="100"/>
      <c r="TCA273" s="100"/>
      <c r="TCB273" s="100"/>
      <c r="TCC273" s="100"/>
      <c r="TCD273" s="100"/>
      <c r="TCE273" s="100"/>
      <c r="TCF273" s="100"/>
      <c r="TCG273" s="100"/>
      <c r="TCH273" s="100"/>
      <c r="TCI273" s="100"/>
      <c r="TCJ273" s="100"/>
      <c r="TCK273" s="100"/>
      <c r="TCL273" s="100"/>
      <c r="TCM273" s="100"/>
      <c r="TCN273" s="100"/>
      <c r="TCO273" s="100"/>
      <c r="TCP273" s="100"/>
      <c r="TCQ273" s="100"/>
      <c r="TCR273" s="100"/>
      <c r="TCS273" s="100"/>
      <c r="TCT273" s="100"/>
      <c r="TCU273" s="100"/>
      <c r="TCV273" s="100"/>
      <c r="TCW273" s="100"/>
      <c r="TCX273" s="100"/>
      <c r="TCY273" s="100"/>
      <c r="TCZ273" s="100"/>
      <c r="TDA273" s="100"/>
      <c r="TDB273" s="100"/>
      <c r="TDC273" s="100"/>
      <c r="TDD273" s="100"/>
      <c r="TDE273" s="100"/>
      <c r="TDF273" s="100"/>
      <c r="TDG273" s="100"/>
      <c r="TDH273" s="100"/>
      <c r="TDI273" s="100"/>
      <c r="TDJ273" s="100"/>
      <c r="TDK273" s="100"/>
      <c r="TDL273" s="100"/>
      <c r="TDM273" s="100"/>
      <c r="TDN273" s="100"/>
      <c r="TDO273" s="100"/>
      <c r="TDP273" s="100"/>
      <c r="TDQ273" s="100"/>
      <c r="TDR273" s="100"/>
      <c r="TDS273" s="100"/>
      <c r="TDT273" s="100"/>
      <c r="TDU273" s="100"/>
      <c r="TDV273" s="100"/>
      <c r="TDW273" s="100"/>
      <c r="TDX273" s="100"/>
      <c r="TDY273" s="100"/>
      <c r="TDZ273" s="100"/>
      <c r="TEA273" s="100"/>
      <c r="TEB273" s="100"/>
      <c r="TEC273" s="100"/>
      <c r="TED273" s="100"/>
      <c r="TEE273" s="100"/>
      <c r="TEF273" s="100"/>
      <c r="TEG273" s="100"/>
      <c r="TEH273" s="100"/>
      <c r="TEI273" s="100"/>
      <c r="TEJ273" s="100"/>
      <c r="TEK273" s="100"/>
      <c r="TEL273" s="100"/>
      <c r="TEM273" s="100"/>
      <c r="TEN273" s="100"/>
      <c r="TEO273" s="100"/>
      <c r="TEP273" s="100"/>
      <c r="TEQ273" s="100"/>
      <c r="TER273" s="100"/>
      <c r="TES273" s="100"/>
      <c r="TET273" s="100"/>
      <c r="TEU273" s="100"/>
      <c r="TEV273" s="100"/>
      <c r="TEW273" s="100"/>
      <c r="TEX273" s="100"/>
      <c r="TEY273" s="100"/>
      <c r="TEZ273" s="100"/>
      <c r="TFA273" s="100"/>
      <c r="TFB273" s="100"/>
      <c r="TFC273" s="100"/>
      <c r="TFD273" s="100"/>
      <c r="TFE273" s="100"/>
      <c r="TFF273" s="100"/>
      <c r="TFG273" s="100"/>
      <c r="TFH273" s="100"/>
      <c r="TFI273" s="100"/>
      <c r="TFJ273" s="100"/>
      <c r="TFK273" s="100"/>
      <c r="TFL273" s="100"/>
      <c r="TFM273" s="100"/>
      <c r="TFN273" s="100"/>
      <c r="TFO273" s="100"/>
      <c r="TFP273" s="100"/>
      <c r="TFQ273" s="100"/>
      <c r="TFR273" s="100"/>
      <c r="TFS273" s="100"/>
      <c r="TFT273" s="100"/>
      <c r="TFU273" s="100"/>
      <c r="TFV273" s="100"/>
      <c r="TFW273" s="100"/>
      <c r="TFX273" s="100"/>
      <c r="TFY273" s="100"/>
      <c r="TFZ273" s="100"/>
      <c r="TGA273" s="100"/>
      <c r="TGB273" s="100"/>
      <c r="TGC273" s="100"/>
      <c r="TGD273" s="100"/>
      <c r="TGE273" s="100"/>
      <c r="TGF273" s="100"/>
      <c r="TGG273" s="100"/>
      <c r="TGH273" s="100"/>
      <c r="TGI273" s="100"/>
      <c r="TGJ273" s="100"/>
      <c r="TGK273" s="100"/>
      <c r="TGL273" s="100"/>
      <c r="TGM273" s="100"/>
      <c r="TGN273" s="100"/>
      <c r="TGO273" s="100"/>
      <c r="TGP273" s="100"/>
      <c r="TGQ273" s="100"/>
      <c r="TGR273" s="100"/>
      <c r="TGS273" s="100"/>
      <c r="TGT273" s="100"/>
      <c r="TGU273" s="100"/>
      <c r="TGV273" s="100"/>
      <c r="TGW273" s="100"/>
      <c r="TGX273" s="100"/>
      <c r="TGY273" s="100"/>
      <c r="TGZ273" s="100"/>
      <c r="THA273" s="100"/>
      <c r="THB273" s="100"/>
      <c r="THC273" s="100"/>
      <c r="THD273" s="100"/>
      <c r="THE273" s="100"/>
      <c r="THF273" s="100"/>
      <c r="THG273" s="100"/>
      <c r="THH273" s="100"/>
      <c r="THI273" s="100"/>
      <c r="THJ273" s="100"/>
      <c r="THK273" s="100"/>
      <c r="THL273" s="100"/>
      <c r="THM273" s="100"/>
      <c r="THN273" s="100"/>
      <c r="THO273" s="100"/>
      <c r="THP273" s="100"/>
      <c r="THQ273" s="100"/>
      <c r="THR273" s="100"/>
      <c r="THS273" s="100"/>
      <c r="THT273" s="100"/>
      <c r="THU273" s="100"/>
      <c r="THV273" s="100"/>
      <c r="THW273" s="100"/>
      <c r="THX273" s="100"/>
      <c r="THY273" s="100"/>
      <c r="THZ273" s="100"/>
      <c r="TIA273" s="100"/>
      <c r="TIB273" s="100"/>
      <c r="TIC273" s="100"/>
      <c r="TID273" s="100"/>
      <c r="TIE273" s="100"/>
      <c r="TIF273" s="100"/>
      <c r="TIG273" s="100"/>
      <c r="TIH273" s="100"/>
      <c r="TII273" s="100"/>
      <c r="TIJ273" s="100"/>
      <c r="TIK273" s="100"/>
      <c r="TIL273" s="100"/>
      <c r="TIM273" s="100"/>
      <c r="TIN273" s="100"/>
      <c r="TIO273" s="100"/>
      <c r="TIP273" s="100"/>
      <c r="TIQ273" s="100"/>
      <c r="TIR273" s="100"/>
      <c r="TIS273" s="100"/>
      <c r="TIT273" s="100"/>
      <c r="TIU273" s="100"/>
      <c r="TIV273" s="100"/>
      <c r="TIW273" s="100"/>
      <c r="TIX273" s="100"/>
      <c r="TIY273" s="100"/>
      <c r="TIZ273" s="100"/>
      <c r="TJA273" s="100"/>
      <c r="TJB273" s="100"/>
      <c r="TJC273" s="100"/>
      <c r="TJD273" s="100"/>
      <c r="TJE273" s="100"/>
      <c r="TJF273" s="100"/>
      <c r="TJG273" s="100"/>
      <c r="TJH273" s="100"/>
      <c r="TJI273" s="100"/>
      <c r="TJJ273" s="100"/>
      <c r="TJK273" s="100"/>
      <c r="TJL273" s="100"/>
      <c r="TJM273" s="100"/>
      <c r="TJN273" s="100"/>
      <c r="TJO273" s="100"/>
      <c r="TJP273" s="100"/>
      <c r="TJQ273" s="100"/>
      <c r="TJR273" s="100"/>
      <c r="TJS273" s="100"/>
      <c r="TJT273" s="100"/>
      <c r="TJU273" s="100"/>
      <c r="TJV273" s="100"/>
      <c r="TJW273" s="100"/>
      <c r="TJX273" s="100"/>
      <c r="TJY273" s="100"/>
      <c r="TJZ273" s="100"/>
      <c r="TKA273" s="100"/>
      <c r="TKB273" s="100"/>
      <c r="TKC273" s="100"/>
      <c r="TKD273" s="100"/>
      <c r="TKE273" s="100"/>
      <c r="TKF273" s="100"/>
      <c r="TKG273" s="100"/>
      <c r="TKH273" s="100"/>
      <c r="TKI273" s="100"/>
      <c r="TKJ273" s="100"/>
      <c r="TKK273" s="100"/>
      <c r="TKL273" s="100"/>
      <c r="TKM273" s="100"/>
      <c r="TKN273" s="100"/>
      <c r="TKO273" s="100"/>
      <c r="TKP273" s="100"/>
      <c r="TKQ273" s="100"/>
      <c r="TKR273" s="100"/>
      <c r="TKS273" s="100"/>
      <c r="TKT273" s="100"/>
      <c r="TKU273" s="100"/>
      <c r="TKV273" s="100"/>
      <c r="TKW273" s="100"/>
      <c r="TKX273" s="100"/>
      <c r="TKY273" s="100"/>
      <c r="TKZ273" s="100"/>
      <c r="TLA273" s="100"/>
      <c r="TLB273" s="100"/>
      <c r="TLC273" s="100"/>
      <c r="TLD273" s="100"/>
      <c r="TLE273" s="100"/>
      <c r="TLF273" s="100"/>
      <c r="TLG273" s="100"/>
      <c r="TLH273" s="100"/>
      <c r="TLI273" s="100"/>
      <c r="TLJ273" s="100"/>
      <c r="TLK273" s="100"/>
      <c r="TLL273" s="100"/>
      <c r="TLM273" s="100"/>
      <c r="TLN273" s="100"/>
      <c r="TLO273" s="100"/>
      <c r="TLP273" s="100"/>
      <c r="TLQ273" s="100"/>
      <c r="TLR273" s="100"/>
      <c r="TLS273" s="100"/>
      <c r="TLT273" s="100"/>
      <c r="TLU273" s="100"/>
      <c r="TLV273" s="100"/>
      <c r="TLW273" s="100"/>
      <c r="TLX273" s="100"/>
      <c r="TLY273" s="100"/>
      <c r="TLZ273" s="100"/>
      <c r="TMA273" s="100"/>
      <c r="TMB273" s="100"/>
      <c r="TMC273" s="100"/>
      <c r="TMD273" s="100"/>
      <c r="TME273" s="100"/>
      <c r="TMF273" s="100"/>
      <c r="TMG273" s="100"/>
      <c r="TMH273" s="100"/>
      <c r="TMI273" s="100"/>
      <c r="TMJ273" s="100"/>
      <c r="TMK273" s="100"/>
      <c r="TML273" s="100"/>
      <c r="TMM273" s="100"/>
      <c r="TMN273" s="100"/>
      <c r="TMO273" s="100"/>
      <c r="TMP273" s="100"/>
      <c r="TMQ273" s="100"/>
      <c r="TMR273" s="100"/>
      <c r="TMS273" s="100"/>
      <c r="TMT273" s="100"/>
      <c r="TMU273" s="100"/>
      <c r="TMV273" s="100"/>
      <c r="TMW273" s="100"/>
      <c r="TMX273" s="100"/>
      <c r="TMY273" s="100"/>
      <c r="TMZ273" s="100"/>
      <c r="TNA273" s="100"/>
      <c r="TNB273" s="100"/>
      <c r="TNC273" s="100"/>
      <c r="TND273" s="100"/>
      <c r="TNE273" s="100"/>
      <c r="TNF273" s="100"/>
      <c r="TNG273" s="100"/>
      <c r="TNH273" s="100"/>
      <c r="TNI273" s="100"/>
      <c r="TNJ273" s="100"/>
      <c r="TNK273" s="100"/>
      <c r="TNL273" s="100"/>
      <c r="TNM273" s="100"/>
      <c r="TNN273" s="100"/>
      <c r="TNO273" s="100"/>
      <c r="TNP273" s="100"/>
      <c r="TNQ273" s="100"/>
      <c r="TNR273" s="100"/>
      <c r="TNS273" s="100"/>
      <c r="TNT273" s="100"/>
      <c r="TNU273" s="100"/>
      <c r="TNV273" s="100"/>
      <c r="TNW273" s="100"/>
      <c r="TNX273" s="100"/>
      <c r="TNY273" s="100"/>
      <c r="TNZ273" s="100"/>
      <c r="TOA273" s="100"/>
      <c r="TOB273" s="100"/>
      <c r="TOC273" s="100"/>
      <c r="TOD273" s="100"/>
      <c r="TOE273" s="100"/>
      <c r="TOF273" s="100"/>
      <c r="TOG273" s="100"/>
      <c r="TOH273" s="100"/>
      <c r="TOI273" s="100"/>
      <c r="TOJ273" s="100"/>
      <c r="TOK273" s="100"/>
      <c r="TOL273" s="100"/>
      <c r="TOM273" s="100"/>
      <c r="TON273" s="100"/>
      <c r="TOO273" s="100"/>
      <c r="TOP273" s="100"/>
      <c r="TOQ273" s="100"/>
      <c r="TOR273" s="100"/>
      <c r="TOS273" s="100"/>
      <c r="TOT273" s="100"/>
      <c r="TOU273" s="100"/>
      <c r="TOV273" s="100"/>
      <c r="TOW273" s="100"/>
      <c r="TOX273" s="100"/>
      <c r="TOY273" s="100"/>
      <c r="TOZ273" s="100"/>
      <c r="TPA273" s="100"/>
      <c r="TPB273" s="100"/>
      <c r="TPC273" s="100"/>
      <c r="TPD273" s="100"/>
      <c r="TPE273" s="100"/>
      <c r="TPF273" s="100"/>
      <c r="TPG273" s="100"/>
      <c r="TPH273" s="100"/>
      <c r="TPI273" s="100"/>
      <c r="TPJ273" s="100"/>
      <c r="TPK273" s="100"/>
      <c r="TPL273" s="100"/>
      <c r="TPM273" s="100"/>
      <c r="TPN273" s="100"/>
      <c r="TPO273" s="100"/>
      <c r="TPP273" s="100"/>
      <c r="TPQ273" s="100"/>
      <c r="TPR273" s="100"/>
      <c r="TPS273" s="100"/>
      <c r="TPT273" s="100"/>
      <c r="TPU273" s="100"/>
      <c r="TPV273" s="100"/>
      <c r="TPW273" s="100"/>
      <c r="TPX273" s="100"/>
      <c r="TPY273" s="100"/>
      <c r="TPZ273" s="100"/>
      <c r="TQA273" s="100"/>
      <c r="TQB273" s="100"/>
      <c r="TQC273" s="100"/>
      <c r="TQD273" s="100"/>
      <c r="TQE273" s="100"/>
      <c r="TQF273" s="100"/>
      <c r="TQG273" s="100"/>
      <c r="TQH273" s="100"/>
      <c r="TQI273" s="100"/>
      <c r="TQJ273" s="100"/>
      <c r="TQK273" s="100"/>
      <c r="TQL273" s="100"/>
      <c r="TQM273" s="100"/>
      <c r="TQN273" s="100"/>
      <c r="TQO273" s="100"/>
      <c r="TQP273" s="100"/>
      <c r="TQQ273" s="100"/>
      <c r="TQR273" s="100"/>
      <c r="TQS273" s="100"/>
      <c r="TQT273" s="100"/>
      <c r="TQU273" s="100"/>
      <c r="TQV273" s="100"/>
      <c r="TQW273" s="100"/>
      <c r="TQX273" s="100"/>
      <c r="TQY273" s="100"/>
      <c r="TQZ273" s="100"/>
      <c r="TRA273" s="100"/>
      <c r="TRB273" s="100"/>
      <c r="TRC273" s="100"/>
      <c r="TRD273" s="100"/>
      <c r="TRE273" s="100"/>
      <c r="TRF273" s="100"/>
      <c r="TRG273" s="100"/>
      <c r="TRH273" s="100"/>
      <c r="TRI273" s="100"/>
      <c r="TRJ273" s="100"/>
      <c r="TRK273" s="100"/>
      <c r="TRL273" s="100"/>
      <c r="TRM273" s="100"/>
      <c r="TRN273" s="100"/>
      <c r="TRO273" s="100"/>
      <c r="TRP273" s="100"/>
      <c r="TRQ273" s="100"/>
      <c r="TRR273" s="100"/>
      <c r="TRS273" s="100"/>
      <c r="TRT273" s="100"/>
      <c r="TRU273" s="100"/>
      <c r="TRV273" s="100"/>
      <c r="TRW273" s="100"/>
      <c r="TRX273" s="100"/>
      <c r="TRY273" s="100"/>
      <c r="TRZ273" s="100"/>
      <c r="TSA273" s="100"/>
      <c r="TSB273" s="100"/>
      <c r="TSC273" s="100"/>
      <c r="TSD273" s="100"/>
      <c r="TSE273" s="100"/>
      <c r="TSF273" s="100"/>
      <c r="TSG273" s="100"/>
      <c r="TSH273" s="100"/>
      <c r="TSI273" s="100"/>
      <c r="TSJ273" s="100"/>
      <c r="TSK273" s="100"/>
      <c r="TSL273" s="100"/>
      <c r="TSM273" s="100"/>
      <c r="TSN273" s="100"/>
      <c r="TSO273" s="100"/>
      <c r="TSP273" s="100"/>
      <c r="TSQ273" s="100"/>
      <c r="TSR273" s="100"/>
      <c r="TSS273" s="100"/>
      <c r="TST273" s="100"/>
      <c r="TSU273" s="100"/>
      <c r="TSV273" s="100"/>
      <c r="TSW273" s="100"/>
      <c r="TSX273" s="100"/>
      <c r="TSY273" s="100"/>
      <c r="TSZ273" s="100"/>
      <c r="TTA273" s="100"/>
      <c r="TTB273" s="100"/>
      <c r="TTC273" s="100"/>
      <c r="TTD273" s="100"/>
      <c r="TTE273" s="100"/>
      <c r="TTF273" s="100"/>
      <c r="TTG273" s="100"/>
      <c r="TTH273" s="100"/>
      <c r="TTI273" s="100"/>
      <c r="TTJ273" s="100"/>
      <c r="TTK273" s="100"/>
      <c r="TTL273" s="100"/>
      <c r="TTM273" s="100"/>
      <c r="TTN273" s="100"/>
      <c r="TTO273" s="100"/>
      <c r="TTP273" s="100"/>
      <c r="TTQ273" s="100"/>
      <c r="TTR273" s="100"/>
      <c r="TTS273" s="100"/>
      <c r="TTT273" s="100"/>
      <c r="TTU273" s="100"/>
      <c r="TTV273" s="100"/>
      <c r="TTW273" s="100"/>
      <c r="TTX273" s="100"/>
      <c r="TTY273" s="100"/>
      <c r="TTZ273" s="100"/>
      <c r="TUA273" s="100"/>
      <c r="TUB273" s="100"/>
      <c r="TUC273" s="100"/>
      <c r="TUD273" s="100"/>
      <c r="TUE273" s="100"/>
      <c r="TUF273" s="100"/>
      <c r="TUG273" s="100"/>
      <c r="TUH273" s="100"/>
      <c r="TUI273" s="100"/>
      <c r="TUJ273" s="100"/>
      <c r="TUK273" s="100"/>
      <c r="TUL273" s="100"/>
      <c r="TUM273" s="100"/>
      <c r="TUN273" s="100"/>
      <c r="TUO273" s="100"/>
      <c r="TUP273" s="100"/>
      <c r="TUQ273" s="100"/>
      <c r="TUR273" s="100"/>
      <c r="TUS273" s="100"/>
      <c r="TUT273" s="100"/>
      <c r="TUU273" s="100"/>
      <c r="TUV273" s="100"/>
      <c r="TUW273" s="100"/>
      <c r="TUX273" s="100"/>
      <c r="TUY273" s="100"/>
      <c r="TUZ273" s="100"/>
      <c r="TVA273" s="100"/>
      <c r="TVB273" s="100"/>
      <c r="TVC273" s="100"/>
      <c r="TVD273" s="100"/>
      <c r="TVE273" s="100"/>
      <c r="TVF273" s="100"/>
      <c r="TVG273" s="100"/>
      <c r="TVH273" s="100"/>
      <c r="TVI273" s="100"/>
      <c r="TVJ273" s="100"/>
      <c r="TVK273" s="100"/>
      <c r="TVL273" s="100"/>
      <c r="TVM273" s="100"/>
      <c r="TVN273" s="100"/>
      <c r="TVO273" s="100"/>
      <c r="TVP273" s="100"/>
      <c r="TVQ273" s="100"/>
      <c r="TVR273" s="100"/>
      <c r="TVS273" s="100"/>
      <c r="TVT273" s="100"/>
      <c r="TVU273" s="100"/>
      <c r="TVV273" s="100"/>
      <c r="TVW273" s="100"/>
      <c r="TVX273" s="100"/>
      <c r="TVY273" s="100"/>
      <c r="TVZ273" s="100"/>
      <c r="TWA273" s="100"/>
      <c r="TWB273" s="100"/>
      <c r="TWC273" s="100"/>
      <c r="TWD273" s="100"/>
      <c r="TWE273" s="100"/>
      <c r="TWF273" s="100"/>
      <c r="TWG273" s="100"/>
      <c r="TWH273" s="100"/>
      <c r="TWI273" s="100"/>
      <c r="TWJ273" s="100"/>
      <c r="TWK273" s="100"/>
      <c r="TWL273" s="100"/>
      <c r="TWM273" s="100"/>
      <c r="TWN273" s="100"/>
      <c r="TWO273" s="100"/>
      <c r="TWP273" s="100"/>
      <c r="TWQ273" s="100"/>
      <c r="TWR273" s="100"/>
      <c r="TWS273" s="100"/>
      <c r="TWT273" s="100"/>
      <c r="TWU273" s="100"/>
      <c r="TWV273" s="100"/>
      <c r="TWW273" s="100"/>
      <c r="TWX273" s="100"/>
      <c r="TWY273" s="100"/>
      <c r="TWZ273" s="100"/>
      <c r="TXA273" s="100"/>
      <c r="TXB273" s="100"/>
      <c r="TXC273" s="100"/>
      <c r="TXD273" s="100"/>
      <c r="TXE273" s="100"/>
      <c r="TXF273" s="100"/>
      <c r="TXG273" s="100"/>
      <c r="TXH273" s="100"/>
      <c r="TXI273" s="100"/>
      <c r="TXJ273" s="100"/>
      <c r="TXK273" s="100"/>
      <c r="TXL273" s="100"/>
      <c r="TXM273" s="100"/>
      <c r="TXN273" s="100"/>
      <c r="TXO273" s="100"/>
      <c r="TXP273" s="100"/>
      <c r="TXQ273" s="100"/>
      <c r="TXR273" s="100"/>
      <c r="TXS273" s="100"/>
      <c r="TXT273" s="100"/>
      <c r="TXU273" s="100"/>
      <c r="TXV273" s="100"/>
      <c r="TXW273" s="100"/>
      <c r="TXX273" s="100"/>
      <c r="TXY273" s="100"/>
      <c r="TXZ273" s="100"/>
      <c r="TYA273" s="100"/>
      <c r="TYB273" s="100"/>
      <c r="TYC273" s="100"/>
      <c r="TYD273" s="100"/>
      <c r="TYE273" s="100"/>
      <c r="TYF273" s="100"/>
      <c r="TYG273" s="100"/>
      <c r="TYH273" s="100"/>
      <c r="TYI273" s="100"/>
      <c r="TYJ273" s="100"/>
      <c r="TYK273" s="100"/>
      <c r="TYL273" s="100"/>
      <c r="TYM273" s="100"/>
      <c r="TYN273" s="100"/>
      <c r="TYO273" s="100"/>
      <c r="TYP273" s="100"/>
      <c r="TYQ273" s="100"/>
      <c r="TYR273" s="100"/>
      <c r="TYS273" s="100"/>
      <c r="TYT273" s="100"/>
      <c r="TYU273" s="100"/>
      <c r="TYV273" s="100"/>
      <c r="TYW273" s="100"/>
      <c r="TYX273" s="100"/>
      <c r="TYY273" s="100"/>
      <c r="TYZ273" s="100"/>
      <c r="TZA273" s="100"/>
      <c r="TZB273" s="100"/>
      <c r="TZC273" s="100"/>
      <c r="TZD273" s="100"/>
      <c r="TZE273" s="100"/>
      <c r="TZF273" s="100"/>
      <c r="TZG273" s="100"/>
      <c r="TZH273" s="100"/>
      <c r="TZI273" s="100"/>
      <c r="TZJ273" s="100"/>
      <c r="TZK273" s="100"/>
      <c r="TZL273" s="100"/>
      <c r="TZM273" s="100"/>
      <c r="TZN273" s="100"/>
      <c r="TZO273" s="100"/>
      <c r="TZP273" s="100"/>
      <c r="TZQ273" s="100"/>
      <c r="TZR273" s="100"/>
      <c r="TZS273" s="100"/>
      <c r="TZT273" s="100"/>
      <c r="TZU273" s="100"/>
      <c r="TZV273" s="100"/>
      <c r="TZW273" s="100"/>
      <c r="TZX273" s="100"/>
      <c r="TZY273" s="100"/>
      <c r="TZZ273" s="100"/>
      <c r="UAA273" s="100"/>
      <c r="UAB273" s="100"/>
      <c r="UAC273" s="100"/>
      <c r="UAD273" s="100"/>
      <c r="UAE273" s="100"/>
      <c r="UAF273" s="100"/>
      <c r="UAG273" s="100"/>
      <c r="UAH273" s="100"/>
      <c r="UAI273" s="100"/>
      <c r="UAJ273" s="100"/>
      <c r="UAK273" s="100"/>
      <c r="UAL273" s="100"/>
      <c r="UAM273" s="100"/>
      <c r="UAN273" s="100"/>
      <c r="UAO273" s="100"/>
      <c r="UAP273" s="100"/>
      <c r="UAQ273" s="100"/>
      <c r="UAR273" s="100"/>
      <c r="UAS273" s="100"/>
      <c r="UAT273" s="100"/>
      <c r="UAU273" s="100"/>
      <c r="UAV273" s="100"/>
      <c r="UAW273" s="100"/>
      <c r="UAX273" s="100"/>
      <c r="UAY273" s="100"/>
      <c r="UAZ273" s="100"/>
      <c r="UBA273" s="100"/>
      <c r="UBB273" s="100"/>
      <c r="UBC273" s="100"/>
      <c r="UBD273" s="100"/>
      <c r="UBE273" s="100"/>
      <c r="UBF273" s="100"/>
      <c r="UBG273" s="100"/>
      <c r="UBH273" s="100"/>
      <c r="UBI273" s="100"/>
      <c r="UBJ273" s="100"/>
      <c r="UBK273" s="100"/>
      <c r="UBL273" s="100"/>
      <c r="UBM273" s="100"/>
      <c r="UBN273" s="100"/>
      <c r="UBO273" s="100"/>
      <c r="UBP273" s="100"/>
      <c r="UBQ273" s="100"/>
      <c r="UBR273" s="100"/>
      <c r="UBS273" s="100"/>
      <c r="UBT273" s="100"/>
      <c r="UBU273" s="100"/>
      <c r="UBV273" s="100"/>
      <c r="UBW273" s="100"/>
      <c r="UBX273" s="100"/>
      <c r="UBY273" s="100"/>
      <c r="UBZ273" s="100"/>
      <c r="UCA273" s="100"/>
      <c r="UCB273" s="100"/>
      <c r="UCC273" s="100"/>
      <c r="UCD273" s="100"/>
      <c r="UCE273" s="100"/>
      <c r="UCF273" s="100"/>
      <c r="UCG273" s="100"/>
      <c r="UCH273" s="100"/>
      <c r="UCI273" s="100"/>
      <c r="UCJ273" s="100"/>
      <c r="UCK273" s="100"/>
      <c r="UCL273" s="100"/>
      <c r="UCM273" s="100"/>
      <c r="UCN273" s="100"/>
      <c r="UCO273" s="100"/>
      <c r="UCP273" s="100"/>
      <c r="UCQ273" s="100"/>
      <c r="UCR273" s="100"/>
      <c r="UCS273" s="100"/>
      <c r="UCT273" s="100"/>
      <c r="UCU273" s="100"/>
      <c r="UCV273" s="100"/>
      <c r="UCW273" s="100"/>
      <c r="UCX273" s="100"/>
      <c r="UCY273" s="100"/>
      <c r="UCZ273" s="100"/>
      <c r="UDA273" s="100"/>
      <c r="UDB273" s="100"/>
      <c r="UDC273" s="100"/>
      <c r="UDD273" s="100"/>
      <c r="UDE273" s="100"/>
      <c r="UDF273" s="100"/>
      <c r="UDG273" s="100"/>
      <c r="UDH273" s="100"/>
      <c r="UDI273" s="100"/>
      <c r="UDJ273" s="100"/>
      <c r="UDK273" s="100"/>
      <c r="UDL273" s="100"/>
      <c r="UDM273" s="100"/>
      <c r="UDN273" s="100"/>
      <c r="UDO273" s="100"/>
      <c r="UDP273" s="100"/>
      <c r="UDQ273" s="100"/>
      <c r="UDR273" s="100"/>
      <c r="UDS273" s="100"/>
      <c r="UDT273" s="100"/>
      <c r="UDU273" s="100"/>
      <c r="UDV273" s="100"/>
      <c r="UDW273" s="100"/>
      <c r="UDX273" s="100"/>
      <c r="UDY273" s="100"/>
      <c r="UDZ273" s="100"/>
      <c r="UEA273" s="100"/>
      <c r="UEB273" s="100"/>
      <c r="UEC273" s="100"/>
      <c r="UED273" s="100"/>
      <c r="UEE273" s="100"/>
      <c r="UEF273" s="100"/>
      <c r="UEG273" s="100"/>
      <c r="UEH273" s="100"/>
      <c r="UEI273" s="100"/>
      <c r="UEJ273" s="100"/>
      <c r="UEK273" s="100"/>
      <c r="UEL273" s="100"/>
      <c r="UEM273" s="100"/>
      <c r="UEN273" s="100"/>
      <c r="UEO273" s="100"/>
      <c r="UEP273" s="100"/>
      <c r="UEQ273" s="100"/>
      <c r="UER273" s="100"/>
      <c r="UES273" s="100"/>
      <c r="UET273" s="100"/>
      <c r="UEU273" s="100"/>
      <c r="UEV273" s="100"/>
      <c r="UEW273" s="100"/>
      <c r="UEX273" s="100"/>
      <c r="UEY273" s="100"/>
      <c r="UEZ273" s="100"/>
      <c r="UFA273" s="100"/>
      <c r="UFB273" s="100"/>
      <c r="UFC273" s="100"/>
      <c r="UFD273" s="100"/>
      <c r="UFE273" s="100"/>
      <c r="UFF273" s="100"/>
      <c r="UFG273" s="100"/>
      <c r="UFH273" s="100"/>
      <c r="UFI273" s="100"/>
      <c r="UFJ273" s="100"/>
      <c r="UFK273" s="100"/>
      <c r="UFL273" s="100"/>
      <c r="UFM273" s="100"/>
      <c r="UFN273" s="100"/>
      <c r="UFO273" s="100"/>
      <c r="UFP273" s="100"/>
      <c r="UFQ273" s="100"/>
      <c r="UFR273" s="100"/>
      <c r="UFS273" s="100"/>
      <c r="UFT273" s="100"/>
      <c r="UFU273" s="100"/>
      <c r="UFV273" s="100"/>
      <c r="UFW273" s="100"/>
      <c r="UFX273" s="100"/>
      <c r="UFY273" s="100"/>
      <c r="UFZ273" s="100"/>
      <c r="UGA273" s="100"/>
      <c r="UGB273" s="100"/>
      <c r="UGC273" s="100"/>
      <c r="UGD273" s="100"/>
      <c r="UGE273" s="100"/>
      <c r="UGF273" s="100"/>
      <c r="UGG273" s="100"/>
      <c r="UGH273" s="100"/>
      <c r="UGI273" s="100"/>
      <c r="UGJ273" s="100"/>
      <c r="UGK273" s="100"/>
      <c r="UGL273" s="100"/>
      <c r="UGM273" s="100"/>
      <c r="UGN273" s="100"/>
      <c r="UGO273" s="100"/>
      <c r="UGP273" s="100"/>
      <c r="UGQ273" s="100"/>
      <c r="UGR273" s="100"/>
      <c r="UGS273" s="100"/>
      <c r="UGT273" s="100"/>
      <c r="UGU273" s="100"/>
      <c r="UGV273" s="100"/>
      <c r="UGW273" s="100"/>
      <c r="UGX273" s="100"/>
      <c r="UGY273" s="100"/>
      <c r="UGZ273" s="100"/>
      <c r="UHA273" s="100"/>
      <c r="UHB273" s="100"/>
      <c r="UHC273" s="100"/>
      <c r="UHD273" s="100"/>
      <c r="UHE273" s="100"/>
      <c r="UHF273" s="100"/>
      <c r="UHG273" s="100"/>
      <c r="UHH273" s="100"/>
      <c r="UHI273" s="100"/>
      <c r="UHJ273" s="100"/>
      <c r="UHK273" s="100"/>
      <c r="UHL273" s="100"/>
      <c r="UHM273" s="100"/>
      <c r="UHN273" s="100"/>
      <c r="UHO273" s="100"/>
      <c r="UHP273" s="100"/>
      <c r="UHQ273" s="100"/>
      <c r="UHR273" s="100"/>
      <c r="UHS273" s="100"/>
      <c r="UHT273" s="100"/>
      <c r="UHU273" s="100"/>
      <c r="UHV273" s="100"/>
      <c r="UHW273" s="100"/>
      <c r="UHX273" s="100"/>
      <c r="UHY273" s="100"/>
      <c r="UHZ273" s="100"/>
      <c r="UIA273" s="100"/>
      <c r="UIB273" s="100"/>
      <c r="UIC273" s="100"/>
      <c r="UID273" s="100"/>
      <c r="UIE273" s="100"/>
      <c r="UIF273" s="100"/>
      <c r="UIG273" s="100"/>
      <c r="UIH273" s="100"/>
      <c r="UII273" s="100"/>
      <c r="UIJ273" s="100"/>
      <c r="UIK273" s="100"/>
      <c r="UIL273" s="100"/>
      <c r="UIM273" s="100"/>
      <c r="UIN273" s="100"/>
      <c r="UIO273" s="100"/>
      <c r="UIP273" s="100"/>
      <c r="UIQ273" s="100"/>
      <c r="UIR273" s="100"/>
      <c r="UIS273" s="100"/>
      <c r="UIT273" s="100"/>
      <c r="UIU273" s="100"/>
      <c r="UIV273" s="100"/>
      <c r="UIW273" s="100"/>
      <c r="UIX273" s="100"/>
      <c r="UIY273" s="100"/>
      <c r="UIZ273" s="100"/>
      <c r="UJA273" s="100"/>
      <c r="UJB273" s="100"/>
      <c r="UJC273" s="100"/>
      <c r="UJD273" s="100"/>
      <c r="UJE273" s="100"/>
      <c r="UJF273" s="100"/>
      <c r="UJG273" s="100"/>
      <c r="UJH273" s="100"/>
      <c r="UJI273" s="100"/>
      <c r="UJJ273" s="100"/>
      <c r="UJK273" s="100"/>
      <c r="UJL273" s="100"/>
      <c r="UJM273" s="100"/>
      <c r="UJN273" s="100"/>
      <c r="UJO273" s="100"/>
      <c r="UJP273" s="100"/>
      <c r="UJQ273" s="100"/>
      <c r="UJR273" s="100"/>
      <c r="UJS273" s="100"/>
      <c r="UJT273" s="100"/>
      <c r="UJU273" s="100"/>
      <c r="UJV273" s="100"/>
      <c r="UJW273" s="100"/>
      <c r="UJX273" s="100"/>
      <c r="UJY273" s="100"/>
      <c r="UJZ273" s="100"/>
      <c r="UKA273" s="100"/>
      <c r="UKB273" s="100"/>
      <c r="UKC273" s="100"/>
      <c r="UKD273" s="100"/>
      <c r="UKE273" s="100"/>
      <c r="UKF273" s="100"/>
      <c r="UKG273" s="100"/>
      <c r="UKH273" s="100"/>
      <c r="UKI273" s="100"/>
      <c r="UKJ273" s="100"/>
      <c r="UKK273" s="100"/>
      <c r="UKL273" s="100"/>
      <c r="UKM273" s="100"/>
      <c r="UKN273" s="100"/>
      <c r="UKO273" s="100"/>
      <c r="UKP273" s="100"/>
      <c r="UKQ273" s="100"/>
      <c r="UKR273" s="100"/>
      <c r="UKS273" s="100"/>
      <c r="UKT273" s="100"/>
      <c r="UKU273" s="100"/>
      <c r="UKV273" s="100"/>
      <c r="UKW273" s="100"/>
      <c r="UKX273" s="100"/>
      <c r="UKY273" s="100"/>
      <c r="UKZ273" s="100"/>
      <c r="ULA273" s="100"/>
      <c r="ULB273" s="100"/>
      <c r="ULC273" s="100"/>
      <c r="ULD273" s="100"/>
      <c r="ULE273" s="100"/>
      <c r="ULF273" s="100"/>
      <c r="ULG273" s="100"/>
      <c r="ULH273" s="100"/>
      <c r="ULI273" s="100"/>
      <c r="ULJ273" s="100"/>
      <c r="ULK273" s="100"/>
      <c r="ULL273" s="100"/>
      <c r="ULM273" s="100"/>
      <c r="ULN273" s="100"/>
      <c r="ULO273" s="100"/>
      <c r="ULP273" s="100"/>
      <c r="ULQ273" s="100"/>
      <c r="ULR273" s="100"/>
      <c r="ULS273" s="100"/>
      <c r="ULT273" s="100"/>
      <c r="ULU273" s="100"/>
      <c r="ULV273" s="100"/>
      <c r="ULW273" s="100"/>
      <c r="ULX273" s="100"/>
      <c r="ULY273" s="100"/>
      <c r="ULZ273" s="100"/>
      <c r="UMA273" s="100"/>
      <c r="UMB273" s="100"/>
      <c r="UMC273" s="100"/>
      <c r="UMD273" s="100"/>
      <c r="UME273" s="100"/>
      <c r="UMF273" s="100"/>
      <c r="UMG273" s="100"/>
      <c r="UMH273" s="100"/>
      <c r="UMI273" s="100"/>
      <c r="UMJ273" s="100"/>
      <c r="UMK273" s="100"/>
      <c r="UML273" s="100"/>
      <c r="UMM273" s="100"/>
      <c r="UMN273" s="100"/>
      <c r="UMO273" s="100"/>
      <c r="UMP273" s="100"/>
      <c r="UMQ273" s="100"/>
      <c r="UMR273" s="100"/>
      <c r="UMS273" s="100"/>
      <c r="UMT273" s="100"/>
      <c r="UMU273" s="100"/>
      <c r="UMV273" s="100"/>
      <c r="UMW273" s="100"/>
      <c r="UMX273" s="100"/>
      <c r="UMY273" s="100"/>
      <c r="UMZ273" s="100"/>
      <c r="UNA273" s="100"/>
      <c r="UNB273" s="100"/>
      <c r="UNC273" s="100"/>
      <c r="UND273" s="100"/>
      <c r="UNE273" s="100"/>
      <c r="UNF273" s="100"/>
      <c r="UNG273" s="100"/>
      <c r="UNH273" s="100"/>
      <c r="UNI273" s="100"/>
      <c r="UNJ273" s="100"/>
      <c r="UNK273" s="100"/>
      <c r="UNL273" s="100"/>
      <c r="UNM273" s="100"/>
      <c r="UNN273" s="100"/>
      <c r="UNO273" s="100"/>
      <c r="UNP273" s="100"/>
      <c r="UNQ273" s="100"/>
      <c r="UNR273" s="100"/>
      <c r="UNS273" s="100"/>
      <c r="UNT273" s="100"/>
      <c r="UNU273" s="100"/>
      <c r="UNV273" s="100"/>
      <c r="UNW273" s="100"/>
      <c r="UNX273" s="100"/>
      <c r="UNY273" s="100"/>
      <c r="UNZ273" s="100"/>
      <c r="UOA273" s="100"/>
      <c r="UOB273" s="100"/>
      <c r="UOC273" s="100"/>
      <c r="UOD273" s="100"/>
      <c r="UOE273" s="100"/>
      <c r="UOF273" s="100"/>
      <c r="UOG273" s="100"/>
      <c r="UOH273" s="100"/>
      <c r="UOI273" s="100"/>
      <c r="UOJ273" s="100"/>
      <c r="UOK273" s="100"/>
      <c r="UOL273" s="100"/>
      <c r="UOM273" s="100"/>
      <c r="UON273" s="100"/>
      <c r="UOO273" s="100"/>
      <c r="UOP273" s="100"/>
      <c r="UOQ273" s="100"/>
      <c r="UOR273" s="100"/>
      <c r="UOS273" s="100"/>
      <c r="UOT273" s="100"/>
      <c r="UOU273" s="100"/>
      <c r="UOV273" s="100"/>
      <c r="UOW273" s="100"/>
      <c r="UOX273" s="100"/>
      <c r="UOY273" s="100"/>
      <c r="UOZ273" s="100"/>
      <c r="UPA273" s="100"/>
      <c r="UPB273" s="100"/>
      <c r="UPC273" s="100"/>
      <c r="UPD273" s="100"/>
      <c r="UPE273" s="100"/>
      <c r="UPF273" s="100"/>
      <c r="UPG273" s="100"/>
      <c r="UPH273" s="100"/>
      <c r="UPI273" s="100"/>
      <c r="UPJ273" s="100"/>
      <c r="UPK273" s="100"/>
      <c r="UPL273" s="100"/>
      <c r="UPM273" s="100"/>
      <c r="UPN273" s="100"/>
      <c r="UPO273" s="100"/>
      <c r="UPP273" s="100"/>
      <c r="UPQ273" s="100"/>
      <c r="UPR273" s="100"/>
      <c r="UPS273" s="100"/>
      <c r="UPT273" s="100"/>
      <c r="UPU273" s="100"/>
      <c r="UPV273" s="100"/>
      <c r="UPW273" s="100"/>
      <c r="UPX273" s="100"/>
      <c r="UPY273" s="100"/>
      <c r="UPZ273" s="100"/>
      <c r="UQA273" s="100"/>
      <c r="UQB273" s="100"/>
      <c r="UQC273" s="100"/>
      <c r="UQD273" s="100"/>
      <c r="UQE273" s="100"/>
      <c r="UQF273" s="100"/>
      <c r="UQG273" s="100"/>
      <c r="UQH273" s="100"/>
      <c r="UQI273" s="100"/>
      <c r="UQJ273" s="100"/>
      <c r="UQK273" s="100"/>
      <c r="UQL273" s="100"/>
      <c r="UQM273" s="100"/>
      <c r="UQN273" s="100"/>
      <c r="UQO273" s="100"/>
      <c r="UQP273" s="100"/>
      <c r="UQQ273" s="100"/>
      <c r="UQR273" s="100"/>
      <c r="UQS273" s="100"/>
      <c r="UQT273" s="100"/>
      <c r="UQU273" s="100"/>
      <c r="UQV273" s="100"/>
      <c r="UQW273" s="100"/>
      <c r="UQX273" s="100"/>
      <c r="UQY273" s="100"/>
      <c r="UQZ273" s="100"/>
      <c r="URA273" s="100"/>
      <c r="URB273" s="100"/>
      <c r="URC273" s="100"/>
      <c r="URD273" s="100"/>
      <c r="URE273" s="100"/>
      <c r="URF273" s="100"/>
      <c r="URG273" s="100"/>
      <c r="URH273" s="100"/>
      <c r="URI273" s="100"/>
      <c r="URJ273" s="100"/>
      <c r="URK273" s="100"/>
      <c r="URL273" s="100"/>
      <c r="URM273" s="100"/>
      <c r="URN273" s="100"/>
      <c r="URO273" s="100"/>
      <c r="URP273" s="100"/>
      <c r="URQ273" s="100"/>
      <c r="URR273" s="100"/>
      <c r="URS273" s="100"/>
      <c r="URT273" s="100"/>
      <c r="URU273" s="100"/>
      <c r="URV273" s="100"/>
      <c r="URW273" s="100"/>
      <c r="URX273" s="100"/>
      <c r="URY273" s="100"/>
      <c r="URZ273" s="100"/>
      <c r="USA273" s="100"/>
      <c r="USB273" s="100"/>
      <c r="USC273" s="100"/>
      <c r="USD273" s="100"/>
      <c r="USE273" s="100"/>
      <c r="USF273" s="100"/>
      <c r="USG273" s="100"/>
      <c r="USH273" s="100"/>
      <c r="USI273" s="100"/>
      <c r="USJ273" s="100"/>
      <c r="USK273" s="100"/>
      <c r="USL273" s="100"/>
      <c r="USM273" s="100"/>
      <c r="USN273" s="100"/>
      <c r="USO273" s="100"/>
      <c r="USP273" s="100"/>
      <c r="USQ273" s="100"/>
      <c r="USR273" s="100"/>
      <c r="USS273" s="100"/>
      <c r="UST273" s="100"/>
      <c r="USU273" s="100"/>
      <c r="USV273" s="100"/>
      <c r="USW273" s="100"/>
      <c r="USX273" s="100"/>
      <c r="USY273" s="100"/>
      <c r="USZ273" s="100"/>
      <c r="UTA273" s="100"/>
      <c r="UTB273" s="100"/>
      <c r="UTC273" s="100"/>
      <c r="UTD273" s="100"/>
      <c r="UTE273" s="100"/>
      <c r="UTF273" s="100"/>
      <c r="UTG273" s="100"/>
      <c r="UTH273" s="100"/>
      <c r="UTI273" s="100"/>
      <c r="UTJ273" s="100"/>
      <c r="UTK273" s="100"/>
      <c r="UTL273" s="100"/>
      <c r="UTM273" s="100"/>
      <c r="UTN273" s="100"/>
      <c r="UTO273" s="100"/>
      <c r="UTP273" s="100"/>
      <c r="UTQ273" s="100"/>
      <c r="UTR273" s="100"/>
      <c r="UTS273" s="100"/>
      <c r="UTT273" s="100"/>
      <c r="UTU273" s="100"/>
      <c r="UTV273" s="100"/>
      <c r="UTW273" s="100"/>
      <c r="UTX273" s="100"/>
      <c r="UTY273" s="100"/>
      <c r="UTZ273" s="100"/>
      <c r="UUA273" s="100"/>
      <c r="UUB273" s="100"/>
      <c r="UUC273" s="100"/>
      <c r="UUD273" s="100"/>
      <c r="UUE273" s="100"/>
      <c r="UUF273" s="100"/>
      <c r="UUG273" s="100"/>
      <c r="UUH273" s="100"/>
      <c r="UUI273" s="100"/>
      <c r="UUJ273" s="100"/>
      <c r="UUK273" s="100"/>
      <c r="UUL273" s="100"/>
      <c r="UUM273" s="100"/>
      <c r="UUN273" s="100"/>
      <c r="UUO273" s="100"/>
      <c r="UUP273" s="100"/>
      <c r="UUQ273" s="100"/>
      <c r="UUR273" s="100"/>
      <c r="UUS273" s="100"/>
      <c r="UUT273" s="100"/>
      <c r="UUU273" s="100"/>
      <c r="UUV273" s="100"/>
      <c r="UUW273" s="100"/>
      <c r="UUX273" s="100"/>
      <c r="UUY273" s="100"/>
      <c r="UUZ273" s="100"/>
      <c r="UVA273" s="100"/>
      <c r="UVB273" s="100"/>
      <c r="UVC273" s="100"/>
      <c r="UVD273" s="100"/>
      <c r="UVE273" s="100"/>
      <c r="UVF273" s="100"/>
      <c r="UVG273" s="100"/>
      <c r="UVH273" s="100"/>
      <c r="UVI273" s="100"/>
      <c r="UVJ273" s="100"/>
      <c r="UVK273" s="100"/>
      <c r="UVL273" s="100"/>
      <c r="UVM273" s="100"/>
      <c r="UVN273" s="100"/>
      <c r="UVO273" s="100"/>
      <c r="UVP273" s="100"/>
      <c r="UVQ273" s="100"/>
      <c r="UVR273" s="100"/>
      <c r="UVS273" s="100"/>
      <c r="UVT273" s="100"/>
      <c r="UVU273" s="100"/>
      <c r="UVV273" s="100"/>
      <c r="UVW273" s="100"/>
      <c r="UVX273" s="100"/>
      <c r="UVY273" s="100"/>
      <c r="UVZ273" s="100"/>
      <c r="UWA273" s="100"/>
      <c r="UWB273" s="100"/>
      <c r="UWC273" s="100"/>
      <c r="UWD273" s="100"/>
      <c r="UWE273" s="100"/>
      <c r="UWF273" s="100"/>
      <c r="UWG273" s="100"/>
      <c r="UWH273" s="100"/>
      <c r="UWI273" s="100"/>
      <c r="UWJ273" s="100"/>
      <c r="UWK273" s="100"/>
      <c r="UWL273" s="100"/>
      <c r="UWM273" s="100"/>
      <c r="UWN273" s="100"/>
      <c r="UWO273" s="100"/>
      <c r="UWP273" s="100"/>
      <c r="UWQ273" s="100"/>
      <c r="UWR273" s="100"/>
      <c r="UWS273" s="100"/>
      <c r="UWT273" s="100"/>
      <c r="UWU273" s="100"/>
      <c r="UWV273" s="100"/>
      <c r="UWW273" s="100"/>
      <c r="UWX273" s="100"/>
      <c r="UWY273" s="100"/>
      <c r="UWZ273" s="100"/>
      <c r="UXA273" s="100"/>
      <c r="UXB273" s="100"/>
      <c r="UXC273" s="100"/>
      <c r="UXD273" s="100"/>
      <c r="UXE273" s="100"/>
      <c r="UXF273" s="100"/>
      <c r="UXG273" s="100"/>
      <c r="UXH273" s="100"/>
      <c r="UXI273" s="100"/>
      <c r="UXJ273" s="100"/>
      <c r="UXK273" s="100"/>
      <c r="UXL273" s="100"/>
      <c r="UXM273" s="100"/>
      <c r="UXN273" s="100"/>
      <c r="UXO273" s="100"/>
      <c r="UXP273" s="100"/>
      <c r="UXQ273" s="100"/>
      <c r="UXR273" s="100"/>
      <c r="UXS273" s="100"/>
      <c r="UXT273" s="100"/>
      <c r="UXU273" s="100"/>
      <c r="UXV273" s="100"/>
      <c r="UXW273" s="100"/>
      <c r="UXX273" s="100"/>
      <c r="UXY273" s="100"/>
      <c r="UXZ273" s="100"/>
      <c r="UYA273" s="100"/>
      <c r="UYB273" s="100"/>
      <c r="UYC273" s="100"/>
      <c r="UYD273" s="100"/>
      <c r="UYE273" s="100"/>
      <c r="UYF273" s="100"/>
      <c r="UYG273" s="100"/>
      <c r="UYH273" s="100"/>
      <c r="UYI273" s="100"/>
      <c r="UYJ273" s="100"/>
      <c r="UYK273" s="100"/>
      <c r="UYL273" s="100"/>
      <c r="UYM273" s="100"/>
      <c r="UYN273" s="100"/>
      <c r="UYO273" s="100"/>
      <c r="UYP273" s="100"/>
      <c r="UYQ273" s="100"/>
      <c r="UYR273" s="100"/>
      <c r="UYS273" s="100"/>
      <c r="UYT273" s="100"/>
      <c r="UYU273" s="100"/>
      <c r="UYV273" s="100"/>
      <c r="UYW273" s="100"/>
      <c r="UYX273" s="100"/>
      <c r="UYY273" s="100"/>
      <c r="UYZ273" s="100"/>
      <c r="UZA273" s="100"/>
      <c r="UZB273" s="100"/>
      <c r="UZC273" s="100"/>
      <c r="UZD273" s="100"/>
      <c r="UZE273" s="100"/>
      <c r="UZF273" s="100"/>
      <c r="UZG273" s="100"/>
      <c r="UZH273" s="100"/>
      <c r="UZI273" s="100"/>
      <c r="UZJ273" s="100"/>
      <c r="UZK273" s="100"/>
      <c r="UZL273" s="100"/>
      <c r="UZM273" s="100"/>
      <c r="UZN273" s="100"/>
      <c r="UZO273" s="100"/>
      <c r="UZP273" s="100"/>
      <c r="UZQ273" s="100"/>
      <c r="UZR273" s="100"/>
      <c r="UZS273" s="100"/>
      <c r="UZT273" s="100"/>
      <c r="UZU273" s="100"/>
      <c r="UZV273" s="100"/>
      <c r="UZW273" s="100"/>
      <c r="UZX273" s="100"/>
      <c r="UZY273" s="100"/>
      <c r="UZZ273" s="100"/>
      <c r="VAA273" s="100"/>
      <c r="VAB273" s="100"/>
      <c r="VAC273" s="100"/>
      <c r="VAD273" s="100"/>
      <c r="VAE273" s="100"/>
      <c r="VAF273" s="100"/>
      <c r="VAG273" s="100"/>
      <c r="VAH273" s="100"/>
      <c r="VAI273" s="100"/>
      <c r="VAJ273" s="100"/>
      <c r="VAK273" s="100"/>
      <c r="VAL273" s="100"/>
      <c r="VAM273" s="100"/>
      <c r="VAN273" s="100"/>
      <c r="VAO273" s="100"/>
      <c r="VAP273" s="100"/>
      <c r="VAQ273" s="100"/>
      <c r="VAR273" s="100"/>
      <c r="VAS273" s="100"/>
      <c r="VAT273" s="100"/>
      <c r="VAU273" s="100"/>
      <c r="VAV273" s="100"/>
      <c r="VAW273" s="100"/>
      <c r="VAX273" s="100"/>
      <c r="VAY273" s="100"/>
      <c r="VAZ273" s="100"/>
      <c r="VBA273" s="100"/>
      <c r="VBB273" s="100"/>
      <c r="VBC273" s="100"/>
      <c r="VBD273" s="100"/>
      <c r="VBE273" s="100"/>
      <c r="VBF273" s="100"/>
      <c r="VBG273" s="100"/>
      <c r="VBH273" s="100"/>
      <c r="VBI273" s="100"/>
      <c r="VBJ273" s="100"/>
      <c r="VBK273" s="100"/>
      <c r="VBL273" s="100"/>
      <c r="VBM273" s="100"/>
      <c r="VBN273" s="100"/>
      <c r="VBO273" s="100"/>
      <c r="VBP273" s="100"/>
      <c r="VBQ273" s="100"/>
      <c r="VBR273" s="100"/>
      <c r="VBS273" s="100"/>
      <c r="VBT273" s="100"/>
      <c r="VBU273" s="100"/>
      <c r="VBV273" s="100"/>
      <c r="VBW273" s="100"/>
      <c r="VBX273" s="100"/>
      <c r="VBY273" s="100"/>
      <c r="VBZ273" s="100"/>
      <c r="VCA273" s="100"/>
      <c r="VCB273" s="100"/>
      <c r="VCC273" s="100"/>
      <c r="VCD273" s="100"/>
      <c r="VCE273" s="100"/>
      <c r="VCF273" s="100"/>
      <c r="VCG273" s="100"/>
      <c r="VCH273" s="100"/>
      <c r="VCI273" s="100"/>
      <c r="VCJ273" s="100"/>
      <c r="VCK273" s="100"/>
      <c r="VCL273" s="100"/>
      <c r="VCM273" s="100"/>
      <c r="VCN273" s="100"/>
      <c r="VCO273" s="100"/>
      <c r="VCP273" s="100"/>
      <c r="VCQ273" s="100"/>
      <c r="VCR273" s="100"/>
      <c r="VCS273" s="100"/>
      <c r="VCT273" s="100"/>
      <c r="VCU273" s="100"/>
      <c r="VCV273" s="100"/>
      <c r="VCW273" s="100"/>
      <c r="VCX273" s="100"/>
      <c r="VCY273" s="100"/>
      <c r="VCZ273" s="100"/>
      <c r="VDA273" s="100"/>
      <c r="VDB273" s="100"/>
      <c r="VDC273" s="100"/>
      <c r="VDD273" s="100"/>
      <c r="VDE273" s="100"/>
      <c r="VDF273" s="100"/>
      <c r="VDG273" s="100"/>
      <c r="VDH273" s="100"/>
      <c r="VDI273" s="100"/>
      <c r="VDJ273" s="100"/>
      <c r="VDK273" s="100"/>
      <c r="VDL273" s="100"/>
      <c r="VDM273" s="100"/>
      <c r="VDN273" s="100"/>
      <c r="VDO273" s="100"/>
      <c r="VDP273" s="100"/>
      <c r="VDQ273" s="100"/>
      <c r="VDR273" s="100"/>
      <c r="VDS273" s="100"/>
      <c r="VDT273" s="100"/>
      <c r="VDU273" s="100"/>
      <c r="VDV273" s="100"/>
      <c r="VDW273" s="100"/>
      <c r="VDX273" s="100"/>
      <c r="VDY273" s="100"/>
      <c r="VDZ273" s="100"/>
      <c r="VEA273" s="100"/>
      <c r="VEB273" s="100"/>
      <c r="VEC273" s="100"/>
      <c r="VED273" s="100"/>
      <c r="VEE273" s="100"/>
      <c r="VEF273" s="100"/>
      <c r="VEG273" s="100"/>
      <c r="VEH273" s="100"/>
      <c r="VEI273" s="100"/>
      <c r="VEJ273" s="100"/>
      <c r="VEK273" s="100"/>
      <c r="VEL273" s="100"/>
      <c r="VEM273" s="100"/>
      <c r="VEN273" s="100"/>
      <c r="VEO273" s="100"/>
      <c r="VEP273" s="100"/>
      <c r="VEQ273" s="100"/>
      <c r="VER273" s="100"/>
      <c r="VES273" s="100"/>
      <c r="VET273" s="100"/>
      <c r="VEU273" s="100"/>
      <c r="VEV273" s="100"/>
      <c r="VEW273" s="100"/>
      <c r="VEX273" s="100"/>
      <c r="VEY273" s="100"/>
      <c r="VEZ273" s="100"/>
      <c r="VFA273" s="100"/>
      <c r="VFB273" s="100"/>
      <c r="VFC273" s="100"/>
      <c r="VFD273" s="100"/>
      <c r="VFE273" s="100"/>
      <c r="VFF273" s="100"/>
      <c r="VFG273" s="100"/>
      <c r="VFH273" s="100"/>
      <c r="VFI273" s="100"/>
      <c r="VFJ273" s="100"/>
      <c r="VFK273" s="100"/>
      <c r="VFL273" s="100"/>
      <c r="VFM273" s="100"/>
      <c r="VFN273" s="100"/>
      <c r="VFO273" s="100"/>
      <c r="VFP273" s="100"/>
      <c r="VFQ273" s="100"/>
      <c r="VFR273" s="100"/>
      <c r="VFS273" s="100"/>
      <c r="VFT273" s="100"/>
      <c r="VFU273" s="100"/>
      <c r="VFV273" s="100"/>
      <c r="VFW273" s="100"/>
      <c r="VFX273" s="100"/>
      <c r="VFY273" s="100"/>
      <c r="VFZ273" s="100"/>
      <c r="VGA273" s="100"/>
      <c r="VGB273" s="100"/>
      <c r="VGC273" s="100"/>
      <c r="VGD273" s="100"/>
      <c r="VGE273" s="100"/>
      <c r="VGF273" s="100"/>
      <c r="VGG273" s="100"/>
      <c r="VGH273" s="100"/>
      <c r="VGI273" s="100"/>
      <c r="VGJ273" s="100"/>
      <c r="VGK273" s="100"/>
      <c r="VGL273" s="100"/>
      <c r="VGM273" s="100"/>
      <c r="VGN273" s="100"/>
      <c r="VGO273" s="100"/>
      <c r="VGP273" s="100"/>
      <c r="VGQ273" s="100"/>
      <c r="VGR273" s="100"/>
      <c r="VGS273" s="100"/>
      <c r="VGT273" s="100"/>
      <c r="VGU273" s="100"/>
      <c r="VGV273" s="100"/>
      <c r="VGW273" s="100"/>
      <c r="VGX273" s="100"/>
      <c r="VGY273" s="100"/>
      <c r="VGZ273" s="100"/>
      <c r="VHA273" s="100"/>
      <c r="VHB273" s="100"/>
      <c r="VHC273" s="100"/>
      <c r="VHD273" s="100"/>
      <c r="VHE273" s="100"/>
      <c r="VHF273" s="100"/>
      <c r="VHG273" s="100"/>
      <c r="VHH273" s="100"/>
      <c r="VHI273" s="100"/>
      <c r="VHJ273" s="100"/>
      <c r="VHK273" s="100"/>
      <c r="VHL273" s="100"/>
      <c r="VHM273" s="100"/>
      <c r="VHN273" s="100"/>
      <c r="VHO273" s="100"/>
      <c r="VHP273" s="100"/>
      <c r="VHQ273" s="100"/>
      <c r="VHR273" s="100"/>
      <c r="VHS273" s="100"/>
      <c r="VHT273" s="100"/>
      <c r="VHU273" s="100"/>
      <c r="VHV273" s="100"/>
      <c r="VHW273" s="100"/>
      <c r="VHX273" s="100"/>
      <c r="VHY273" s="100"/>
      <c r="VHZ273" s="100"/>
      <c r="VIA273" s="100"/>
      <c r="VIB273" s="100"/>
      <c r="VIC273" s="100"/>
      <c r="VID273" s="100"/>
      <c r="VIE273" s="100"/>
      <c r="VIF273" s="100"/>
      <c r="VIG273" s="100"/>
      <c r="VIH273" s="100"/>
      <c r="VII273" s="100"/>
      <c r="VIJ273" s="100"/>
      <c r="VIK273" s="100"/>
      <c r="VIL273" s="100"/>
      <c r="VIM273" s="100"/>
      <c r="VIN273" s="100"/>
      <c r="VIO273" s="100"/>
      <c r="VIP273" s="100"/>
      <c r="VIQ273" s="100"/>
      <c r="VIR273" s="100"/>
      <c r="VIS273" s="100"/>
      <c r="VIT273" s="100"/>
      <c r="VIU273" s="100"/>
      <c r="VIV273" s="100"/>
      <c r="VIW273" s="100"/>
      <c r="VIX273" s="100"/>
      <c r="VIY273" s="100"/>
      <c r="VIZ273" s="100"/>
      <c r="VJA273" s="100"/>
      <c r="VJB273" s="100"/>
      <c r="VJC273" s="100"/>
      <c r="VJD273" s="100"/>
      <c r="VJE273" s="100"/>
      <c r="VJF273" s="100"/>
      <c r="VJG273" s="100"/>
      <c r="VJH273" s="100"/>
      <c r="VJI273" s="100"/>
      <c r="VJJ273" s="100"/>
      <c r="VJK273" s="100"/>
      <c r="VJL273" s="100"/>
      <c r="VJM273" s="100"/>
      <c r="VJN273" s="100"/>
      <c r="VJO273" s="100"/>
      <c r="VJP273" s="100"/>
      <c r="VJQ273" s="100"/>
      <c r="VJR273" s="100"/>
      <c r="VJS273" s="100"/>
      <c r="VJT273" s="100"/>
      <c r="VJU273" s="100"/>
      <c r="VJV273" s="100"/>
      <c r="VJW273" s="100"/>
      <c r="VJX273" s="100"/>
      <c r="VJY273" s="100"/>
      <c r="VJZ273" s="100"/>
      <c r="VKA273" s="100"/>
      <c r="VKB273" s="100"/>
      <c r="VKC273" s="100"/>
      <c r="VKD273" s="100"/>
      <c r="VKE273" s="100"/>
      <c r="VKF273" s="100"/>
      <c r="VKG273" s="100"/>
      <c r="VKH273" s="100"/>
      <c r="VKI273" s="100"/>
      <c r="VKJ273" s="100"/>
      <c r="VKK273" s="100"/>
      <c r="VKL273" s="100"/>
      <c r="VKM273" s="100"/>
      <c r="VKN273" s="100"/>
      <c r="VKO273" s="100"/>
      <c r="VKP273" s="100"/>
      <c r="VKQ273" s="100"/>
      <c r="VKR273" s="100"/>
      <c r="VKS273" s="100"/>
      <c r="VKT273" s="100"/>
      <c r="VKU273" s="100"/>
      <c r="VKV273" s="100"/>
      <c r="VKW273" s="100"/>
      <c r="VKX273" s="100"/>
      <c r="VKY273" s="100"/>
      <c r="VKZ273" s="100"/>
      <c r="VLA273" s="100"/>
      <c r="VLB273" s="100"/>
      <c r="VLC273" s="100"/>
      <c r="VLD273" s="100"/>
      <c r="VLE273" s="100"/>
      <c r="VLF273" s="100"/>
      <c r="VLG273" s="100"/>
      <c r="VLH273" s="100"/>
      <c r="VLI273" s="100"/>
      <c r="VLJ273" s="100"/>
      <c r="VLK273" s="100"/>
      <c r="VLL273" s="100"/>
      <c r="VLM273" s="100"/>
      <c r="VLN273" s="100"/>
      <c r="VLO273" s="100"/>
      <c r="VLP273" s="100"/>
      <c r="VLQ273" s="100"/>
      <c r="VLR273" s="100"/>
      <c r="VLS273" s="100"/>
      <c r="VLT273" s="100"/>
      <c r="VLU273" s="100"/>
      <c r="VLV273" s="100"/>
      <c r="VLW273" s="100"/>
      <c r="VLX273" s="100"/>
      <c r="VLY273" s="100"/>
      <c r="VLZ273" s="100"/>
      <c r="VMA273" s="100"/>
      <c r="VMB273" s="100"/>
      <c r="VMC273" s="100"/>
      <c r="VMD273" s="100"/>
      <c r="VME273" s="100"/>
      <c r="VMF273" s="100"/>
      <c r="VMG273" s="100"/>
      <c r="VMH273" s="100"/>
      <c r="VMI273" s="100"/>
      <c r="VMJ273" s="100"/>
      <c r="VMK273" s="100"/>
      <c r="VML273" s="100"/>
      <c r="VMM273" s="100"/>
      <c r="VMN273" s="100"/>
      <c r="VMO273" s="100"/>
      <c r="VMP273" s="100"/>
      <c r="VMQ273" s="100"/>
      <c r="VMR273" s="100"/>
      <c r="VMS273" s="100"/>
      <c r="VMT273" s="100"/>
      <c r="VMU273" s="100"/>
      <c r="VMV273" s="100"/>
      <c r="VMW273" s="100"/>
      <c r="VMX273" s="100"/>
      <c r="VMY273" s="100"/>
      <c r="VMZ273" s="100"/>
      <c r="VNA273" s="100"/>
      <c r="VNB273" s="100"/>
      <c r="VNC273" s="100"/>
      <c r="VND273" s="100"/>
      <c r="VNE273" s="100"/>
      <c r="VNF273" s="100"/>
      <c r="VNG273" s="100"/>
      <c r="VNH273" s="100"/>
      <c r="VNI273" s="100"/>
      <c r="VNJ273" s="100"/>
      <c r="VNK273" s="100"/>
      <c r="VNL273" s="100"/>
      <c r="VNM273" s="100"/>
      <c r="VNN273" s="100"/>
      <c r="VNO273" s="100"/>
      <c r="VNP273" s="100"/>
      <c r="VNQ273" s="100"/>
      <c r="VNR273" s="100"/>
      <c r="VNS273" s="100"/>
      <c r="VNT273" s="100"/>
      <c r="VNU273" s="100"/>
      <c r="VNV273" s="100"/>
      <c r="VNW273" s="100"/>
      <c r="VNX273" s="100"/>
      <c r="VNY273" s="100"/>
      <c r="VNZ273" s="100"/>
      <c r="VOA273" s="100"/>
      <c r="VOB273" s="100"/>
      <c r="VOC273" s="100"/>
      <c r="VOD273" s="100"/>
      <c r="VOE273" s="100"/>
      <c r="VOF273" s="100"/>
      <c r="VOG273" s="100"/>
      <c r="VOH273" s="100"/>
      <c r="VOI273" s="100"/>
      <c r="VOJ273" s="100"/>
      <c r="VOK273" s="100"/>
      <c r="VOL273" s="100"/>
      <c r="VOM273" s="100"/>
      <c r="VON273" s="100"/>
      <c r="VOO273" s="100"/>
      <c r="VOP273" s="100"/>
      <c r="VOQ273" s="100"/>
      <c r="VOR273" s="100"/>
      <c r="VOS273" s="100"/>
      <c r="VOT273" s="100"/>
      <c r="VOU273" s="100"/>
      <c r="VOV273" s="100"/>
      <c r="VOW273" s="100"/>
      <c r="VOX273" s="100"/>
      <c r="VOY273" s="100"/>
      <c r="VOZ273" s="100"/>
      <c r="VPA273" s="100"/>
      <c r="VPB273" s="100"/>
      <c r="VPC273" s="100"/>
      <c r="VPD273" s="100"/>
      <c r="VPE273" s="100"/>
      <c r="VPF273" s="100"/>
      <c r="VPG273" s="100"/>
      <c r="VPH273" s="100"/>
      <c r="VPI273" s="100"/>
      <c r="VPJ273" s="100"/>
      <c r="VPK273" s="100"/>
      <c r="VPL273" s="100"/>
      <c r="VPM273" s="100"/>
      <c r="VPN273" s="100"/>
      <c r="VPO273" s="100"/>
      <c r="VPP273" s="100"/>
      <c r="VPQ273" s="100"/>
      <c r="VPR273" s="100"/>
      <c r="VPS273" s="100"/>
      <c r="VPT273" s="100"/>
      <c r="VPU273" s="100"/>
      <c r="VPV273" s="100"/>
      <c r="VPW273" s="100"/>
      <c r="VPX273" s="100"/>
      <c r="VPY273" s="100"/>
      <c r="VPZ273" s="100"/>
      <c r="VQA273" s="100"/>
      <c r="VQB273" s="100"/>
      <c r="VQC273" s="100"/>
      <c r="VQD273" s="100"/>
      <c r="VQE273" s="100"/>
      <c r="VQF273" s="100"/>
      <c r="VQG273" s="100"/>
      <c r="VQH273" s="100"/>
      <c r="VQI273" s="100"/>
      <c r="VQJ273" s="100"/>
      <c r="VQK273" s="100"/>
      <c r="VQL273" s="100"/>
      <c r="VQM273" s="100"/>
      <c r="VQN273" s="100"/>
      <c r="VQO273" s="100"/>
      <c r="VQP273" s="100"/>
      <c r="VQQ273" s="100"/>
      <c r="VQR273" s="100"/>
      <c r="VQS273" s="100"/>
      <c r="VQT273" s="100"/>
      <c r="VQU273" s="100"/>
      <c r="VQV273" s="100"/>
      <c r="VQW273" s="100"/>
      <c r="VQX273" s="100"/>
      <c r="VQY273" s="100"/>
      <c r="VQZ273" s="100"/>
      <c r="VRA273" s="100"/>
      <c r="VRB273" s="100"/>
      <c r="VRC273" s="100"/>
      <c r="VRD273" s="100"/>
      <c r="VRE273" s="100"/>
      <c r="VRF273" s="100"/>
      <c r="VRG273" s="100"/>
      <c r="VRH273" s="100"/>
      <c r="VRI273" s="100"/>
      <c r="VRJ273" s="100"/>
      <c r="VRK273" s="100"/>
      <c r="VRL273" s="100"/>
      <c r="VRM273" s="100"/>
      <c r="VRN273" s="100"/>
      <c r="VRO273" s="100"/>
      <c r="VRP273" s="100"/>
      <c r="VRQ273" s="100"/>
      <c r="VRR273" s="100"/>
      <c r="VRS273" s="100"/>
      <c r="VRT273" s="100"/>
      <c r="VRU273" s="100"/>
      <c r="VRV273" s="100"/>
      <c r="VRW273" s="100"/>
      <c r="VRX273" s="100"/>
      <c r="VRY273" s="100"/>
      <c r="VRZ273" s="100"/>
      <c r="VSA273" s="100"/>
      <c r="VSB273" s="100"/>
      <c r="VSC273" s="100"/>
      <c r="VSD273" s="100"/>
      <c r="VSE273" s="100"/>
      <c r="VSF273" s="100"/>
      <c r="VSG273" s="100"/>
      <c r="VSH273" s="100"/>
      <c r="VSI273" s="100"/>
      <c r="VSJ273" s="100"/>
      <c r="VSK273" s="100"/>
      <c r="VSL273" s="100"/>
      <c r="VSM273" s="100"/>
      <c r="VSN273" s="100"/>
      <c r="VSO273" s="100"/>
      <c r="VSP273" s="100"/>
      <c r="VSQ273" s="100"/>
      <c r="VSR273" s="100"/>
      <c r="VSS273" s="100"/>
      <c r="VST273" s="100"/>
      <c r="VSU273" s="100"/>
      <c r="VSV273" s="100"/>
      <c r="VSW273" s="100"/>
      <c r="VSX273" s="100"/>
      <c r="VSY273" s="100"/>
      <c r="VSZ273" s="100"/>
      <c r="VTA273" s="100"/>
      <c r="VTB273" s="100"/>
      <c r="VTC273" s="100"/>
      <c r="VTD273" s="100"/>
      <c r="VTE273" s="100"/>
      <c r="VTF273" s="100"/>
      <c r="VTG273" s="100"/>
      <c r="VTH273" s="100"/>
      <c r="VTI273" s="100"/>
      <c r="VTJ273" s="100"/>
      <c r="VTK273" s="100"/>
      <c r="VTL273" s="100"/>
      <c r="VTM273" s="100"/>
      <c r="VTN273" s="100"/>
      <c r="VTO273" s="100"/>
      <c r="VTP273" s="100"/>
      <c r="VTQ273" s="100"/>
      <c r="VTR273" s="100"/>
      <c r="VTS273" s="100"/>
      <c r="VTT273" s="100"/>
      <c r="VTU273" s="100"/>
      <c r="VTV273" s="100"/>
      <c r="VTW273" s="100"/>
      <c r="VTX273" s="100"/>
      <c r="VTY273" s="100"/>
      <c r="VTZ273" s="100"/>
      <c r="VUA273" s="100"/>
      <c r="VUB273" s="100"/>
      <c r="VUC273" s="100"/>
      <c r="VUD273" s="100"/>
      <c r="VUE273" s="100"/>
      <c r="VUF273" s="100"/>
      <c r="VUG273" s="100"/>
      <c r="VUH273" s="100"/>
      <c r="VUI273" s="100"/>
      <c r="VUJ273" s="100"/>
      <c r="VUK273" s="100"/>
      <c r="VUL273" s="100"/>
      <c r="VUM273" s="100"/>
      <c r="VUN273" s="100"/>
      <c r="VUO273" s="100"/>
      <c r="VUP273" s="100"/>
      <c r="VUQ273" s="100"/>
      <c r="VUR273" s="100"/>
      <c r="VUS273" s="100"/>
      <c r="VUT273" s="100"/>
      <c r="VUU273" s="100"/>
      <c r="VUV273" s="100"/>
      <c r="VUW273" s="100"/>
      <c r="VUX273" s="100"/>
      <c r="VUY273" s="100"/>
      <c r="VUZ273" s="100"/>
      <c r="VVA273" s="100"/>
      <c r="VVB273" s="100"/>
      <c r="VVC273" s="100"/>
      <c r="VVD273" s="100"/>
      <c r="VVE273" s="100"/>
      <c r="VVF273" s="100"/>
      <c r="VVG273" s="100"/>
      <c r="VVH273" s="100"/>
      <c r="VVI273" s="100"/>
      <c r="VVJ273" s="100"/>
      <c r="VVK273" s="100"/>
      <c r="VVL273" s="100"/>
      <c r="VVM273" s="100"/>
      <c r="VVN273" s="100"/>
      <c r="VVO273" s="100"/>
      <c r="VVP273" s="100"/>
      <c r="VVQ273" s="100"/>
      <c r="VVR273" s="100"/>
      <c r="VVS273" s="100"/>
      <c r="VVT273" s="100"/>
      <c r="VVU273" s="100"/>
      <c r="VVV273" s="100"/>
      <c r="VVW273" s="100"/>
      <c r="VVX273" s="100"/>
      <c r="VVY273" s="100"/>
      <c r="VVZ273" s="100"/>
      <c r="VWA273" s="100"/>
      <c r="VWB273" s="100"/>
      <c r="VWC273" s="100"/>
      <c r="VWD273" s="100"/>
      <c r="VWE273" s="100"/>
      <c r="VWF273" s="100"/>
      <c r="VWG273" s="100"/>
      <c r="VWH273" s="100"/>
      <c r="VWI273" s="100"/>
      <c r="VWJ273" s="100"/>
      <c r="VWK273" s="100"/>
      <c r="VWL273" s="100"/>
      <c r="VWM273" s="100"/>
      <c r="VWN273" s="100"/>
      <c r="VWO273" s="100"/>
      <c r="VWP273" s="100"/>
      <c r="VWQ273" s="100"/>
      <c r="VWR273" s="100"/>
      <c r="VWS273" s="100"/>
      <c r="VWT273" s="100"/>
      <c r="VWU273" s="100"/>
      <c r="VWV273" s="100"/>
      <c r="VWW273" s="100"/>
      <c r="VWX273" s="100"/>
      <c r="VWY273" s="100"/>
      <c r="VWZ273" s="100"/>
      <c r="VXA273" s="100"/>
      <c r="VXB273" s="100"/>
      <c r="VXC273" s="100"/>
      <c r="VXD273" s="100"/>
      <c r="VXE273" s="100"/>
      <c r="VXF273" s="100"/>
      <c r="VXG273" s="100"/>
      <c r="VXH273" s="100"/>
      <c r="VXI273" s="100"/>
      <c r="VXJ273" s="100"/>
      <c r="VXK273" s="100"/>
      <c r="VXL273" s="100"/>
      <c r="VXM273" s="100"/>
      <c r="VXN273" s="100"/>
      <c r="VXO273" s="100"/>
      <c r="VXP273" s="100"/>
      <c r="VXQ273" s="100"/>
      <c r="VXR273" s="100"/>
      <c r="VXS273" s="100"/>
      <c r="VXT273" s="100"/>
      <c r="VXU273" s="100"/>
      <c r="VXV273" s="100"/>
      <c r="VXW273" s="100"/>
      <c r="VXX273" s="100"/>
      <c r="VXY273" s="100"/>
      <c r="VXZ273" s="100"/>
      <c r="VYA273" s="100"/>
      <c r="VYB273" s="100"/>
      <c r="VYC273" s="100"/>
      <c r="VYD273" s="100"/>
      <c r="VYE273" s="100"/>
      <c r="VYF273" s="100"/>
      <c r="VYG273" s="100"/>
      <c r="VYH273" s="100"/>
      <c r="VYI273" s="100"/>
      <c r="VYJ273" s="100"/>
      <c r="VYK273" s="100"/>
      <c r="VYL273" s="100"/>
      <c r="VYM273" s="100"/>
      <c r="VYN273" s="100"/>
      <c r="VYO273" s="100"/>
      <c r="VYP273" s="100"/>
      <c r="VYQ273" s="100"/>
      <c r="VYR273" s="100"/>
      <c r="VYS273" s="100"/>
      <c r="VYT273" s="100"/>
      <c r="VYU273" s="100"/>
      <c r="VYV273" s="100"/>
      <c r="VYW273" s="100"/>
      <c r="VYX273" s="100"/>
      <c r="VYY273" s="100"/>
      <c r="VYZ273" s="100"/>
      <c r="VZA273" s="100"/>
      <c r="VZB273" s="100"/>
      <c r="VZC273" s="100"/>
      <c r="VZD273" s="100"/>
      <c r="VZE273" s="100"/>
      <c r="VZF273" s="100"/>
      <c r="VZG273" s="100"/>
      <c r="VZH273" s="100"/>
      <c r="VZI273" s="100"/>
      <c r="VZJ273" s="100"/>
      <c r="VZK273" s="100"/>
      <c r="VZL273" s="100"/>
      <c r="VZM273" s="100"/>
      <c r="VZN273" s="100"/>
      <c r="VZO273" s="100"/>
      <c r="VZP273" s="100"/>
      <c r="VZQ273" s="100"/>
      <c r="VZR273" s="100"/>
      <c r="VZS273" s="100"/>
      <c r="VZT273" s="100"/>
      <c r="VZU273" s="100"/>
      <c r="VZV273" s="100"/>
      <c r="VZW273" s="100"/>
      <c r="VZX273" s="100"/>
      <c r="VZY273" s="100"/>
      <c r="VZZ273" s="100"/>
      <c r="WAA273" s="100"/>
      <c r="WAB273" s="100"/>
      <c r="WAC273" s="100"/>
      <c r="WAD273" s="100"/>
      <c r="WAE273" s="100"/>
      <c r="WAF273" s="100"/>
      <c r="WAG273" s="100"/>
      <c r="WAH273" s="100"/>
      <c r="WAI273" s="100"/>
      <c r="WAJ273" s="100"/>
      <c r="WAK273" s="100"/>
      <c r="WAL273" s="100"/>
      <c r="WAM273" s="100"/>
      <c r="WAN273" s="100"/>
      <c r="WAO273" s="100"/>
      <c r="WAP273" s="100"/>
      <c r="WAQ273" s="100"/>
      <c r="WAR273" s="100"/>
      <c r="WAS273" s="100"/>
      <c r="WAT273" s="100"/>
      <c r="WAU273" s="100"/>
      <c r="WAV273" s="100"/>
      <c r="WAW273" s="100"/>
      <c r="WAX273" s="100"/>
      <c r="WAY273" s="100"/>
      <c r="WAZ273" s="100"/>
      <c r="WBA273" s="100"/>
      <c r="WBB273" s="100"/>
      <c r="WBC273" s="100"/>
      <c r="WBD273" s="100"/>
      <c r="WBE273" s="100"/>
      <c r="WBF273" s="100"/>
      <c r="WBG273" s="100"/>
      <c r="WBH273" s="100"/>
      <c r="WBI273" s="100"/>
      <c r="WBJ273" s="100"/>
      <c r="WBK273" s="100"/>
      <c r="WBL273" s="100"/>
      <c r="WBM273" s="100"/>
      <c r="WBN273" s="100"/>
      <c r="WBO273" s="100"/>
      <c r="WBP273" s="100"/>
      <c r="WBQ273" s="100"/>
      <c r="WBR273" s="100"/>
      <c r="WBS273" s="100"/>
      <c r="WBT273" s="100"/>
      <c r="WBU273" s="100"/>
      <c r="WBV273" s="100"/>
      <c r="WBW273" s="100"/>
      <c r="WBX273" s="100"/>
      <c r="WBY273" s="100"/>
      <c r="WBZ273" s="100"/>
      <c r="WCA273" s="100"/>
      <c r="WCB273" s="100"/>
      <c r="WCC273" s="100"/>
      <c r="WCD273" s="100"/>
      <c r="WCE273" s="100"/>
      <c r="WCF273" s="100"/>
      <c r="WCG273" s="100"/>
      <c r="WCH273" s="100"/>
      <c r="WCI273" s="100"/>
      <c r="WCJ273" s="100"/>
      <c r="WCK273" s="100"/>
      <c r="WCL273" s="100"/>
      <c r="WCM273" s="100"/>
      <c r="WCN273" s="100"/>
      <c r="WCO273" s="100"/>
      <c r="WCP273" s="100"/>
      <c r="WCQ273" s="100"/>
      <c r="WCR273" s="100"/>
      <c r="WCS273" s="100"/>
      <c r="WCT273" s="100"/>
      <c r="WCU273" s="100"/>
      <c r="WCV273" s="100"/>
      <c r="WCW273" s="100"/>
      <c r="WCX273" s="100"/>
      <c r="WCY273" s="100"/>
      <c r="WCZ273" s="100"/>
      <c r="WDA273" s="100"/>
      <c r="WDB273" s="100"/>
      <c r="WDC273" s="100"/>
      <c r="WDD273" s="100"/>
      <c r="WDE273" s="100"/>
      <c r="WDF273" s="100"/>
      <c r="WDG273" s="100"/>
      <c r="WDH273" s="100"/>
      <c r="WDI273" s="100"/>
      <c r="WDJ273" s="100"/>
      <c r="WDK273" s="100"/>
      <c r="WDL273" s="100"/>
      <c r="WDM273" s="100"/>
      <c r="WDN273" s="100"/>
      <c r="WDO273" s="100"/>
      <c r="WDP273" s="100"/>
      <c r="WDQ273" s="100"/>
      <c r="WDR273" s="100"/>
      <c r="WDS273" s="100"/>
      <c r="WDT273" s="100"/>
      <c r="WDU273" s="100"/>
      <c r="WDV273" s="100"/>
      <c r="WDW273" s="100"/>
      <c r="WDX273" s="100"/>
      <c r="WDY273" s="100"/>
      <c r="WDZ273" s="100"/>
      <c r="WEA273" s="100"/>
      <c r="WEB273" s="100"/>
      <c r="WEC273" s="100"/>
      <c r="WED273" s="100"/>
      <c r="WEE273" s="100"/>
      <c r="WEF273" s="100"/>
      <c r="WEG273" s="100"/>
      <c r="WEH273" s="100"/>
      <c r="WEI273" s="100"/>
      <c r="WEJ273" s="100"/>
      <c r="WEK273" s="100"/>
      <c r="WEL273" s="100"/>
      <c r="WEM273" s="100"/>
      <c r="WEN273" s="100"/>
      <c r="WEO273" s="100"/>
      <c r="WEP273" s="100"/>
      <c r="WEQ273" s="100"/>
      <c r="WER273" s="100"/>
      <c r="WES273" s="100"/>
      <c r="WET273" s="100"/>
      <c r="WEU273" s="100"/>
      <c r="WEV273" s="100"/>
      <c r="WEW273" s="100"/>
      <c r="WEX273" s="100"/>
      <c r="WEY273" s="100"/>
      <c r="WEZ273" s="100"/>
      <c r="WFA273" s="100"/>
      <c r="WFB273" s="100"/>
      <c r="WFC273" s="100"/>
      <c r="WFD273" s="100"/>
      <c r="WFE273" s="100"/>
      <c r="WFF273" s="100"/>
      <c r="WFG273" s="100"/>
      <c r="WFH273" s="100"/>
      <c r="WFI273" s="100"/>
      <c r="WFJ273" s="100"/>
      <c r="WFK273" s="100"/>
      <c r="WFL273" s="100"/>
      <c r="WFM273" s="100"/>
      <c r="WFN273" s="100"/>
      <c r="WFO273" s="100"/>
      <c r="WFP273" s="100"/>
      <c r="WFQ273" s="100"/>
      <c r="WFR273" s="100"/>
      <c r="WFS273" s="100"/>
      <c r="WFT273" s="100"/>
      <c r="WFU273" s="100"/>
      <c r="WFV273" s="100"/>
      <c r="WFW273" s="100"/>
      <c r="WFX273" s="100"/>
      <c r="WFY273" s="100"/>
      <c r="WFZ273" s="100"/>
      <c r="WGA273" s="100"/>
      <c r="WGB273" s="100"/>
      <c r="WGC273" s="100"/>
      <c r="WGD273" s="100"/>
      <c r="WGE273" s="100"/>
      <c r="WGF273" s="100"/>
      <c r="WGG273" s="100"/>
      <c r="WGH273" s="100"/>
      <c r="WGI273" s="100"/>
      <c r="WGJ273" s="100"/>
      <c r="WGK273" s="100"/>
      <c r="WGL273" s="100"/>
      <c r="WGM273" s="100"/>
      <c r="WGN273" s="100"/>
      <c r="WGO273" s="100"/>
      <c r="WGP273" s="100"/>
      <c r="WGQ273" s="100"/>
      <c r="WGR273" s="100"/>
      <c r="WGS273" s="100"/>
      <c r="WGT273" s="100"/>
      <c r="WGU273" s="100"/>
      <c r="WGV273" s="100"/>
      <c r="WGW273" s="100"/>
      <c r="WGX273" s="100"/>
      <c r="WGY273" s="100"/>
      <c r="WGZ273" s="100"/>
      <c r="WHA273" s="100"/>
      <c r="WHB273" s="100"/>
      <c r="WHC273" s="100"/>
      <c r="WHD273" s="100"/>
      <c r="WHE273" s="100"/>
      <c r="WHF273" s="100"/>
      <c r="WHG273" s="100"/>
      <c r="WHH273" s="100"/>
      <c r="WHI273" s="100"/>
      <c r="WHJ273" s="100"/>
      <c r="WHK273" s="100"/>
      <c r="WHL273" s="100"/>
      <c r="WHM273" s="100"/>
      <c r="WHN273" s="100"/>
      <c r="WHO273" s="100"/>
      <c r="WHP273" s="100"/>
      <c r="WHQ273" s="100"/>
      <c r="WHR273" s="100"/>
      <c r="WHS273" s="100"/>
      <c r="WHT273" s="100"/>
      <c r="WHU273" s="100"/>
      <c r="WHV273" s="100"/>
      <c r="WHW273" s="100"/>
      <c r="WHX273" s="100"/>
      <c r="WHY273" s="100"/>
      <c r="WHZ273" s="100"/>
      <c r="WIA273" s="100"/>
      <c r="WIB273" s="100"/>
      <c r="WIC273" s="100"/>
      <c r="WID273" s="100"/>
      <c r="WIE273" s="100"/>
      <c r="WIF273" s="100"/>
      <c r="WIG273" s="100"/>
      <c r="WIH273" s="100"/>
      <c r="WII273" s="100"/>
      <c r="WIJ273" s="100"/>
      <c r="WIK273" s="100"/>
      <c r="WIL273" s="100"/>
      <c r="WIM273" s="100"/>
      <c r="WIN273" s="100"/>
      <c r="WIO273" s="100"/>
      <c r="WIP273" s="100"/>
      <c r="WIQ273" s="100"/>
      <c r="WIR273" s="100"/>
      <c r="WIS273" s="100"/>
      <c r="WIT273" s="100"/>
      <c r="WIU273" s="100"/>
      <c r="WIV273" s="100"/>
      <c r="WIW273" s="100"/>
      <c r="WIX273" s="100"/>
      <c r="WIY273" s="100"/>
      <c r="WIZ273" s="100"/>
      <c r="WJA273" s="100"/>
      <c r="WJB273" s="100"/>
      <c r="WJC273" s="100"/>
      <c r="WJD273" s="100"/>
      <c r="WJE273" s="100"/>
      <c r="WJF273" s="100"/>
      <c r="WJG273" s="100"/>
      <c r="WJH273" s="100"/>
      <c r="WJI273" s="100"/>
      <c r="WJJ273" s="100"/>
      <c r="WJK273" s="100"/>
      <c r="WJL273" s="100"/>
      <c r="WJM273" s="100"/>
      <c r="WJN273" s="100"/>
      <c r="WJO273" s="100"/>
      <c r="WJP273" s="100"/>
      <c r="WJQ273" s="100"/>
      <c r="WJR273" s="100"/>
      <c r="WJS273" s="100"/>
      <c r="WJT273" s="100"/>
      <c r="WJU273" s="100"/>
      <c r="WJV273" s="100"/>
      <c r="WJW273" s="100"/>
      <c r="WJX273" s="100"/>
      <c r="WJY273" s="100"/>
      <c r="WJZ273" s="100"/>
      <c r="WKA273" s="100"/>
      <c r="WKB273" s="100"/>
      <c r="WKC273" s="100"/>
      <c r="WKD273" s="100"/>
      <c r="WKE273" s="100"/>
      <c r="WKF273" s="100"/>
      <c r="WKG273" s="100"/>
      <c r="WKH273" s="100"/>
      <c r="WKI273" s="100"/>
      <c r="WKJ273" s="100"/>
      <c r="WKK273" s="100"/>
      <c r="WKL273" s="100"/>
      <c r="WKM273" s="100"/>
      <c r="WKN273" s="100"/>
      <c r="WKO273" s="100"/>
      <c r="WKP273" s="100"/>
      <c r="WKQ273" s="100"/>
      <c r="WKR273" s="100"/>
      <c r="WKS273" s="100"/>
      <c r="WKT273" s="100"/>
      <c r="WKU273" s="100"/>
      <c r="WKV273" s="100"/>
      <c r="WKW273" s="100"/>
      <c r="WKX273" s="100"/>
      <c r="WKY273" s="100"/>
      <c r="WKZ273" s="100"/>
      <c r="WLA273" s="100"/>
      <c r="WLB273" s="100"/>
      <c r="WLC273" s="100"/>
      <c r="WLD273" s="100"/>
      <c r="WLE273" s="100"/>
      <c r="WLF273" s="100"/>
      <c r="WLG273" s="100"/>
      <c r="WLH273" s="100"/>
      <c r="WLI273" s="100"/>
      <c r="WLJ273" s="100"/>
      <c r="WLK273" s="100"/>
      <c r="WLL273" s="100"/>
      <c r="WLM273" s="100"/>
      <c r="WLN273" s="100"/>
      <c r="WLO273" s="100"/>
      <c r="WLP273" s="100"/>
      <c r="WLQ273" s="100"/>
      <c r="WLR273" s="100"/>
      <c r="WLS273" s="100"/>
      <c r="WLT273" s="100"/>
      <c r="WLU273" s="100"/>
      <c r="WLV273" s="100"/>
      <c r="WLW273" s="100"/>
      <c r="WLX273" s="100"/>
      <c r="WLY273" s="100"/>
      <c r="WLZ273" s="100"/>
      <c r="WMA273" s="100"/>
      <c r="WMB273" s="100"/>
      <c r="WMC273" s="100"/>
      <c r="WMD273" s="100"/>
      <c r="WME273" s="100"/>
      <c r="WMF273" s="100"/>
      <c r="WMG273" s="100"/>
      <c r="WMH273" s="100"/>
      <c r="WMI273" s="100"/>
      <c r="WMJ273" s="100"/>
      <c r="WMK273" s="100"/>
      <c r="WML273" s="100"/>
      <c r="WMM273" s="100"/>
      <c r="WMN273" s="100"/>
      <c r="WMO273" s="100"/>
      <c r="WMP273" s="100"/>
      <c r="WMQ273" s="100"/>
      <c r="WMR273" s="100"/>
      <c r="WMS273" s="100"/>
      <c r="WMT273" s="100"/>
      <c r="WMU273" s="100"/>
      <c r="WMV273" s="100"/>
      <c r="WMW273" s="100"/>
      <c r="WMX273" s="100"/>
      <c r="WMY273" s="100"/>
      <c r="WMZ273" s="100"/>
      <c r="WNA273" s="100"/>
      <c r="WNB273" s="100"/>
      <c r="WNC273" s="100"/>
      <c r="WND273" s="100"/>
      <c r="WNE273" s="100"/>
      <c r="WNF273" s="100"/>
      <c r="WNG273" s="100"/>
      <c r="WNH273" s="100"/>
      <c r="WNI273" s="100"/>
      <c r="WNJ273" s="100"/>
      <c r="WNK273" s="100"/>
      <c r="WNL273" s="100"/>
      <c r="WNM273" s="100"/>
      <c r="WNN273" s="100"/>
      <c r="WNO273" s="100"/>
      <c r="WNP273" s="100"/>
      <c r="WNQ273" s="100"/>
      <c r="WNR273" s="100"/>
      <c r="WNS273" s="100"/>
      <c r="WNT273" s="100"/>
      <c r="WNU273" s="100"/>
      <c r="WNV273" s="100"/>
      <c r="WNW273" s="100"/>
      <c r="WNX273" s="100"/>
      <c r="WNY273" s="100"/>
      <c r="WNZ273" s="100"/>
      <c r="WOA273" s="100"/>
      <c r="WOB273" s="100"/>
      <c r="WOC273" s="100"/>
      <c r="WOD273" s="100"/>
      <c r="WOE273" s="100"/>
      <c r="WOF273" s="100"/>
      <c r="WOG273" s="100"/>
      <c r="WOH273" s="100"/>
      <c r="WOI273" s="100"/>
      <c r="WOJ273" s="100"/>
      <c r="WOK273" s="100"/>
      <c r="WOL273" s="100"/>
      <c r="WOM273" s="100"/>
      <c r="WON273" s="100"/>
      <c r="WOO273" s="100"/>
      <c r="WOP273" s="100"/>
      <c r="WOQ273" s="100"/>
      <c r="WOR273" s="100"/>
      <c r="WOS273" s="100"/>
      <c r="WOT273" s="100"/>
      <c r="WOU273" s="100"/>
      <c r="WOV273" s="100"/>
      <c r="WOW273" s="100"/>
      <c r="WOX273" s="100"/>
      <c r="WOY273" s="100"/>
      <c r="WOZ273" s="100"/>
      <c r="WPA273" s="100"/>
      <c r="WPB273" s="100"/>
      <c r="WPC273" s="100"/>
      <c r="WPD273" s="100"/>
      <c r="WPE273" s="100"/>
      <c r="WPF273" s="100"/>
      <c r="WPG273" s="100"/>
      <c r="WPH273" s="100"/>
      <c r="WPI273" s="100"/>
      <c r="WPJ273" s="100"/>
      <c r="WPK273" s="100"/>
      <c r="WPL273" s="100"/>
      <c r="WPM273" s="100"/>
      <c r="WPN273" s="100"/>
      <c r="WPO273" s="100"/>
      <c r="WPP273" s="100"/>
      <c r="WPQ273" s="100"/>
      <c r="WPR273" s="100"/>
      <c r="WPS273" s="100"/>
      <c r="WPT273" s="100"/>
      <c r="WPU273" s="100"/>
      <c r="WPV273" s="100"/>
      <c r="WPW273" s="100"/>
      <c r="WPX273" s="100"/>
      <c r="WPY273" s="100"/>
      <c r="WPZ273" s="100"/>
      <c r="WQA273" s="100"/>
      <c r="WQB273" s="100"/>
      <c r="WQC273" s="100"/>
      <c r="WQD273" s="100"/>
      <c r="WQE273" s="100"/>
      <c r="WQF273" s="100"/>
      <c r="WQG273" s="100"/>
      <c r="WQH273" s="100"/>
      <c r="WQI273" s="100"/>
      <c r="WQJ273" s="100"/>
      <c r="WQK273" s="100"/>
      <c r="WQL273" s="100"/>
      <c r="WQM273" s="100"/>
      <c r="WQN273" s="100"/>
      <c r="WQO273" s="100"/>
      <c r="WQP273" s="100"/>
      <c r="WQQ273" s="100"/>
      <c r="WQR273" s="100"/>
      <c r="WQS273" s="100"/>
      <c r="WQT273" s="100"/>
      <c r="WQU273" s="100"/>
      <c r="WQV273" s="100"/>
      <c r="WQW273" s="100"/>
      <c r="WQX273" s="100"/>
      <c r="WQY273" s="100"/>
      <c r="WQZ273" s="100"/>
      <c r="WRA273" s="100"/>
      <c r="WRB273" s="100"/>
      <c r="WRC273" s="100"/>
      <c r="WRD273" s="100"/>
      <c r="WRE273" s="100"/>
      <c r="WRF273" s="100"/>
      <c r="WRG273" s="100"/>
      <c r="WRH273" s="100"/>
      <c r="WRI273" s="100"/>
      <c r="WRJ273" s="100"/>
      <c r="WRK273" s="100"/>
      <c r="WRL273" s="100"/>
      <c r="WRM273" s="100"/>
      <c r="WRN273" s="100"/>
      <c r="WRO273" s="100"/>
      <c r="WRP273" s="100"/>
      <c r="WRQ273" s="100"/>
      <c r="WRR273" s="100"/>
      <c r="WRS273" s="100"/>
      <c r="WRT273" s="100"/>
      <c r="WRU273" s="100"/>
      <c r="WRV273" s="100"/>
      <c r="WRW273" s="100"/>
      <c r="WRX273" s="100"/>
      <c r="WRY273" s="100"/>
      <c r="WRZ273" s="100"/>
      <c r="WSA273" s="100"/>
      <c r="WSB273" s="100"/>
      <c r="WSC273" s="100"/>
      <c r="WSD273" s="100"/>
      <c r="WSE273" s="100"/>
      <c r="WSF273" s="100"/>
      <c r="WSG273" s="100"/>
      <c r="WSH273" s="100"/>
      <c r="WSI273" s="100"/>
      <c r="WSJ273" s="100"/>
      <c r="WSK273" s="100"/>
      <c r="WSL273" s="100"/>
      <c r="WSM273" s="100"/>
      <c r="WSN273" s="100"/>
      <c r="WSO273" s="100"/>
      <c r="WSP273" s="100"/>
      <c r="WSQ273" s="100"/>
      <c r="WSR273" s="100"/>
      <c r="WSS273" s="100"/>
      <c r="WST273" s="100"/>
      <c r="WSU273" s="100"/>
      <c r="WSV273" s="100"/>
      <c r="WSW273" s="100"/>
      <c r="WSX273" s="100"/>
      <c r="WSY273" s="100"/>
      <c r="WSZ273" s="100"/>
      <c r="WTA273" s="100"/>
      <c r="WTB273" s="100"/>
      <c r="WTC273" s="100"/>
      <c r="WTD273" s="100"/>
      <c r="WTE273" s="100"/>
      <c r="WTF273" s="100"/>
      <c r="WTG273" s="100"/>
      <c r="WTH273" s="100"/>
      <c r="WTI273" s="100"/>
      <c r="WTJ273" s="100"/>
      <c r="WTK273" s="100"/>
      <c r="WTL273" s="100"/>
      <c r="WTM273" s="100"/>
      <c r="WTN273" s="100"/>
      <c r="WTO273" s="100"/>
      <c r="WTP273" s="100"/>
      <c r="WTQ273" s="100"/>
      <c r="WTR273" s="100"/>
      <c r="WTS273" s="100"/>
      <c r="WTT273" s="100"/>
      <c r="WTU273" s="100"/>
      <c r="WTV273" s="100"/>
      <c r="WTW273" s="100"/>
      <c r="WTX273" s="100"/>
      <c r="WTY273" s="100"/>
      <c r="WTZ273" s="100"/>
      <c r="WUA273" s="100"/>
      <c r="WUB273" s="100"/>
      <c r="WUC273" s="100"/>
      <c r="WUD273" s="100"/>
      <c r="WUE273" s="100"/>
      <c r="WUF273" s="100"/>
      <c r="WUG273" s="100"/>
      <c r="WUH273" s="100"/>
      <c r="WUI273" s="100"/>
      <c r="WUJ273" s="100"/>
      <c r="WUK273" s="100"/>
      <c r="WUL273" s="100"/>
      <c r="WUM273" s="100"/>
      <c r="WUN273" s="100"/>
      <c r="WUO273" s="100"/>
      <c r="WUP273" s="100"/>
      <c r="WUQ273" s="100"/>
      <c r="WUR273" s="100"/>
      <c r="WUS273" s="100"/>
      <c r="WUT273" s="100"/>
      <c r="WUU273" s="100"/>
      <c r="WUV273" s="100"/>
      <c r="WUW273" s="100"/>
      <c r="WUX273" s="100"/>
      <c r="WUY273" s="100"/>
      <c r="WUZ273" s="100"/>
      <c r="WVA273" s="100"/>
      <c r="WVB273" s="100"/>
      <c r="WVC273" s="100"/>
      <c r="WVD273" s="100"/>
      <c r="WVE273" s="100"/>
      <c r="WVF273" s="100"/>
      <c r="WVG273" s="100"/>
      <c r="WVH273" s="100"/>
      <c r="WVI273" s="100"/>
      <c r="WVJ273" s="100"/>
      <c r="WVK273" s="100"/>
      <c r="WVL273" s="100"/>
      <c r="WVM273" s="100"/>
      <c r="WVN273" s="100"/>
      <c r="WVO273" s="100"/>
      <c r="WVP273" s="100"/>
      <c r="WVQ273" s="100"/>
      <c r="WVR273" s="100"/>
      <c r="WVS273" s="100"/>
      <c r="WVT273" s="100"/>
      <c r="WVU273" s="100"/>
      <c r="WVV273" s="100"/>
      <c r="WVW273" s="100"/>
      <c r="WVX273" s="100"/>
      <c r="WVY273" s="100"/>
      <c r="WVZ273" s="100"/>
      <c r="WWA273" s="100"/>
      <c r="WWB273" s="100"/>
      <c r="WWC273" s="100"/>
      <c r="WWD273" s="100"/>
      <c r="WWE273" s="100"/>
      <c r="WWF273" s="100"/>
      <c r="WWG273" s="100"/>
      <c r="WWH273" s="100"/>
      <c r="WWI273" s="100"/>
      <c r="WWJ273" s="100"/>
      <c r="WWK273" s="100"/>
      <c r="WWL273" s="100"/>
      <c r="WWM273" s="100"/>
      <c r="WWN273" s="100"/>
      <c r="WWO273" s="100"/>
      <c r="WWP273" s="100"/>
      <c r="WWQ273" s="100"/>
      <c r="WWR273" s="100"/>
      <c r="WWS273" s="100"/>
      <c r="WWT273" s="100"/>
      <c r="WWU273" s="100"/>
      <c r="WWV273" s="100"/>
      <c r="WWW273" s="100"/>
      <c r="WWX273" s="100"/>
      <c r="WWY273" s="100"/>
      <c r="WWZ273" s="100"/>
      <c r="WXA273" s="100"/>
      <c r="WXB273" s="100"/>
      <c r="WXC273" s="100"/>
      <c r="WXD273" s="100"/>
      <c r="WXE273" s="100"/>
      <c r="WXF273" s="100"/>
      <c r="WXG273" s="100"/>
      <c r="WXH273" s="100"/>
      <c r="WXI273" s="100"/>
      <c r="WXJ273" s="100"/>
      <c r="WXK273" s="100"/>
      <c r="WXL273" s="100"/>
      <c r="WXM273" s="100"/>
      <c r="WXN273" s="100"/>
      <c r="WXO273" s="100"/>
      <c r="WXP273" s="100"/>
      <c r="WXQ273" s="100"/>
      <c r="WXR273" s="100"/>
      <c r="WXS273" s="100"/>
      <c r="WXT273" s="100"/>
      <c r="WXU273" s="100"/>
      <c r="WXV273" s="100"/>
      <c r="WXW273" s="100"/>
      <c r="WXX273" s="100"/>
      <c r="WXY273" s="100"/>
      <c r="WXZ273" s="100"/>
      <c r="WYA273" s="100"/>
      <c r="WYB273" s="100"/>
      <c r="WYC273" s="100"/>
      <c r="WYD273" s="100"/>
      <c r="WYE273" s="100"/>
      <c r="WYF273" s="100"/>
      <c r="WYG273" s="100"/>
      <c r="WYH273" s="100"/>
      <c r="WYI273" s="100"/>
      <c r="WYJ273" s="100"/>
      <c r="WYK273" s="100"/>
      <c r="WYL273" s="100"/>
      <c r="WYM273" s="100"/>
      <c r="WYN273" s="100"/>
      <c r="WYO273" s="100"/>
      <c r="WYP273" s="100"/>
      <c r="WYQ273" s="100"/>
      <c r="WYR273" s="100"/>
      <c r="WYS273" s="100"/>
      <c r="WYT273" s="100"/>
      <c r="WYU273" s="100"/>
      <c r="WYV273" s="100"/>
      <c r="WYW273" s="100"/>
      <c r="WYX273" s="100"/>
      <c r="WYY273" s="100"/>
      <c r="WYZ273" s="100"/>
      <c r="WZA273" s="100"/>
      <c r="WZB273" s="100"/>
      <c r="WZC273" s="100"/>
      <c r="WZD273" s="100"/>
      <c r="WZE273" s="100"/>
      <c r="WZF273" s="100"/>
      <c r="WZG273" s="100"/>
      <c r="WZH273" s="100"/>
      <c r="WZI273" s="100"/>
      <c r="WZJ273" s="100"/>
      <c r="WZK273" s="100"/>
      <c r="WZL273" s="100"/>
      <c r="WZM273" s="100"/>
      <c r="WZN273" s="100"/>
      <c r="WZO273" s="100"/>
      <c r="WZP273" s="100"/>
      <c r="WZQ273" s="100"/>
      <c r="WZR273" s="100"/>
      <c r="WZS273" s="100"/>
      <c r="WZT273" s="100"/>
      <c r="WZU273" s="100"/>
      <c r="WZV273" s="100"/>
      <c r="WZW273" s="100"/>
      <c r="WZX273" s="100"/>
      <c r="WZY273" s="100"/>
      <c r="WZZ273" s="100"/>
      <c r="XAA273" s="100"/>
      <c r="XAB273" s="100"/>
      <c r="XAC273" s="100"/>
      <c r="XAD273" s="100"/>
      <c r="XAE273" s="100"/>
      <c r="XAF273" s="100"/>
      <c r="XAG273" s="100"/>
      <c r="XAH273" s="100"/>
      <c r="XAI273" s="100"/>
      <c r="XAJ273" s="100"/>
      <c r="XAK273" s="100"/>
      <c r="XAL273" s="100"/>
      <c r="XAM273" s="100"/>
      <c r="XAN273" s="100"/>
      <c r="XAO273" s="100"/>
      <c r="XAP273" s="100"/>
      <c r="XAQ273" s="100"/>
      <c r="XAR273" s="100"/>
      <c r="XAS273" s="100"/>
      <c r="XAT273" s="100"/>
      <c r="XAU273" s="100"/>
      <c r="XAV273" s="100"/>
      <c r="XAW273" s="100"/>
      <c r="XAX273" s="100"/>
      <c r="XAY273" s="100"/>
      <c r="XAZ273" s="100"/>
      <c r="XBA273" s="100"/>
      <c r="XBB273" s="100"/>
      <c r="XBC273" s="100"/>
      <c r="XBD273" s="100"/>
      <c r="XBE273" s="100"/>
      <c r="XBF273" s="100"/>
      <c r="XBG273" s="100"/>
      <c r="XBH273" s="100"/>
      <c r="XBI273" s="100"/>
      <c r="XBJ273" s="100"/>
      <c r="XBK273" s="100"/>
      <c r="XBL273" s="100"/>
      <c r="XBM273" s="100"/>
      <c r="XBN273" s="100"/>
      <c r="XBO273" s="100"/>
      <c r="XBP273" s="100"/>
      <c r="XBQ273" s="100"/>
      <c r="XBR273" s="100"/>
      <c r="XBS273" s="100"/>
      <c r="XBT273" s="100"/>
      <c r="XBU273" s="100"/>
      <c r="XBV273" s="100"/>
      <c r="XBW273" s="100"/>
      <c r="XBX273" s="100"/>
      <c r="XBY273" s="100"/>
      <c r="XBZ273" s="100"/>
      <c r="XCA273" s="100"/>
      <c r="XCB273" s="100"/>
      <c r="XCC273" s="100"/>
      <c r="XCD273" s="100"/>
      <c r="XCE273" s="100"/>
      <c r="XCF273" s="100"/>
      <c r="XCG273" s="100"/>
      <c r="XCH273" s="100"/>
      <c r="XCI273" s="100"/>
      <c r="XCJ273" s="100"/>
      <c r="XCK273" s="100"/>
      <c r="XCL273" s="100"/>
      <c r="XCM273" s="100"/>
      <c r="XCN273" s="100"/>
      <c r="XCO273" s="100"/>
      <c r="XCP273" s="100"/>
      <c r="XCQ273" s="100"/>
      <c r="XCR273" s="100"/>
      <c r="XCS273" s="100"/>
      <c r="XCT273" s="100"/>
      <c r="XCU273" s="100"/>
      <c r="XCV273" s="100"/>
      <c r="XCW273" s="100"/>
      <c r="XCX273" s="100"/>
      <c r="XCY273" s="100"/>
      <c r="XCZ273" s="100"/>
      <c r="XDA273" s="100"/>
      <c r="XDB273" s="100"/>
      <c r="XDC273" s="100"/>
      <c r="XDD273" s="100"/>
      <c r="XDE273" s="100"/>
      <c r="XDF273" s="100"/>
      <c r="XDG273" s="100"/>
      <c r="XDH273" s="100"/>
      <c r="XDI273" s="100"/>
      <c r="XDJ273" s="100"/>
      <c r="XDK273" s="100"/>
      <c r="XDL273" s="100"/>
      <c r="XDM273" s="100"/>
      <c r="XDN273" s="100"/>
      <c r="XDO273" s="100"/>
      <c r="XDP273" s="100"/>
      <c r="XDQ273" s="100"/>
      <c r="XDR273" s="100"/>
      <c r="XDS273" s="100"/>
      <c r="XDT273" s="100"/>
      <c r="XDU273" s="100"/>
      <c r="XDV273" s="100"/>
      <c r="XDW273" s="100"/>
      <c r="XDX273" s="100"/>
      <c r="XDY273" s="100"/>
      <c r="XDZ273" s="100"/>
      <c r="XEA273" s="100"/>
      <c r="XEB273" s="100"/>
      <c r="XEC273" s="100"/>
      <c r="XED273" s="100"/>
      <c r="XEE273" s="100"/>
      <c r="XEF273" s="100"/>
      <c r="XEG273" s="100"/>
      <c r="XEH273" s="100"/>
      <c r="XEI273" s="100"/>
      <c r="XEJ273" s="100"/>
      <c r="XEK273" s="100"/>
      <c r="XEL273" s="100"/>
      <c r="XEM273" s="100"/>
      <c r="XEN273" s="100"/>
      <c r="XEO273" s="100"/>
      <c r="XEP273" s="100"/>
      <c r="XEQ273" s="100"/>
      <c r="XER273" s="100"/>
      <c r="XES273" s="100"/>
      <c r="XET273" s="100"/>
      <c r="XEU273" s="100"/>
      <c r="XEV273" s="100"/>
      <c r="XEW273" s="100"/>
      <c r="XEX273" s="100"/>
      <c r="XEY273" s="100"/>
      <c r="XEZ273" s="100"/>
      <c r="XFA273" s="100"/>
      <c r="XFB273" s="100"/>
      <c r="XFC273" s="100"/>
      <c r="XFD273" s="100"/>
    </row>
    <row r="274" spans="1:16384" s="4" customFormat="1" ht="16.5" customHeight="1" thickBot="1" x14ac:dyDescent="0.25">
      <c r="A274" s="105">
        <v>4</v>
      </c>
      <c r="B274" s="157" t="s">
        <v>1014</v>
      </c>
      <c r="C274" s="157" t="s">
        <v>1015</v>
      </c>
      <c r="D274" s="157"/>
      <c r="E274" s="157">
        <v>1</v>
      </c>
      <c r="F274" s="157"/>
      <c r="G274" s="157"/>
      <c r="H274" s="157"/>
      <c r="I274" s="157"/>
      <c r="J274" s="157"/>
      <c r="K274" s="104">
        <f t="shared" si="23"/>
        <v>1</v>
      </c>
      <c r="L274" s="152"/>
      <c r="M274" s="152"/>
      <c r="N274" s="152"/>
      <c r="O274" s="152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2"/>
      <c r="AA274" s="152"/>
      <c r="AB274" s="152"/>
      <c r="AC274" s="152"/>
      <c r="AD274" s="152"/>
      <c r="AE274" s="152"/>
      <c r="AF274" s="152"/>
      <c r="AG274" s="152"/>
      <c r="AH274" s="152"/>
      <c r="AI274" s="152"/>
      <c r="AJ274" s="152"/>
      <c r="AK274" s="152"/>
      <c r="AL274" s="152"/>
      <c r="AM274" s="152"/>
      <c r="AN274" s="152"/>
      <c r="AO274" s="152"/>
      <c r="AP274" s="152"/>
      <c r="AQ274" s="152"/>
      <c r="AR274" s="152"/>
      <c r="AS274" s="152"/>
      <c r="AT274" s="152"/>
      <c r="AU274" s="152"/>
      <c r="AV274" s="152"/>
      <c r="AW274" s="152"/>
      <c r="AX274" s="152"/>
      <c r="AY274" s="152"/>
      <c r="AZ274" s="152"/>
      <c r="BA274" s="152"/>
      <c r="BB274" s="152"/>
      <c r="BC274" s="152"/>
      <c r="BD274" s="152"/>
      <c r="BE274" s="152"/>
      <c r="BF274" s="152"/>
      <c r="BG274" s="152"/>
      <c r="BH274" s="152"/>
      <c r="BI274" s="152"/>
      <c r="BJ274" s="152"/>
      <c r="BK274" s="152"/>
      <c r="BL274" s="152"/>
      <c r="BM274" s="152"/>
      <c r="BN274" s="152"/>
      <c r="BO274" s="152"/>
      <c r="BP274" s="152"/>
      <c r="BQ274" s="152"/>
      <c r="BR274" s="152"/>
      <c r="BS274" s="152"/>
      <c r="BT274" s="152"/>
      <c r="BU274" s="152"/>
      <c r="BV274" s="152"/>
      <c r="BW274" s="152"/>
      <c r="BX274" s="152"/>
      <c r="BY274" s="152"/>
      <c r="BZ274" s="152"/>
      <c r="CA274" s="152"/>
      <c r="CB274" s="152"/>
      <c r="CC274" s="152"/>
      <c r="CD274" s="152"/>
      <c r="CE274" s="152"/>
      <c r="CF274" s="152"/>
      <c r="CG274" s="152"/>
      <c r="CH274" s="152"/>
      <c r="CI274" s="152"/>
      <c r="CJ274" s="152"/>
      <c r="CK274" s="152"/>
      <c r="CL274" s="152"/>
      <c r="CM274" s="152"/>
      <c r="CN274" s="152"/>
      <c r="CO274" s="152"/>
      <c r="CP274" s="152"/>
      <c r="CQ274" s="152"/>
      <c r="CR274" s="152"/>
      <c r="CS274" s="152"/>
      <c r="CT274" s="152"/>
      <c r="CU274" s="152"/>
      <c r="CV274" s="152"/>
      <c r="CW274" s="152"/>
      <c r="CX274" s="152"/>
      <c r="CY274" s="152"/>
      <c r="CZ274" s="152"/>
      <c r="DA274" s="152"/>
      <c r="DB274" s="152"/>
      <c r="DC274" s="152"/>
      <c r="DD274" s="152"/>
      <c r="DE274" s="152"/>
      <c r="DF274" s="152"/>
      <c r="DG274" s="152"/>
      <c r="DH274" s="152"/>
      <c r="DI274" s="152"/>
      <c r="DJ274" s="152"/>
      <c r="DK274" s="152"/>
      <c r="DL274" s="152"/>
      <c r="DM274" s="152"/>
      <c r="DN274" s="152"/>
      <c r="DO274" s="152"/>
      <c r="DP274" s="152"/>
      <c r="DQ274" s="152"/>
      <c r="DR274" s="152"/>
      <c r="DS274" s="152"/>
      <c r="DT274" s="152"/>
      <c r="DU274" s="152"/>
      <c r="DV274" s="152"/>
      <c r="DW274" s="152"/>
      <c r="DX274" s="152"/>
      <c r="DY274" s="152"/>
      <c r="DZ274" s="152"/>
      <c r="EA274" s="152"/>
      <c r="EB274" s="152"/>
      <c r="EC274" s="152"/>
      <c r="ED274" s="152"/>
      <c r="EE274" s="152"/>
      <c r="EF274" s="152"/>
      <c r="EG274" s="152"/>
      <c r="EH274" s="152"/>
      <c r="EI274" s="152"/>
      <c r="EJ274" s="152"/>
      <c r="EK274" s="152"/>
      <c r="EL274" s="152"/>
      <c r="EM274" s="152"/>
      <c r="EN274" s="152"/>
      <c r="EO274" s="152"/>
      <c r="EP274" s="152"/>
      <c r="EQ274" s="152"/>
      <c r="ER274" s="152"/>
      <c r="ES274" s="152"/>
      <c r="ET274" s="152"/>
      <c r="EU274" s="152"/>
      <c r="EV274" s="152"/>
      <c r="EW274" s="152"/>
      <c r="EX274" s="152"/>
      <c r="EY274" s="152"/>
      <c r="EZ274" s="152"/>
      <c r="FA274" s="152"/>
      <c r="FB274" s="152"/>
      <c r="FC274" s="152"/>
      <c r="FD274" s="152"/>
      <c r="FE274" s="152"/>
      <c r="FF274" s="152"/>
      <c r="FG274" s="152"/>
      <c r="FH274" s="152"/>
      <c r="FI274" s="152"/>
      <c r="FJ274" s="152"/>
      <c r="FK274" s="152"/>
      <c r="FL274" s="152"/>
      <c r="FM274" s="152"/>
      <c r="FN274" s="152"/>
      <c r="FO274" s="152"/>
      <c r="FP274" s="152"/>
      <c r="FQ274" s="152"/>
      <c r="FR274" s="152"/>
      <c r="FS274" s="152"/>
      <c r="FT274" s="152"/>
      <c r="FU274" s="152"/>
      <c r="FV274" s="152"/>
      <c r="FW274" s="152"/>
      <c r="FX274" s="152"/>
      <c r="FY274" s="152"/>
      <c r="FZ274" s="152"/>
      <c r="GA274" s="152"/>
      <c r="GB274" s="152"/>
      <c r="GC274" s="152"/>
      <c r="GD274" s="152"/>
      <c r="GE274" s="152"/>
      <c r="GF274" s="152"/>
      <c r="GG274" s="152"/>
      <c r="GH274" s="152"/>
      <c r="GI274" s="152"/>
      <c r="GJ274" s="152"/>
      <c r="GK274" s="152"/>
      <c r="GL274" s="152"/>
      <c r="GM274" s="152"/>
      <c r="GN274" s="152"/>
      <c r="GO274" s="152"/>
      <c r="GP274" s="152"/>
      <c r="GQ274" s="152"/>
      <c r="GR274" s="152"/>
      <c r="GS274" s="152"/>
      <c r="GT274" s="152"/>
      <c r="GU274" s="152"/>
      <c r="GV274" s="152"/>
      <c r="GW274" s="152"/>
      <c r="GX274" s="152"/>
      <c r="GY274" s="152"/>
      <c r="GZ274" s="152"/>
      <c r="HA274" s="152"/>
      <c r="HB274" s="152"/>
      <c r="HC274" s="152"/>
      <c r="HD274" s="152"/>
      <c r="HE274" s="152"/>
      <c r="HF274" s="152"/>
      <c r="HG274" s="152"/>
      <c r="HH274" s="152"/>
      <c r="HI274" s="152"/>
      <c r="HJ274" s="152"/>
      <c r="HK274" s="152"/>
      <c r="HL274" s="152"/>
      <c r="HM274" s="152"/>
      <c r="HN274" s="152"/>
      <c r="HO274" s="152"/>
      <c r="HP274" s="152"/>
      <c r="HQ274" s="152"/>
      <c r="HR274" s="152"/>
      <c r="HS274" s="152"/>
      <c r="HT274" s="152"/>
      <c r="HU274" s="152"/>
      <c r="HV274" s="152"/>
      <c r="HW274" s="152"/>
      <c r="HX274" s="152"/>
      <c r="HY274" s="152"/>
      <c r="HZ274" s="152"/>
      <c r="IA274" s="152"/>
      <c r="IB274" s="152"/>
      <c r="IC274" s="152"/>
      <c r="ID274" s="152"/>
      <c r="IE274" s="152"/>
      <c r="IF274" s="152"/>
      <c r="IG274" s="152"/>
      <c r="IH274" s="152"/>
      <c r="II274" s="152"/>
      <c r="IJ274" s="152"/>
      <c r="IK274" s="152"/>
      <c r="IL274" s="152"/>
      <c r="IM274" s="152"/>
      <c r="IN274" s="152"/>
      <c r="IO274" s="152"/>
      <c r="IP274" s="152"/>
      <c r="IQ274" s="152"/>
      <c r="IR274" s="152"/>
      <c r="IS274" s="152"/>
      <c r="IT274" s="152"/>
      <c r="IU274" s="152"/>
      <c r="IV274" s="152"/>
      <c r="IW274" s="152"/>
      <c r="IX274" s="152"/>
      <c r="IY274" s="152"/>
      <c r="IZ274" s="152"/>
      <c r="JA274" s="152"/>
      <c r="JB274" s="152"/>
      <c r="JC274" s="152"/>
      <c r="JD274" s="152"/>
      <c r="JE274" s="152"/>
      <c r="JF274" s="152"/>
      <c r="JG274" s="152"/>
      <c r="JH274" s="152"/>
      <c r="JI274" s="152"/>
      <c r="JJ274" s="152"/>
      <c r="JK274" s="152"/>
      <c r="JL274" s="152"/>
      <c r="JM274" s="152"/>
      <c r="JN274" s="152"/>
      <c r="JO274" s="152"/>
      <c r="JP274" s="152"/>
      <c r="JQ274" s="152"/>
      <c r="JR274" s="152"/>
      <c r="JS274" s="152"/>
      <c r="JT274" s="152"/>
      <c r="JU274" s="152"/>
      <c r="JV274" s="152"/>
      <c r="JW274" s="152"/>
      <c r="JX274" s="152"/>
      <c r="JY274" s="152"/>
      <c r="JZ274" s="152"/>
      <c r="KA274" s="152"/>
      <c r="KB274" s="152"/>
      <c r="KC274" s="152"/>
      <c r="KD274" s="152"/>
      <c r="KE274" s="152"/>
      <c r="KF274" s="152"/>
      <c r="KG274" s="152"/>
      <c r="KH274" s="152"/>
      <c r="KI274" s="152"/>
      <c r="KJ274" s="152"/>
      <c r="KK274" s="152"/>
      <c r="KL274" s="152"/>
      <c r="KM274" s="152"/>
      <c r="KN274" s="152"/>
      <c r="KO274" s="152"/>
      <c r="KP274" s="152"/>
      <c r="KQ274" s="152"/>
      <c r="KR274" s="152"/>
      <c r="KS274" s="152"/>
      <c r="KT274" s="152"/>
      <c r="KU274" s="152"/>
      <c r="KV274" s="152"/>
      <c r="KW274" s="152"/>
      <c r="KX274" s="152"/>
      <c r="KY274" s="152"/>
      <c r="KZ274" s="152"/>
      <c r="LA274" s="152"/>
      <c r="LB274" s="152"/>
      <c r="LC274" s="152"/>
      <c r="LD274" s="152"/>
      <c r="LE274" s="152"/>
      <c r="LF274" s="152"/>
      <c r="LG274" s="152"/>
      <c r="LH274" s="152"/>
      <c r="LI274" s="152"/>
      <c r="LJ274" s="152"/>
      <c r="LK274" s="152"/>
      <c r="LL274" s="152"/>
      <c r="LM274" s="152"/>
      <c r="LN274" s="152"/>
      <c r="LO274" s="152"/>
      <c r="LP274" s="152"/>
      <c r="LQ274" s="152"/>
      <c r="LR274" s="152"/>
      <c r="LS274" s="152"/>
      <c r="LT274" s="152"/>
      <c r="LU274" s="152"/>
      <c r="LV274" s="152"/>
      <c r="LW274" s="152"/>
      <c r="LX274" s="152"/>
      <c r="LY274" s="152"/>
      <c r="LZ274" s="152"/>
      <c r="MA274" s="152"/>
      <c r="MB274" s="152"/>
      <c r="MC274" s="152"/>
      <c r="MD274" s="152"/>
      <c r="ME274" s="152"/>
      <c r="MF274" s="152"/>
      <c r="MG274" s="152"/>
      <c r="MH274" s="152"/>
      <c r="MI274" s="152"/>
      <c r="MJ274" s="152"/>
      <c r="MK274" s="152"/>
      <c r="ML274" s="152"/>
      <c r="MM274" s="152"/>
      <c r="MN274" s="152"/>
      <c r="MO274" s="152"/>
      <c r="MP274" s="152"/>
      <c r="MQ274" s="152"/>
      <c r="MR274" s="152"/>
      <c r="MS274" s="152"/>
      <c r="MT274" s="152"/>
      <c r="MU274" s="152"/>
      <c r="MV274" s="152"/>
      <c r="MW274" s="152"/>
      <c r="MX274" s="152"/>
      <c r="MY274" s="152"/>
      <c r="MZ274" s="152"/>
      <c r="NA274" s="152"/>
      <c r="NB274" s="152"/>
      <c r="NC274" s="152"/>
      <c r="ND274" s="152"/>
      <c r="NE274" s="152"/>
      <c r="NF274" s="152"/>
      <c r="NG274" s="152"/>
      <c r="NH274" s="152"/>
      <c r="NI274" s="152"/>
      <c r="NJ274" s="152"/>
      <c r="NK274" s="152"/>
      <c r="NL274" s="152"/>
      <c r="NM274" s="152"/>
      <c r="NN274" s="152"/>
      <c r="NO274" s="152"/>
      <c r="NP274" s="152"/>
      <c r="NQ274" s="152"/>
      <c r="NR274" s="152"/>
      <c r="NS274" s="152"/>
      <c r="NT274" s="152"/>
      <c r="NU274" s="152"/>
      <c r="NV274" s="152"/>
      <c r="NW274" s="152"/>
      <c r="NX274" s="152"/>
      <c r="NY274" s="152"/>
      <c r="NZ274" s="152"/>
      <c r="OA274" s="152"/>
      <c r="OB274" s="152"/>
      <c r="OC274" s="152"/>
      <c r="OD274" s="152"/>
      <c r="OE274" s="152"/>
      <c r="OF274" s="152"/>
      <c r="OG274" s="152"/>
      <c r="OH274" s="152"/>
      <c r="OI274" s="152"/>
      <c r="OJ274" s="152"/>
      <c r="OK274" s="152"/>
      <c r="OL274" s="152"/>
      <c r="OM274" s="152"/>
      <c r="ON274" s="152"/>
      <c r="OO274" s="152"/>
      <c r="OP274" s="152"/>
      <c r="OQ274" s="152"/>
      <c r="OR274" s="152"/>
      <c r="OS274" s="152"/>
      <c r="OT274" s="152"/>
      <c r="OU274" s="152"/>
      <c r="OV274" s="152"/>
      <c r="OW274" s="152"/>
      <c r="OX274" s="152"/>
      <c r="OY274" s="152"/>
      <c r="OZ274" s="152"/>
      <c r="PA274" s="152"/>
      <c r="PB274" s="152"/>
      <c r="PC274" s="152"/>
      <c r="PD274" s="152"/>
      <c r="PE274" s="152"/>
      <c r="PF274" s="152"/>
      <c r="PG274" s="152"/>
      <c r="PH274" s="152"/>
      <c r="PI274" s="152"/>
      <c r="PJ274" s="152"/>
      <c r="PK274" s="152"/>
      <c r="PL274" s="152"/>
      <c r="PM274" s="152"/>
      <c r="PN274" s="152"/>
      <c r="PO274" s="152"/>
      <c r="PP274" s="152"/>
      <c r="PQ274" s="152"/>
      <c r="PR274" s="152"/>
      <c r="PS274" s="152"/>
      <c r="PT274" s="152"/>
      <c r="PU274" s="152"/>
      <c r="PV274" s="152"/>
      <c r="PW274" s="152"/>
      <c r="PX274" s="152"/>
      <c r="PY274" s="152"/>
      <c r="PZ274" s="152"/>
      <c r="QA274" s="152"/>
      <c r="QB274" s="152"/>
      <c r="QC274" s="152"/>
      <c r="QD274" s="152"/>
      <c r="QE274" s="152"/>
      <c r="QF274" s="152"/>
      <c r="QG274" s="152"/>
      <c r="QH274" s="152"/>
      <c r="QI274" s="152"/>
      <c r="QJ274" s="152"/>
      <c r="QK274" s="152"/>
      <c r="QL274" s="152"/>
      <c r="QM274" s="152"/>
      <c r="QN274" s="152"/>
      <c r="QO274" s="152"/>
      <c r="QP274" s="152"/>
      <c r="QQ274" s="152"/>
      <c r="QR274" s="152"/>
      <c r="QS274" s="152"/>
      <c r="QT274" s="152"/>
      <c r="QU274" s="152"/>
      <c r="QV274" s="152"/>
      <c r="QW274" s="152"/>
      <c r="QX274" s="152"/>
      <c r="QY274" s="152"/>
      <c r="QZ274" s="152"/>
      <c r="RA274" s="152"/>
      <c r="RB274" s="152"/>
      <c r="RC274" s="152"/>
      <c r="RD274" s="152"/>
      <c r="RE274" s="152"/>
      <c r="RF274" s="152"/>
      <c r="RG274" s="152"/>
      <c r="RH274" s="152"/>
      <c r="RI274" s="152"/>
      <c r="RJ274" s="152"/>
      <c r="RK274" s="152"/>
      <c r="RL274" s="152"/>
      <c r="RM274" s="152"/>
      <c r="RN274" s="152"/>
      <c r="RO274" s="152"/>
      <c r="RP274" s="152"/>
      <c r="RQ274" s="152"/>
      <c r="RR274" s="152"/>
      <c r="RS274" s="152"/>
      <c r="RT274" s="152"/>
      <c r="RU274" s="152"/>
      <c r="RV274" s="152"/>
      <c r="RW274" s="152"/>
      <c r="RX274" s="152"/>
      <c r="RY274" s="152"/>
      <c r="RZ274" s="152"/>
      <c r="SA274" s="152"/>
      <c r="SB274" s="152"/>
      <c r="SC274" s="152"/>
      <c r="SD274" s="152"/>
      <c r="SE274" s="152"/>
      <c r="SF274" s="152"/>
      <c r="SG274" s="152"/>
      <c r="SH274" s="152"/>
      <c r="SI274" s="152"/>
      <c r="SJ274" s="152"/>
      <c r="SK274" s="152"/>
      <c r="SL274" s="152"/>
      <c r="SM274" s="152"/>
      <c r="SN274" s="152"/>
      <c r="SO274" s="152"/>
      <c r="SP274" s="152"/>
      <c r="SQ274" s="152"/>
      <c r="SR274" s="152"/>
      <c r="SS274" s="152"/>
      <c r="ST274" s="152"/>
      <c r="SU274" s="152"/>
      <c r="SV274" s="152"/>
      <c r="SW274" s="152"/>
      <c r="SX274" s="152"/>
      <c r="SY274" s="152"/>
      <c r="SZ274" s="152"/>
      <c r="TA274" s="152"/>
      <c r="TB274" s="152"/>
      <c r="TC274" s="152"/>
      <c r="TD274" s="152"/>
      <c r="TE274" s="152"/>
      <c r="TF274" s="152"/>
      <c r="TG274" s="152"/>
      <c r="TH274" s="152"/>
      <c r="TI274" s="152"/>
      <c r="TJ274" s="152"/>
      <c r="TK274" s="152"/>
      <c r="TL274" s="152"/>
      <c r="TM274" s="152"/>
      <c r="TN274" s="152"/>
      <c r="TO274" s="152"/>
      <c r="TP274" s="152"/>
      <c r="TQ274" s="152"/>
      <c r="TR274" s="152"/>
      <c r="TS274" s="152"/>
      <c r="TT274" s="152"/>
      <c r="TU274" s="152"/>
      <c r="TV274" s="152"/>
      <c r="TW274" s="152"/>
      <c r="TX274" s="152"/>
      <c r="TY274" s="152"/>
      <c r="TZ274" s="152"/>
      <c r="UA274" s="152"/>
      <c r="UB274" s="152"/>
      <c r="UC274" s="152"/>
      <c r="UD274" s="152"/>
      <c r="UE274" s="152"/>
      <c r="UF274" s="152"/>
      <c r="UG274" s="152"/>
      <c r="UH274" s="152"/>
      <c r="UI274" s="152"/>
      <c r="UJ274" s="152"/>
      <c r="UK274" s="152"/>
      <c r="UL274" s="152"/>
      <c r="UM274" s="152"/>
      <c r="UN274" s="152"/>
      <c r="UO274" s="152"/>
      <c r="UP274" s="152"/>
      <c r="UQ274" s="152"/>
      <c r="UR274" s="152"/>
      <c r="US274" s="152"/>
      <c r="UT274" s="152"/>
      <c r="UU274" s="152"/>
      <c r="UV274" s="152"/>
      <c r="UW274" s="152"/>
      <c r="UX274" s="152"/>
      <c r="UY274" s="152"/>
      <c r="UZ274" s="152"/>
      <c r="VA274" s="152"/>
      <c r="VB274" s="152"/>
      <c r="VC274" s="152"/>
      <c r="VD274" s="152"/>
      <c r="VE274" s="152"/>
      <c r="VF274" s="152"/>
      <c r="VG274" s="152"/>
      <c r="VH274" s="152"/>
      <c r="VI274" s="152"/>
      <c r="VJ274" s="152"/>
      <c r="VK274" s="152"/>
      <c r="VL274" s="152"/>
      <c r="VM274" s="152"/>
      <c r="VN274" s="152"/>
      <c r="VO274" s="152"/>
      <c r="VP274" s="152"/>
      <c r="VQ274" s="152"/>
      <c r="VR274" s="152"/>
      <c r="VS274" s="152"/>
      <c r="VT274" s="152"/>
      <c r="VU274" s="152"/>
      <c r="VV274" s="152"/>
      <c r="VW274" s="152"/>
      <c r="VX274" s="152"/>
      <c r="VY274" s="152"/>
      <c r="VZ274" s="152"/>
      <c r="WA274" s="152"/>
      <c r="WB274" s="152"/>
      <c r="WC274" s="152"/>
      <c r="WD274" s="152"/>
      <c r="WE274" s="152"/>
      <c r="WF274" s="152"/>
      <c r="WG274" s="152"/>
      <c r="WH274" s="152"/>
      <c r="WI274" s="152"/>
      <c r="WJ274" s="152"/>
      <c r="WK274" s="152"/>
      <c r="WL274" s="152"/>
      <c r="WM274" s="152"/>
      <c r="WN274" s="152"/>
      <c r="WO274" s="152"/>
      <c r="WP274" s="152"/>
      <c r="WQ274" s="152"/>
      <c r="WR274" s="152"/>
      <c r="WS274" s="152"/>
      <c r="WT274" s="152"/>
      <c r="WU274" s="152"/>
      <c r="WV274" s="152"/>
      <c r="WW274" s="152"/>
      <c r="WX274" s="152"/>
      <c r="WY274" s="152"/>
      <c r="WZ274" s="152"/>
      <c r="XA274" s="152"/>
      <c r="XB274" s="152"/>
      <c r="XC274" s="152"/>
      <c r="XD274" s="152"/>
      <c r="XE274" s="152"/>
      <c r="XF274" s="152"/>
      <c r="XG274" s="152"/>
      <c r="XH274" s="152"/>
      <c r="XI274" s="152"/>
      <c r="XJ274" s="152"/>
      <c r="XK274" s="152"/>
      <c r="XL274" s="152"/>
      <c r="XM274" s="152"/>
      <c r="XN274" s="152"/>
      <c r="XO274" s="152"/>
      <c r="XP274" s="152"/>
      <c r="XQ274" s="152"/>
      <c r="XR274" s="152"/>
      <c r="XS274" s="152"/>
      <c r="XT274" s="152"/>
      <c r="XU274" s="152"/>
      <c r="XV274" s="152"/>
      <c r="XW274" s="152"/>
      <c r="XX274" s="152"/>
      <c r="XY274" s="152"/>
      <c r="XZ274" s="152"/>
      <c r="YA274" s="152"/>
      <c r="YB274" s="152"/>
      <c r="YC274" s="152"/>
      <c r="YD274" s="152"/>
      <c r="YE274" s="152"/>
      <c r="YF274" s="152"/>
      <c r="YG274" s="152"/>
      <c r="YH274" s="152"/>
      <c r="YI274" s="152"/>
      <c r="YJ274" s="152"/>
      <c r="YK274" s="152"/>
      <c r="YL274" s="152"/>
      <c r="YM274" s="152"/>
      <c r="YN274" s="152"/>
      <c r="YO274" s="152"/>
      <c r="YP274" s="152"/>
      <c r="YQ274" s="152"/>
      <c r="YR274" s="152"/>
      <c r="YS274" s="152"/>
      <c r="YT274" s="152"/>
      <c r="YU274" s="152"/>
      <c r="YV274" s="152"/>
      <c r="YW274" s="152"/>
      <c r="YX274" s="152"/>
      <c r="YY274" s="152"/>
      <c r="YZ274" s="152"/>
      <c r="ZA274" s="152"/>
      <c r="ZB274" s="152"/>
      <c r="ZC274" s="152"/>
      <c r="ZD274" s="152"/>
      <c r="ZE274" s="152"/>
      <c r="ZF274" s="152"/>
      <c r="ZG274" s="152"/>
      <c r="ZH274" s="152"/>
      <c r="ZI274" s="152"/>
      <c r="ZJ274" s="152"/>
      <c r="ZK274" s="152"/>
      <c r="ZL274" s="152"/>
      <c r="ZM274" s="152"/>
      <c r="ZN274" s="152"/>
      <c r="ZO274" s="152"/>
      <c r="ZP274" s="152"/>
      <c r="ZQ274" s="152"/>
      <c r="ZR274" s="152"/>
      <c r="ZS274" s="152"/>
      <c r="ZT274" s="152"/>
      <c r="ZU274" s="152"/>
      <c r="ZV274" s="152"/>
      <c r="ZW274" s="152"/>
      <c r="ZX274" s="152"/>
      <c r="ZY274" s="152"/>
      <c r="ZZ274" s="152"/>
      <c r="AAA274" s="152"/>
      <c r="AAB274" s="152"/>
      <c r="AAC274" s="152"/>
      <c r="AAD274" s="152"/>
      <c r="AAE274" s="152"/>
      <c r="AAF274" s="152"/>
      <c r="AAG274" s="152"/>
      <c r="AAH274" s="152"/>
      <c r="AAI274" s="152"/>
      <c r="AAJ274" s="152"/>
      <c r="AAK274" s="152"/>
      <c r="AAL274" s="152"/>
      <c r="AAM274" s="152"/>
      <c r="AAN274" s="152"/>
      <c r="AAO274" s="152"/>
      <c r="AAP274" s="152"/>
      <c r="AAQ274" s="152"/>
      <c r="AAR274" s="152"/>
      <c r="AAS274" s="152"/>
      <c r="AAT274" s="152"/>
      <c r="AAU274" s="152"/>
      <c r="AAV274" s="152"/>
      <c r="AAW274" s="152"/>
      <c r="AAX274" s="152"/>
      <c r="AAY274" s="152"/>
      <c r="AAZ274" s="152"/>
      <c r="ABA274" s="152"/>
      <c r="ABB274" s="152"/>
      <c r="ABC274" s="152"/>
      <c r="ABD274" s="152"/>
      <c r="ABE274" s="152"/>
      <c r="ABF274" s="152"/>
      <c r="ABG274" s="152"/>
      <c r="ABH274" s="152"/>
      <c r="ABI274" s="152"/>
      <c r="ABJ274" s="152"/>
      <c r="ABK274" s="152"/>
      <c r="ABL274" s="152"/>
      <c r="ABM274" s="152"/>
      <c r="ABN274" s="152"/>
      <c r="ABO274" s="152"/>
      <c r="ABP274" s="152"/>
      <c r="ABQ274" s="152"/>
      <c r="ABR274" s="152"/>
      <c r="ABS274" s="152"/>
      <c r="ABT274" s="152"/>
      <c r="ABU274" s="152"/>
      <c r="ABV274" s="152"/>
      <c r="ABW274" s="152"/>
      <c r="ABX274" s="152"/>
      <c r="ABY274" s="152"/>
      <c r="ABZ274" s="152"/>
      <c r="ACA274" s="152"/>
      <c r="ACB274" s="152"/>
      <c r="ACC274" s="152"/>
      <c r="ACD274" s="152"/>
      <c r="ACE274" s="152"/>
      <c r="ACF274" s="152"/>
      <c r="ACG274" s="152"/>
      <c r="ACH274" s="152"/>
      <c r="ACI274" s="152"/>
      <c r="ACJ274" s="152"/>
      <c r="ACK274" s="152"/>
      <c r="ACL274" s="152"/>
      <c r="ACM274" s="152"/>
      <c r="ACN274" s="152"/>
      <c r="ACO274" s="152"/>
      <c r="ACP274" s="152"/>
      <c r="ACQ274" s="152"/>
      <c r="ACR274" s="152"/>
      <c r="ACS274" s="152"/>
      <c r="ACT274" s="152"/>
      <c r="ACU274" s="152"/>
      <c r="ACV274" s="152"/>
      <c r="ACW274" s="152"/>
      <c r="ACX274" s="152"/>
      <c r="ACY274" s="152"/>
      <c r="ACZ274" s="152"/>
      <c r="ADA274" s="152"/>
      <c r="ADB274" s="152"/>
      <c r="ADC274" s="152"/>
      <c r="ADD274" s="152"/>
      <c r="ADE274" s="152"/>
      <c r="ADF274" s="152"/>
      <c r="ADG274" s="152"/>
      <c r="ADH274" s="152"/>
      <c r="ADI274" s="152"/>
      <c r="ADJ274" s="152"/>
      <c r="ADK274" s="152"/>
      <c r="ADL274" s="152"/>
      <c r="ADM274" s="152"/>
      <c r="ADN274" s="152"/>
      <c r="ADO274" s="152"/>
      <c r="ADP274" s="152"/>
      <c r="ADQ274" s="152"/>
      <c r="ADR274" s="152"/>
      <c r="ADS274" s="152"/>
      <c r="ADT274" s="152"/>
      <c r="ADU274" s="152"/>
      <c r="ADV274" s="152"/>
      <c r="ADW274" s="152"/>
      <c r="ADX274" s="152"/>
      <c r="ADY274" s="152"/>
      <c r="ADZ274" s="152"/>
      <c r="AEA274" s="152"/>
      <c r="AEB274" s="152"/>
      <c r="AEC274" s="152"/>
      <c r="AED274" s="152"/>
      <c r="AEE274" s="152"/>
      <c r="AEF274" s="152"/>
      <c r="AEG274" s="152"/>
      <c r="AEH274" s="152"/>
      <c r="AEI274" s="152"/>
      <c r="AEJ274" s="152"/>
      <c r="AEK274" s="152"/>
      <c r="AEL274" s="152"/>
      <c r="AEM274" s="152"/>
      <c r="AEN274" s="152"/>
      <c r="AEO274" s="152"/>
      <c r="AEP274" s="152"/>
      <c r="AEQ274" s="152"/>
      <c r="AER274" s="152"/>
      <c r="AES274" s="152"/>
      <c r="AET274" s="152"/>
      <c r="AEU274" s="152"/>
      <c r="AEV274" s="152"/>
      <c r="AEW274" s="152"/>
      <c r="AEX274" s="152"/>
      <c r="AEY274" s="152"/>
      <c r="AEZ274" s="152"/>
      <c r="AFA274" s="152"/>
      <c r="AFB274" s="152"/>
      <c r="AFC274" s="152"/>
      <c r="AFD274" s="152"/>
      <c r="AFE274" s="152"/>
      <c r="AFF274" s="152"/>
      <c r="AFG274" s="152"/>
      <c r="AFH274" s="152"/>
      <c r="AFI274" s="152"/>
      <c r="AFJ274" s="152"/>
      <c r="AFK274" s="152"/>
      <c r="AFL274" s="152"/>
      <c r="AFM274" s="152"/>
      <c r="AFN274" s="152"/>
      <c r="AFO274" s="152"/>
      <c r="AFP274" s="152"/>
      <c r="AFQ274" s="152"/>
      <c r="AFR274" s="152"/>
      <c r="AFS274" s="152"/>
      <c r="AFT274" s="152"/>
      <c r="AFU274" s="152"/>
      <c r="AFV274" s="152"/>
      <c r="AFW274" s="152"/>
      <c r="AFX274" s="152"/>
      <c r="AFY274" s="152"/>
      <c r="AFZ274" s="152"/>
      <c r="AGA274" s="152"/>
      <c r="AGB274" s="152"/>
      <c r="AGC274" s="152"/>
      <c r="AGD274" s="152"/>
      <c r="AGE274" s="152"/>
      <c r="AGF274" s="152"/>
      <c r="AGG274" s="152"/>
      <c r="AGH274" s="152"/>
      <c r="AGI274" s="152"/>
      <c r="AGJ274" s="152"/>
      <c r="AGK274" s="152"/>
      <c r="AGL274" s="152"/>
      <c r="AGM274" s="152"/>
      <c r="AGN274" s="152"/>
      <c r="AGO274" s="152"/>
      <c r="AGP274" s="152"/>
      <c r="AGQ274" s="152"/>
      <c r="AGR274" s="152"/>
      <c r="AGS274" s="152"/>
      <c r="AGT274" s="152"/>
      <c r="AGU274" s="152"/>
      <c r="AGV274" s="152"/>
      <c r="AGW274" s="152"/>
      <c r="AGX274" s="152"/>
      <c r="AGY274" s="152"/>
      <c r="AGZ274" s="152"/>
      <c r="AHA274" s="152"/>
      <c r="AHB274" s="152"/>
      <c r="AHC274" s="152"/>
      <c r="AHD274" s="152"/>
      <c r="AHE274" s="152"/>
      <c r="AHF274" s="152"/>
      <c r="AHG274" s="152"/>
      <c r="AHH274" s="152"/>
      <c r="AHI274" s="152"/>
      <c r="AHJ274" s="152"/>
      <c r="AHK274" s="152"/>
      <c r="AHL274" s="152"/>
      <c r="AHM274" s="152"/>
      <c r="AHN274" s="152"/>
      <c r="AHO274" s="152"/>
      <c r="AHP274" s="152"/>
      <c r="AHQ274" s="152"/>
      <c r="AHR274" s="152"/>
      <c r="AHS274" s="152"/>
      <c r="AHT274" s="152"/>
      <c r="AHU274" s="152"/>
      <c r="AHV274" s="152"/>
      <c r="AHW274" s="152"/>
      <c r="AHX274" s="152"/>
      <c r="AHY274" s="152"/>
      <c r="AHZ274" s="152"/>
      <c r="AIA274" s="152"/>
      <c r="AIB274" s="152"/>
      <c r="AIC274" s="152"/>
      <c r="AID274" s="152"/>
      <c r="AIE274" s="152"/>
      <c r="AIF274" s="152"/>
      <c r="AIG274" s="152"/>
      <c r="AIH274" s="152"/>
      <c r="AII274" s="152"/>
      <c r="AIJ274" s="152"/>
      <c r="AIK274" s="152"/>
      <c r="AIL274" s="152"/>
      <c r="AIM274" s="152"/>
      <c r="AIN274" s="152"/>
      <c r="AIO274" s="152"/>
      <c r="AIP274" s="152"/>
      <c r="AIQ274" s="152"/>
      <c r="AIR274" s="152"/>
      <c r="AIS274" s="152"/>
      <c r="AIT274" s="152"/>
      <c r="AIU274" s="152"/>
      <c r="AIV274" s="152"/>
      <c r="AIW274" s="152"/>
      <c r="AIX274" s="152"/>
      <c r="AIY274" s="152"/>
      <c r="AIZ274" s="152"/>
      <c r="AJA274" s="152"/>
      <c r="AJB274" s="152"/>
      <c r="AJC274" s="152"/>
      <c r="AJD274" s="152"/>
      <c r="AJE274" s="152"/>
      <c r="AJF274" s="152"/>
      <c r="AJG274" s="152"/>
      <c r="AJH274" s="152"/>
      <c r="AJI274" s="152"/>
      <c r="AJJ274" s="152"/>
      <c r="AJK274" s="152"/>
      <c r="AJL274" s="152"/>
      <c r="AJM274" s="152"/>
      <c r="AJN274" s="152"/>
      <c r="AJO274" s="152"/>
      <c r="AJP274" s="152"/>
      <c r="AJQ274" s="152"/>
      <c r="AJR274" s="152"/>
      <c r="AJS274" s="152"/>
      <c r="AJT274" s="152"/>
      <c r="AJU274" s="152"/>
      <c r="AJV274" s="152"/>
      <c r="AJW274" s="152"/>
      <c r="AJX274" s="152"/>
      <c r="AJY274" s="152"/>
      <c r="AJZ274" s="152"/>
      <c r="AKA274" s="152"/>
      <c r="AKB274" s="152"/>
      <c r="AKC274" s="152"/>
      <c r="AKD274" s="152"/>
      <c r="AKE274" s="152"/>
      <c r="AKF274" s="152"/>
      <c r="AKG274" s="152"/>
      <c r="AKH274" s="152"/>
      <c r="AKI274" s="152"/>
      <c r="AKJ274" s="152"/>
      <c r="AKK274" s="152"/>
      <c r="AKL274" s="152"/>
      <c r="AKM274" s="152"/>
      <c r="AKN274" s="152"/>
      <c r="AKO274" s="152"/>
      <c r="AKP274" s="152"/>
      <c r="AKQ274" s="152"/>
      <c r="AKR274" s="152"/>
      <c r="AKS274" s="152"/>
      <c r="AKT274" s="152"/>
      <c r="AKU274" s="152"/>
      <c r="AKV274" s="152"/>
      <c r="AKW274" s="152"/>
      <c r="AKX274" s="152"/>
      <c r="AKY274" s="152"/>
      <c r="AKZ274" s="152"/>
      <c r="ALA274" s="152"/>
      <c r="ALB274" s="152"/>
      <c r="ALC274" s="152"/>
      <c r="ALD274" s="152"/>
      <c r="ALE274" s="152"/>
      <c r="ALF274" s="152"/>
      <c r="ALG274" s="152"/>
      <c r="ALH274" s="152"/>
      <c r="ALI274" s="152"/>
      <c r="ALJ274" s="152"/>
      <c r="ALK274" s="152"/>
      <c r="ALL274" s="152"/>
      <c r="ALM274" s="152"/>
      <c r="ALN274" s="152"/>
      <c r="ALO274" s="152"/>
      <c r="ALP274" s="152"/>
      <c r="ALQ274" s="152"/>
      <c r="ALR274" s="152"/>
      <c r="ALS274" s="152"/>
      <c r="ALT274" s="152"/>
      <c r="ALU274" s="152"/>
      <c r="ALV274" s="152"/>
      <c r="ALW274" s="152"/>
      <c r="ALX274" s="152"/>
      <c r="ALY274" s="152"/>
      <c r="ALZ274" s="152"/>
      <c r="AMA274" s="152"/>
      <c r="AMB274" s="152"/>
      <c r="AMC274" s="152"/>
      <c r="AMD274" s="152"/>
      <c r="AME274" s="152"/>
      <c r="AMF274" s="152"/>
      <c r="AMG274" s="152"/>
      <c r="AMH274" s="152"/>
      <c r="AMI274" s="152"/>
      <c r="AMJ274" s="152"/>
      <c r="AMK274" s="152"/>
      <c r="AML274" s="152"/>
      <c r="AMM274" s="152"/>
      <c r="AMN274" s="152"/>
      <c r="AMO274" s="152"/>
      <c r="AMP274" s="152"/>
      <c r="AMQ274" s="152"/>
      <c r="AMR274" s="152"/>
      <c r="AMS274" s="152"/>
      <c r="AMT274" s="152"/>
      <c r="AMU274" s="152"/>
      <c r="AMV274" s="152"/>
      <c r="AMW274" s="152"/>
      <c r="AMX274" s="152"/>
      <c r="AMY274" s="152"/>
      <c r="AMZ274" s="152"/>
      <c r="ANA274" s="152"/>
      <c r="ANB274" s="152"/>
      <c r="ANC274" s="152"/>
      <c r="AND274" s="152"/>
      <c r="ANE274" s="152"/>
      <c r="ANF274" s="152"/>
      <c r="ANG274" s="152"/>
      <c r="ANH274" s="152"/>
      <c r="ANI274" s="152"/>
      <c r="ANJ274" s="152"/>
      <c r="ANK274" s="152"/>
      <c r="ANL274" s="152"/>
      <c r="ANM274" s="152"/>
      <c r="ANN274" s="152"/>
      <c r="ANO274" s="152"/>
      <c r="ANP274" s="152"/>
      <c r="ANQ274" s="152"/>
      <c r="ANR274" s="152"/>
      <c r="ANS274" s="152"/>
      <c r="ANT274" s="152"/>
      <c r="ANU274" s="152"/>
      <c r="ANV274" s="152"/>
      <c r="ANW274" s="152"/>
      <c r="ANX274" s="152"/>
      <c r="ANY274" s="152"/>
      <c r="ANZ274" s="152"/>
      <c r="AOA274" s="152"/>
      <c r="AOB274" s="152"/>
      <c r="AOC274" s="152"/>
      <c r="AOD274" s="152"/>
      <c r="AOE274" s="152"/>
      <c r="AOF274" s="152"/>
      <c r="AOG274" s="152"/>
      <c r="AOH274" s="152"/>
      <c r="AOI274" s="152"/>
      <c r="AOJ274" s="152"/>
      <c r="AOK274" s="152"/>
      <c r="AOL274" s="152"/>
      <c r="AOM274" s="152"/>
      <c r="AON274" s="152"/>
      <c r="AOO274" s="152"/>
      <c r="AOP274" s="152"/>
      <c r="AOQ274" s="152"/>
      <c r="AOR274" s="152"/>
      <c r="AOS274" s="152"/>
      <c r="AOT274" s="152"/>
      <c r="AOU274" s="152"/>
      <c r="AOV274" s="152"/>
      <c r="AOW274" s="152"/>
      <c r="AOX274" s="152"/>
      <c r="AOY274" s="152"/>
      <c r="AOZ274" s="152"/>
      <c r="APA274" s="152"/>
      <c r="APB274" s="152"/>
      <c r="APC274" s="152"/>
      <c r="APD274" s="152"/>
      <c r="APE274" s="152"/>
      <c r="APF274" s="152"/>
      <c r="APG274" s="152"/>
      <c r="APH274" s="152"/>
      <c r="API274" s="152"/>
      <c r="APJ274" s="152"/>
      <c r="APK274" s="152"/>
      <c r="APL274" s="152"/>
      <c r="APM274" s="152"/>
      <c r="APN274" s="152"/>
      <c r="APO274" s="152"/>
      <c r="APP274" s="152"/>
      <c r="APQ274" s="152"/>
      <c r="APR274" s="152"/>
      <c r="APS274" s="152"/>
      <c r="APT274" s="152"/>
      <c r="APU274" s="152"/>
      <c r="APV274" s="152"/>
      <c r="APW274" s="152"/>
      <c r="APX274" s="152"/>
      <c r="APY274" s="152"/>
      <c r="APZ274" s="152"/>
      <c r="AQA274" s="152"/>
      <c r="AQB274" s="152"/>
      <c r="AQC274" s="152"/>
      <c r="AQD274" s="152"/>
      <c r="AQE274" s="152"/>
      <c r="AQF274" s="152"/>
      <c r="AQG274" s="152"/>
      <c r="AQH274" s="152"/>
      <c r="AQI274" s="152"/>
      <c r="AQJ274" s="152"/>
      <c r="AQK274" s="152"/>
      <c r="AQL274" s="152"/>
      <c r="AQM274" s="152"/>
      <c r="AQN274" s="152"/>
      <c r="AQO274" s="152"/>
      <c r="AQP274" s="152"/>
      <c r="AQQ274" s="152"/>
      <c r="AQR274" s="152"/>
      <c r="AQS274" s="152"/>
      <c r="AQT274" s="152"/>
      <c r="AQU274" s="152"/>
      <c r="AQV274" s="152"/>
      <c r="AQW274" s="152"/>
      <c r="AQX274" s="152"/>
      <c r="AQY274" s="152"/>
      <c r="AQZ274" s="152"/>
      <c r="ARA274" s="152"/>
      <c r="ARB274" s="152"/>
      <c r="ARC274" s="152"/>
      <c r="ARD274" s="152"/>
      <c r="ARE274" s="152"/>
      <c r="ARF274" s="152"/>
      <c r="ARG274" s="152"/>
      <c r="ARH274" s="152"/>
      <c r="ARI274" s="152"/>
      <c r="ARJ274" s="152"/>
      <c r="ARK274" s="152"/>
      <c r="ARL274" s="152"/>
      <c r="ARM274" s="152"/>
      <c r="ARN274" s="152"/>
      <c r="ARO274" s="152"/>
      <c r="ARP274" s="152"/>
      <c r="ARQ274" s="152"/>
      <c r="ARR274" s="152"/>
      <c r="ARS274" s="152"/>
      <c r="ART274" s="152"/>
      <c r="ARU274" s="152"/>
      <c r="ARV274" s="152"/>
      <c r="ARW274" s="152"/>
      <c r="ARX274" s="152"/>
      <c r="ARY274" s="152"/>
      <c r="ARZ274" s="152"/>
      <c r="ASA274" s="152"/>
      <c r="ASB274" s="152"/>
      <c r="ASC274" s="152"/>
      <c r="ASD274" s="152"/>
      <c r="ASE274" s="152"/>
      <c r="ASF274" s="152"/>
      <c r="ASG274" s="152"/>
      <c r="ASH274" s="152"/>
      <c r="ASI274" s="152"/>
      <c r="ASJ274" s="152"/>
      <c r="ASK274" s="152"/>
      <c r="ASL274" s="152"/>
      <c r="ASM274" s="152"/>
      <c r="ASN274" s="152"/>
      <c r="ASO274" s="152"/>
      <c r="ASP274" s="152"/>
      <c r="ASQ274" s="152"/>
      <c r="ASR274" s="152"/>
      <c r="ASS274" s="152"/>
      <c r="AST274" s="152"/>
      <c r="ASU274" s="152"/>
      <c r="ASV274" s="152"/>
      <c r="ASW274" s="152"/>
      <c r="ASX274" s="152"/>
      <c r="ASY274" s="152"/>
      <c r="ASZ274" s="152"/>
      <c r="ATA274" s="152"/>
      <c r="ATB274" s="152"/>
      <c r="ATC274" s="152"/>
      <c r="ATD274" s="152"/>
      <c r="ATE274" s="152"/>
      <c r="ATF274" s="152"/>
      <c r="ATG274" s="152"/>
      <c r="ATH274" s="152"/>
      <c r="ATI274" s="152"/>
      <c r="ATJ274" s="152"/>
      <c r="ATK274" s="152"/>
      <c r="ATL274" s="152"/>
      <c r="ATM274" s="152"/>
      <c r="ATN274" s="152"/>
      <c r="ATO274" s="152"/>
      <c r="ATP274" s="152"/>
      <c r="ATQ274" s="152"/>
      <c r="ATR274" s="152"/>
      <c r="ATS274" s="152"/>
      <c r="ATT274" s="152"/>
      <c r="ATU274" s="152"/>
      <c r="ATV274" s="152"/>
      <c r="ATW274" s="152"/>
      <c r="ATX274" s="152"/>
      <c r="ATY274" s="152"/>
      <c r="ATZ274" s="152"/>
      <c r="AUA274" s="152"/>
      <c r="AUB274" s="152"/>
      <c r="AUC274" s="152"/>
      <c r="AUD274" s="152"/>
      <c r="AUE274" s="152"/>
      <c r="AUF274" s="152"/>
      <c r="AUG274" s="152"/>
      <c r="AUH274" s="152"/>
      <c r="AUI274" s="152"/>
      <c r="AUJ274" s="152"/>
      <c r="AUK274" s="152"/>
      <c r="AUL274" s="152"/>
      <c r="AUM274" s="152"/>
      <c r="AUN274" s="152"/>
      <c r="AUO274" s="152"/>
      <c r="AUP274" s="152"/>
      <c r="AUQ274" s="152"/>
      <c r="AUR274" s="152"/>
      <c r="AUS274" s="152"/>
      <c r="AUT274" s="152"/>
      <c r="AUU274" s="152"/>
      <c r="AUV274" s="152"/>
      <c r="AUW274" s="152"/>
      <c r="AUX274" s="152"/>
      <c r="AUY274" s="152"/>
      <c r="AUZ274" s="152"/>
      <c r="AVA274" s="152"/>
      <c r="AVB274" s="152"/>
      <c r="AVC274" s="152"/>
      <c r="AVD274" s="152"/>
      <c r="AVE274" s="152"/>
      <c r="AVF274" s="152"/>
      <c r="AVG274" s="152"/>
      <c r="AVH274" s="152"/>
      <c r="AVI274" s="152"/>
      <c r="AVJ274" s="152"/>
      <c r="AVK274" s="152"/>
      <c r="AVL274" s="152"/>
      <c r="AVM274" s="152"/>
      <c r="AVN274" s="152"/>
      <c r="AVO274" s="152"/>
      <c r="AVP274" s="152"/>
      <c r="AVQ274" s="152"/>
      <c r="AVR274" s="152"/>
      <c r="AVS274" s="152"/>
      <c r="AVT274" s="152"/>
      <c r="AVU274" s="152"/>
      <c r="AVV274" s="152"/>
      <c r="AVW274" s="152"/>
      <c r="AVX274" s="152"/>
      <c r="AVY274" s="152"/>
      <c r="AVZ274" s="152"/>
      <c r="AWA274" s="152"/>
      <c r="AWB274" s="152"/>
      <c r="AWC274" s="152"/>
      <c r="AWD274" s="152"/>
      <c r="AWE274" s="152"/>
      <c r="AWF274" s="152"/>
      <c r="AWG274" s="152"/>
      <c r="AWH274" s="152"/>
      <c r="AWI274" s="152"/>
      <c r="AWJ274" s="152"/>
      <c r="AWK274" s="152"/>
      <c r="AWL274" s="152"/>
      <c r="AWM274" s="152"/>
      <c r="AWN274" s="152"/>
      <c r="AWO274" s="152"/>
      <c r="AWP274" s="152"/>
      <c r="AWQ274" s="152"/>
      <c r="AWR274" s="152"/>
      <c r="AWS274" s="152"/>
      <c r="AWT274" s="152"/>
      <c r="AWU274" s="152"/>
      <c r="AWV274" s="152"/>
      <c r="AWW274" s="152"/>
      <c r="AWX274" s="152"/>
      <c r="AWY274" s="152"/>
      <c r="AWZ274" s="152"/>
      <c r="AXA274" s="152"/>
      <c r="AXB274" s="152"/>
      <c r="AXC274" s="152"/>
      <c r="AXD274" s="152"/>
      <c r="AXE274" s="152"/>
      <c r="AXF274" s="152"/>
      <c r="AXG274" s="152"/>
      <c r="AXH274" s="152"/>
      <c r="AXI274" s="152"/>
      <c r="AXJ274" s="152"/>
      <c r="AXK274" s="152"/>
      <c r="AXL274" s="152"/>
      <c r="AXM274" s="152"/>
      <c r="AXN274" s="152"/>
      <c r="AXO274" s="152"/>
      <c r="AXP274" s="152"/>
      <c r="AXQ274" s="152"/>
      <c r="AXR274" s="152"/>
      <c r="AXS274" s="152"/>
      <c r="AXT274" s="152"/>
      <c r="AXU274" s="152"/>
      <c r="AXV274" s="152"/>
      <c r="AXW274" s="152"/>
      <c r="AXX274" s="152"/>
      <c r="AXY274" s="152"/>
      <c r="AXZ274" s="152"/>
      <c r="AYA274" s="152"/>
      <c r="AYB274" s="152"/>
      <c r="AYC274" s="152"/>
      <c r="AYD274" s="152"/>
      <c r="AYE274" s="152"/>
      <c r="AYF274" s="152"/>
      <c r="AYG274" s="152"/>
      <c r="AYH274" s="152"/>
      <c r="AYI274" s="152"/>
      <c r="AYJ274" s="152"/>
      <c r="AYK274" s="152"/>
      <c r="AYL274" s="152"/>
      <c r="AYM274" s="152"/>
      <c r="AYN274" s="152"/>
      <c r="AYO274" s="152"/>
      <c r="AYP274" s="152"/>
      <c r="AYQ274" s="152"/>
      <c r="AYR274" s="152"/>
      <c r="AYS274" s="152"/>
      <c r="AYT274" s="152"/>
      <c r="AYU274" s="152"/>
      <c r="AYV274" s="152"/>
      <c r="AYW274" s="152"/>
      <c r="AYX274" s="152"/>
      <c r="AYY274" s="152"/>
      <c r="AYZ274" s="152"/>
      <c r="AZA274" s="152"/>
      <c r="AZB274" s="152"/>
      <c r="AZC274" s="152"/>
      <c r="AZD274" s="152"/>
      <c r="AZE274" s="152"/>
      <c r="AZF274" s="152"/>
      <c r="AZG274" s="152"/>
      <c r="AZH274" s="152"/>
      <c r="AZI274" s="152"/>
      <c r="AZJ274" s="152"/>
      <c r="AZK274" s="152"/>
      <c r="AZL274" s="152"/>
      <c r="AZM274" s="152"/>
      <c r="AZN274" s="152"/>
      <c r="AZO274" s="152"/>
      <c r="AZP274" s="152"/>
      <c r="AZQ274" s="152"/>
      <c r="AZR274" s="152"/>
      <c r="AZS274" s="152"/>
      <c r="AZT274" s="152"/>
      <c r="AZU274" s="152"/>
      <c r="AZV274" s="152"/>
      <c r="AZW274" s="152"/>
      <c r="AZX274" s="152"/>
      <c r="AZY274" s="152"/>
      <c r="AZZ274" s="152"/>
      <c r="BAA274" s="152"/>
      <c r="BAB274" s="152"/>
      <c r="BAC274" s="152"/>
      <c r="BAD274" s="152"/>
      <c r="BAE274" s="152"/>
      <c r="BAF274" s="152"/>
      <c r="BAG274" s="152"/>
      <c r="BAH274" s="152"/>
      <c r="BAI274" s="152"/>
      <c r="BAJ274" s="152"/>
      <c r="BAK274" s="152"/>
      <c r="BAL274" s="152"/>
      <c r="BAM274" s="152"/>
      <c r="BAN274" s="152"/>
      <c r="BAO274" s="152"/>
      <c r="BAP274" s="152"/>
      <c r="BAQ274" s="152"/>
      <c r="BAR274" s="152"/>
      <c r="BAS274" s="152"/>
      <c r="BAT274" s="152"/>
      <c r="BAU274" s="152"/>
      <c r="BAV274" s="152"/>
      <c r="BAW274" s="152"/>
      <c r="BAX274" s="152"/>
      <c r="BAY274" s="152"/>
      <c r="BAZ274" s="152"/>
      <c r="BBA274" s="152"/>
      <c r="BBB274" s="152"/>
      <c r="BBC274" s="152"/>
      <c r="BBD274" s="152"/>
      <c r="BBE274" s="152"/>
      <c r="BBF274" s="152"/>
      <c r="BBG274" s="152"/>
      <c r="BBH274" s="152"/>
      <c r="BBI274" s="152"/>
      <c r="BBJ274" s="152"/>
      <c r="BBK274" s="152"/>
      <c r="BBL274" s="152"/>
      <c r="BBM274" s="152"/>
      <c r="BBN274" s="152"/>
      <c r="BBO274" s="152"/>
      <c r="BBP274" s="152"/>
      <c r="BBQ274" s="152"/>
      <c r="BBR274" s="152"/>
      <c r="BBS274" s="152"/>
      <c r="BBT274" s="152"/>
      <c r="BBU274" s="152"/>
      <c r="BBV274" s="152"/>
      <c r="BBW274" s="152"/>
      <c r="BBX274" s="152"/>
      <c r="BBY274" s="152"/>
      <c r="BBZ274" s="152"/>
      <c r="BCA274" s="152"/>
      <c r="BCB274" s="152"/>
      <c r="BCC274" s="152"/>
      <c r="BCD274" s="152"/>
      <c r="BCE274" s="152"/>
      <c r="BCF274" s="152"/>
      <c r="BCG274" s="152"/>
      <c r="BCH274" s="152"/>
      <c r="BCI274" s="152"/>
      <c r="BCJ274" s="152"/>
      <c r="BCK274" s="152"/>
      <c r="BCL274" s="152"/>
      <c r="BCM274" s="152"/>
      <c r="BCN274" s="152"/>
      <c r="BCO274" s="152"/>
      <c r="BCP274" s="152"/>
      <c r="BCQ274" s="152"/>
      <c r="BCR274" s="152"/>
      <c r="BCS274" s="152"/>
      <c r="BCT274" s="152"/>
      <c r="BCU274" s="152"/>
      <c r="BCV274" s="152"/>
      <c r="BCW274" s="152"/>
      <c r="BCX274" s="152"/>
      <c r="BCY274" s="152"/>
      <c r="BCZ274" s="152"/>
      <c r="BDA274" s="152"/>
      <c r="BDB274" s="152"/>
      <c r="BDC274" s="152"/>
      <c r="BDD274" s="152"/>
      <c r="BDE274" s="152"/>
      <c r="BDF274" s="152"/>
      <c r="BDG274" s="152"/>
      <c r="BDH274" s="152"/>
      <c r="BDI274" s="152"/>
      <c r="BDJ274" s="152"/>
      <c r="BDK274" s="152"/>
      <c r="BDL274" s="152"/>
      <c r="BDM274" s="152"/>
      <c r="BDN274" s="152"/>
      <c r="BDO274" s="152"/>
      <c r="BDP274" s="152"/>
      <c r="BDQ274" s="152"/>
      <c r="BDR274" s="152"/>
      <c r="BDS274" s="152"/>
      <c r="BDT274" s="152"/>
      <c r="BDU274" s="152"/>
      <c r="BDV274" s="152"/>
      <c r="BDW274" s="152"/>
      <c r="BDX274" s="152"/>
      <c r="BDY274" s="152"/>
      <c r="BDZ274" s="152"/>
      <c r="BEA274" s="152"/>
      <c r="BEB274" s="152"/>
      <c r="BEC274" s="152"/>
      <c r="BED274" s="152"/>
      <c r="BEE274" s="152"/>
      <c r="BEF274" s="152"/>
      <c r="BEG274" s="152"/>
      <c r="BEH274" s="152"/>
      <c r="BEI274" s="152"/>
      <c r="BEJ274" s="152"/>
      <c r="BEK274" s="152"/>
      <c r="BEL274" s="152"/>
      <c r="BEM274" s="152"/>
      <c r="BEN274" s="152"/>
      <c r="BEO274" s="152"/>
      <c r="BEP274" s="152"/>
      <c r="BEQ274" s="152"/>
      <c r="BER274" s="152"/>
      <c r="BES274" s="152"/>
      <c r="BET274" s="152"/>
      <c r="BEU274" s="152"/>
      <c r="BEV274" s="152"/>
      <c r="BEW274" s="152"/>
      <c r="BEX274" s="152"/>
      <c r="BEY274" s="152"/>
      <c r="BEZ274" s="152"/>
      <c r="BFA274" s="152"/>
      <c r="BFB274" s="152"/>
      <c r="BFC274" s="152"/>
      <c r="BFD274" s="152"/>
      <c r="BFE274" s="152"/>
      <c r="BFF274" s="152"/>
      <c r="BFG274" s="152"/>
      <c r="BFH274" s="152"/>
      <c r="BFI274" s="152"/>
      <c r="BFJ274" s="152"/>
      <c r="BFK274" s="152"/>
      <c r="BFL274" s="152"/>
      <c r="BFM274" s="152"/>
      <c r="BFN274" s="152"/>
      <c r="BFO274" s="152"/>
      <c r="BFP274" s="152"/>
      <c r="BFQ274" s="152"/>
      <c r="BFR274" s="152"/>
      <c r="BFS274" s="152"/>
      <c r="BFT274" s="152"/>
      <c r="BFU274" s="152"/>
      <c r="BFV274" s="152"/>
      <c r="BFW274" s="152"/>
      <c r="BFX274" s="152"/>
      <c r="BFY274" s="152"/>
      <c r="BFZ274" s="152"/>
      <c r="BGA274" s="152"/>
      <c r="BGB274" s="152"/>
      <c r="BGC274" s="152"/>
      <c r="BGD274" s="152"/>
      <c r="BGE274" s="152"/>
      <c r="BGF274" s="152"/>
      <c r="BGG274" s="152"/>
      <c r="BGH274" s="152"/>
      <c r="BGI274" s="152"/>
      <c r="BGJ274" s="152"/>
      <c r="BGK274" s="152"/>
      <c r="BGL274" s="152"/>
      <c r="BGM274" s="152"/>
      <c r="BGN274" s="152"/>
      <c r="BGO274" s="152"/>
      <c r="BGP274" s="152"/>
      <c r="BGQ274" s="152"/>
      <c r="BGR274" s="152"/>
      <c r="BGS274" s="152"/>
      <c r="BGT274" s="152"/>
      <c r="BGU274" s="152"/>
      <c r="BGV274" s="152"/>
      <c r="BGW274" s="152"/>
      <c r="BGX274" s="152"/>
      <c r="BGY274" s="152"/>
      <c r="BGZ274" s="152"/>
      <c r="BHA274" s="152"/>
      <c r="BHB274" s="152"/>
      <c r="BHC274" s="152"/>
      <c r="BHD274" s="152"/>
      <c r="BHE274" s="152"/>
      <c r="BHF274" s="152"/>
      <c r="BHG274" s="152"/>
      <c r="BHH274" s="152"/>
      <c r="BHI274" s="152"/>
      <c r="BHJ274" s="152"/>
      <c r="BHK274" s="152"/>
      <c r="BHL274" s="152"/>
      <c r="BHM274" s="152"/>
      <c r="BHN274" s="152"/>
      <c r="BHO274" s="152"/>
      <c r="BHP274" s="152"/>
      <c r="BHQ274" s="152"/>
      <c r="BHR274" s="152"/>
      <c r="BHS274" s="152"/>
      <c r="BHT274" s="152"/>
      <c r="BHU274" s="152"/>
      <c r="BHV274" s="152"/>
      <c r="BHW274" s="152"/>
      <c r="BHX274" s="152"/>
      <c r="BHY274" s="152"/>
      <c r="BHZ274" s="152"/>
      <c r="BIA274" s="152"/>
      <c r="BIB274" s="152"/>
      <c r="BIC274" s="152"/>
      <c r="BID274" s="152"/>
      <c r="BIE274" s="152"/>
      <c r="BIF274" s="152"/>
      <c r="BIG274" s="152"/>
      <c r="BIH274" s="152"/>
      <c r="BII274" s="152"/>
      <c r="BIJ274" s="152"/>
      <c r="BIK274" s="152"/>
      <c r="BIL274" s="152"/>
      <c r="BIM274" s="152"/>
      <c r="BIN274" s="152"/>
      <c r="BIO274" s="152"/>
      <c r="BIP274" s="152"/>
      <c r="BIQ274" s="152"/>
      <c r="BIR274" s="152"/>
      <c r="BIS274" s="152"/>
      <c r="BIT274" s="152"/>
      <c r="BIU274" s="152"/>
      <c r="BIV274" s="152"/>
      <c r="BIW274" s="152"/>
      <c r="BIX274" s="152"/>
      <c r="BIY274" s="152"/>
      <c r="BIZ274" s="152"/>
      <c r="BJA274" s="152"/>
      <c r="BJB274" s="152"/>
      <c r="BJC274" s="152"/>
      <c r="BJD274" s="152"/>
      <c r="BJE274" s="152"/>
      <c r="BJF274" s="152"/>
      <c r="BJG274" s="152"/>
      <c r="BJH274" s="152"/>
      <c r="BJI274" s="152"/>
      <c r="BJJ274" s="152"/>
      <c r="BJK274" s="152"/>
      <c r="BJL274" s="152"/>
      <c r="BJM274" s="152"/>
      <c r="BJN274" s="152"/>
      <c r="BJO274" s="152"/>
      <c r="BJP274" s="152"/>
      <c r="BJQ274" s="152"/>
      <c r="BJR274" s="152"/>
      <c r="BJS274" s="152"/>
      <c r="BJT274" s="152"/>
      <c r="BJU274" s="152"/>
      <c r="BJV274" s="152"/>
      <c r="BJW274" s="152"/>
      <c r="BJX274" s="152"/>
      <c r="BJY274" s="152"/>
      <c r="BJZ274" s="152"/>
      <c r="BKA274" s="152"/>
      <c r="BKB274" s="152"/>
      <c r="BKC274" s="152"/>
      <c r="BKD274" s="152"/>
      <c r="BKE274" s="152"/>
      <c r="BKF274" s="152"/>
      <c r="BKG274" s="152"/>
      <c r="BKH274" s="152"/>
      <c r="BKI274" s="152"/>
      <c r="BKJ274" s="152"/>
      <c r="BKK274" s="152"/>
      <c r="BKL274" s="152"/>
      <c r="BKM274" s="152"/>
      <c r="BKN274" s="152"/>
      <c r="BKO274" s="152"/>
      <c r="BKP274" s="152"/>
      <c r="BKQ274" s="152"/>
      <c r="BKR274" s="152"/>
      <c r="BKS274" s="152"/>
      <c r="BKT274" s="152"/>
      <c r="BKU274" s="152"/>
      <c r="BKV274" s="152"/>
      <c r="BKW274" s="152"/>
      <c r="BKX274" s="152"/>
      <c r="BKY274" s="152"/>
      <c r="BKZ274" s="152"/>
      <c r="BLA274" s="152"/>
      <c r="BLB274" s="152"/>
      <c r="BLC274" s="152"/>
      <c r="BLD274" s="152"/>
      <c r="BLE274" s="152"/>
      <c r="BLF274" s="152"/>
      <c r="BLG274" s="152"/>
      <c r="BLH274" s="152"/>
      <c r="BLI274" s="152"/>
      <c r="BLJ274" s="152"/>
      <c r="BLK274" s="152"/>
      <c r="BLL274" s="152"/>
      <c r="BLM274" s="152"/>
      <c r="BLN274" s="152"/>
      <c r="BLO274" s="152"/>
      <c r="BLP274" s="152"/>
      <c r="BLQ274" s="152"/>
      <c r="BLR274" s="152"/>
      <c r="BLS274" s="152"/>
      <c r="BLT274" s="152"/>
      <c r="BLU274" s="152"/>
      <c r="BLV274" s="152"/>
      <c r="BLW274" s="152"/>
      <c r="BLX274" s="152"/>
      <c r="BLY274" s="152"/>
      <c r="BLZ274" s="152"/>
      <c r="BMA274" s="152"/>
      <c r="BMB274" s="152"/>
      <c r="BMC274" s="152"/>
      <c r="BMD274" s="152"/>
      <c r="BME274" s="152"/>
      <c r="BMF274" s="152"/>
      <c r="BMG274" s="152"/>
      <c r="BMH274" s="152"/>
      <c r="BMI274" s="152"/>
      <c r="BMJ274" s="152"/>
      <c r="BMK274" s="152"/>
      <c r="BML274" s="152"/>
      <c r="BMM274" s="152"/>
      <c r="BMN274" s="152"/>
      <c r="BMO274" s="152"/>
      <c r="BMP274" s="152"/>
      <c r="BMQ274" s="152"/>
      <c r="BMR274" s="152"/>
      <c r="BMS274" s="152"/>
      <c r="BMT274" s="152"/>
      <c r="BMU274" s="152"/>
      <c r="BMV274" s="152"/>
      <c r="BMW274" s="152"/>
      <c r="BMX274" s="152"/>
      <c r="BMY274" s="152"/>
      <c r="BMZ274" s="152"/>
      <c r="BNA274" s="152"/>
      <c r="BNB274" s="152"/>
      <c r="BNC274" s="152"/>
      <c r="BND274" s="152"/>
      <c r="BNE274" s="152"/>
      <c r="BNF274" s="152"/>
      <c r="BNG274" s="152"/>
      <c r="BNH274" s="152"/>
      <c r="BNI274" s="152"/>
      <c r="BNJ274" s="152"/>
      <c r="BNK274" s="152"/>
      <c r="BNL274" s="152"/>
      <c r="BNM274" s="152"/>
      <c r="BNN274" s="152"/>
      <c r="BNO274" s="152"/>
      <c r="BNP274" s="152"/>
      <c r="BNQ274" s="152"/>
      <c r="BNR274" s="152"/>
      <c r="BNS274" s="152"/>
      <c r="BNT274" s="152"/>
      <c r="BNU274" s="152"/>
      <c r="BNV274" s="152"/>
      <c r="BNW274" s="152"/>
      <c r="BNX274" s="152"/>
      <c r="BNY274" s="152"/>
      <c r="BNZ274" s="152"/>
      <c r="BOA274" s="152"/>
      <c r="BOB274" s="152"/>
      <c r="BOC274" s="152"/>
      <c r="BOD274" s="152"/>
      <c r="BOE274" s="152"/>
      <c r="BOF274" s="152"/>
      <c r="BOG274" s="152"/>
      <c r="BOH274" s="152"/>
      <c r="BOI274" s="152"/>
      <c r="BOJ274" s="152"/>
      <c r="BOK274" s="152"/>
      <c r="BOL274" s="152"/>
      <c r="BOM274" s="152"/>
      <c r="BON274" s="152"/>
      <c r="BOO274" s="152"/>
      <c r="BOP274" s="152"/>
      <c r="BOQ274" s="152"/>
      <c r="BOR274" s="152"/>
      <c r="BOS274" s="152"/>
      <c r="BOT274" s="152"/>
      <c r="BOU274" s="152"/>
      <c r="BOV274" s="152"/>
      <c r="BOW274" s="152"/>
      <c r="BOX274" s="152"/>
      <c r="BOY274" s="152"/>
      <c r="BOZ274" s="152"/>
      <c r="BPA274" s="152"/>
      <c r="BPB274" s="152"/>
      <c r="BPC274" s="152"/>
      <c r="BPD274" s="152"/>
      <c r="BPE274" s="152"/>
      <c r="BPF274" s="152"/>
      <c r="BPG274" s="152"/>
      <c r="BPH274" s="152"/>
      <c r="BPI274" s="152"/>
      <c r="BPJ274" s="152"/>
      <c r="BPK274" s="152"/>
      <c r="BPL274" s="152"/>
      <c r="BPM274" s="152"/>
      <c r="BPN274" s="152"/>
      <c r="BPO274" s="152"/>
      <c r="BPP274" s="152"/>
      <c r="BPQ274" s="152"/>
      <c r="BPR274" s="152"/>
      <c r="BPS274" s="152"/>
      <c r="BPT274" s="152"/>
      <c r="BPU274" s="152"/>
      <c r="BPV274" s="152"/>
      <c r="BPW274" s="152"/>
      <c r="BPX274" s="152"/>
      <c r="BPY274" s="152"/>
      <c r="BPZ274" s="152"/>
      <c r="BQA274" s="152"/>
      <c r="BQB274" s="152"/>
      <c r="BQC274" s="152"/>
      <c r="BQD274" s="152"/>
      <c r="BQE274" s="152"/>
      <c r="BQF274" s="152"/>
      <c r="BQG274" s="152"/>
      <c r="BQH274" s="152"/>
      <c r="BQI274" s="152"/>
      <c r="BQJ274" s="152"/>
      <c r="BQK274" s="152"/>
      <c r="BQL274" s="152"/>
      <c r="BQM274" s="152"/>
      <c r="BQN274" s="152"/>
      <c r="BQO274" s="152"/>
      <c r="BQP274" s="152"/>
      <c r="BQQ274" s="152"/>
      <c r="BQR274" s="152"/>
      <c r="BQS274" s="152"/>
      <c r="BQT274" s="152"/>
      <c r="BQU274" s="152"/>
      <c r="BQV274" s="152"/>
      <c r="BQW274" s="152"/>
      <c r="BQX274" s="152"/>
      <c r="BQY274" s="152"/>
      <c r="BQZ274" s="152"/>
      <c r="BRA274" s="152"/>
      <c r="BRB274" s="152"/>
      <c r="BRC274" s="152"/>
      <c r="BRD274" s="152"/>
      <c r="BRE274" s="152"/>
      <c r="BRF274" s="152"/>
      <c r="BRG274" s="152"/>
      <c r="BRH274" s="152"/>
      <c r="BRI274" s="152"/>
      <c r="BRJ274" s="152"/>
      <c r="BRK274" s="152"/>
      <c r="BRL274" s="152"/>
      <c r="BRM274" s="152"/>
      <c r="BRN274" s="152"/>
      <c r="BRO274" s="152"/>
      <c r="BRP274" s="152"/>
      <c r="BRQ274" s="152"/>
      <c r="BRR274" s="152"/>
      <c r="BRS274" s="152"/>
      <c r="BRT274" s="152"/>
      <c r="BRU274" s="152"/>
      <c r="BRV274" s="152"/>
      <c r="BRW274" s="152"/>
      <c r="BRX274" s="152"/>
      <c r="BRY274" s="152"/>
      <c r="BRZ274" s="152"/>
      <c r="BSA274" s="152"/>
      <c r="BSB274" s="152"/>
      <c r="BSC274" s="152"/>
      <c r="BSD274" s="152"/>
      <c r="BSE274" s="152"/>
      <c r="BSF274" s="152"/>
      <c r="BSG274" s="152"/>
      <c r="BSH274" s="152"/>
      <c r="BSI274" s="152"/>
      <c r="BSJ274" s="152"/>
      <c r="BSK274" s="152"/>
      <c r="BSL274" s="152"/>
      <c r="BSM274" s="152"/>
      <c r="BSN274" s="152"/>
      <c r="BSO274" s="152"/>
      <c r="BSP274" s="152"/>
      <c r="BSQ274" s="152"/>
      <c r="BSR274" s="152"/>
      <c r="BSS274" s="152"/>
      <c r="BST274" s="152"/>
      <c r="BSU274" s="152"/>
      <c r="BSV274" s="152"/>
      <c r="BSW274" s="152"/>
      <c r="BSX274" s="152"/>
      <c r="BSY274" s="152"/>
      <c r="BSZ274" s="152"/>
      <c r="BTA274" s="152"/>
      <c r="BTB274" s="152"/>
      <c r="BTC274" s="152"/>
      <c r="BTD274" s="152"/>
      <c r="BTE274" s="152"/>
      <c r="BTF274" s="152"/>
      <c r="BTG274" s="152"/>
      <c r="BTH274" s="152"/>
      <c r="BTI274" s="152"/>
      <c r="BTJ274" s="152"/>
      <c r="BTK274" s="152"/>
      <c r="BTL274" s="152"/>
      <c r="BTM274" s="152"/>
      <c r="BTN274" s="152"/>
      <c r="BTO274" s="152"/>
      <c r="BTP274" s="152"/>
      <c r="BTQ274" s="152"/>
      <c r="BTR274" s="152"/>
      <c r="BTS274" s="152"/>
      <c r="BTT274" s="152"/>
      <c r="BTU274" s="152"/>
      <c r="BTV274" s="152"/>
      <c r="BTW274" s="152"/>
      <c r="BTX274" s="152"/>
      <c r="BTY274" s="152"/>
      <c r="BTZ274" s="152"/>
      <c r="BUA274" s="152"/>
      <c r="BUB274" s="152"/>
      <c r="BUC274" s="152"/>
      <c r="BUD274" s="152"/>
      <c r="BUE274" s="152"/>
      <c r="BUF274" s="152"/>
      <c r="BUG274" s="152"/>
      <c r="BUH274" s="152"/>
      <c r="BUI274" s="152"/>
      <c r="BUJ274" s="152"/>
      <c r="BUK274" s="152"/>
      <c r="BUL274" s="152"/>
      <c r="BUM274" s="152"/>
      <c r="BUN274" s="152"/>
      <c r="BUO274" s="152"/>
      <c r="BUP274" s="152"/>
      <c r="BUQ274" s="152"/>
      <c r="BUR274" s="152"/>
      <c r="BUS274" s="152"/>
      <c r="BUT274" s="152"/>
      <c r="BUU274" s="152"/>
      <c r="BUV274" s="152"/>
      <c r="BUW274" s="152"/>
      <c r="BUX274" s="152"/>
      <c r="BUY274" s="152"/>
      <c r="BUZ274" s="152"/>
      <c r="BVA274" s="152"/>
      <c r="BVB274" s="152"/>
      <c r="BVC274" s="152"/>
      <c r="BVD274" s="152"/>
      <c r="BVE274" s="152"/>
      <c r="BVF274" s="152"/>
      <c r="BVG274" s="152"/>
      <c r="BVH274" s="152"/>
      <c r="BVI274" s="152"/>
      <c r="BVJ274" s="152"/>
      <c r="BVK274" s="152"/>
      <c r="BVL274" s="152"/>
      <c r="BVM274" s="152"/>
      <c r="BVN274" s="152"/>
      <c r="BVO274" s="152"/>
      <c r="BVP274" s="152"/>
      <c r="BVQ274" s="152"/>
      <c r="BVR274" s="152"/>
      <c r="BVS274" s="152"/>
      <c r="BVT274" s="152"/>
      <c r="BVU274" s="152"/>
      <c r="BVV274" s="152"/>
      <c r="BVW274" s="152"/>
      <c r="BVX274" s="152"/>
      <c r="BVY274" s="152"/>
      <c r="BVZ274" s="152"/>
      <c r="BWA274" s="152"/>
      <c r="BWB274" s="152"/>
      <c r="BWC274" s="152"/>
      <c r="BWD274" s="152"/>
      <c r="BWE274" s="152"/>
      <c r="BWF274" s="152"/>
      <c r="BWG274" s="152"/>
      <c r="BWH274" s="152"/>
      <c r="BWI274" s="152"/>
      <c r="BWJ274" s="152"/>
      <c r="BWK274" s="152"/>
      <c r="BWL274" s="152"/>
      <c r="BWM274" s="152"/>
      <c r="BWN274" s="152"/>
      <c r="BWO274" s="152"/>
      <c r="BWP274" s="152"/>
      <c r="BWQ274" s="152"/>
      <c r="BWR274" s="152"/>
      <c r="BWS274" s="152"/>
      <c r="BWT274" s="152"/>
      <c r="BWU274" s="152"/>
      <c r="BWV274" s="152"/>
      <c r="BWW274" s="152"/>
      <c r="BWX274" s="152"/>
      <c r="BWY274" s="152"/>
      <c r="BWZ274" s="152"/>
      <c r="BXA274" s="152"/>
      <c r="BXB274" s="152"/>
      <c r="BXC274" s="152"/>
      <c r="BXD274" s="152"/>
      <c r="BXE274" s="152"/>
      <c r="BXF274" s="152"/>
      <c r="BXG274" s="152"/>
      <c r="BXH274" s="152"/>
      <c r="BXI274" s="152"/>
      <c r="BXJ274" s="152"/>
      <c r="BXK274" s="152"/>
      <c r="BXL274" s="152"/>
      <c r="BXM274" s="152"/>
      <c r="BXN274" s="152"/>
      <c r="BXO274" s="152"/>
      <c r="BXP274" s="152"/>
      <c r="BXQ274" s="152"/>
      <c r="BXR274" s="152"/>
      <c r="BXS274" s="152"/>
      <c r="BXT274" s="152"/>
      <c r="BXU274" s="152"/>
      <c r="BXV274" s="152"/>
      <c r="BXW274" s="152"/>
      <c r="BXX274" s="152"/>
      <c r="BXY274" s="152"/>
      <c r="BXZ274" s="152"/>
      <c r="BYA274" s="152"/>
      <c r="BYB274" s="152"/>
      <c r="BYC274" s="152"/>
      <c r="BYD274" s="152"/>
      <c r="BYE274" s="152"/>
      <c r="BYF274" s="152"/>
      <c r="BYG274" s="152"/>
      <c r="BYH274" s="152"/>
      <c r="BYI274" s="152"/>
      <c r="BYJ274" s="152"/>
      <c r="BYK274" s="152"/>
      <c r="BYL274" s="152"/>
      <c r="BYM274" s="152"/>
      <c r="BYN274" s="152"/>
      <c r="BYO274" s="152"/>
      <c r="BYP274" s="152"/>
      <c r="BYQ274" s="152"/>
      <c r="BYR274" s="152"/>
      <c r="BYS274" s="152"/>
      <c r="BYT274" s="152"/>
      <c r="BYU274" s="152"/>
      <c r="BYV274" s="152"/>
      <c r="BYW274" s="152"/>
      <c r="BYX274" s="152"/>
      <c r="BYY274" s="152"/>
      <c r="BYZ274" s="152"/>
      <c r="BZA274" s="152"/>
      <c r="BZB274" s="152"/>
      <c r="BZC274" s="152"/>
      <c r="BZD274" s="152"/>
      <c r="BZE274" s="152"/>
      <c r="BZF274" s="152"/>
      <c r="BZG274" s="152"/>
      <c r="BZH274" s="152"/>
      <c r="BZI274" s="152"/>
      <c r="BZJ274" s="152"/>
      <c r="BZK274" s="152"/>
      <c r="BZL274" s="152"/>
      <c r="BZM274" s="152"/>
      <c r="BZN274" s="152"/>
      <c r="BZO274" s="152"/>
      <c r="BZP274" s="152"/>
      <c r="BZQ274" s="152"/>
      <c r="BZR274" s="152"/>
      <c r="BZS274" s="152"/>
      <c r="BZT274" s="152"/>
      <c r="BZU274" s="152"/>
      <c r="BZV274" s="152"/>
      <c r="BZW274" s="152"/>
      <c r="BZX274" s="152"/>
      <c r="BZY274" s="152"/>
      <c r="BZZ274" s="152"/>
      <c r="CAA274" s="152"/>
      <c r="CAB274" s="152"/>
      <c r="CAC274" s="152"/>
      <c r="CAD274" s="152"/>
      <c r="CAE274" s="152"/>
      <c r="CAF274" s="152"/>
      <c r="CAG274" s="152"/>
      <c r="CAH274" s="152"/>
      <c r="CAI274" s="152"/>
      <c r="CAJ274" s="152"/>
      <c r="CAK274" s="152"/>
      <c r="CAL274" s="152"/>
      <c r="CAM274" s="152"/>
      <c r="CAN274" s="152"/>
      <c r="CAO274" s="152"/>
      <c r="CAP274" s="152"/>
      <c r="CAQ274" s="152"/>
      <c r="CAR274" s="152"/>
      <c r="CAS274" s="152"/>
      <c r="CAT274" s="152"/>
      <c r="CAU274" s="152"/>
      <c r="CAV274" s="152"/>
      <c r="CAW274" s="152"/>
      <c r="CAX274" s="152"/>
      <c r="CAY274" s="152"/>
      <c r="CAZ274" s="152"/>
      <c r="CBA274" s="152"/>
      <c r="CBB274" s="152"/>
      <c r="CBC274" s="152"/>
      <c r="CBD274" s="152"/>
      <c r="CBE274" s="152"/>
      <c r="CBF274" s="152"/>
      <c r="CBG274" s="152"/>
      <c r="CBH274" s="152"/>
      <c r="CBI274" s="152"/>
      <c r="CBJ274" s="152"/>
      <c r="CBK274" s="152"/>
      <c r="CBL274" s="152"/>
      <c r="CBM274" s="152"/>
      <c r="CBN274" s="152"/>
      <c r="CBO274" s="152"/>
      <c r="CBP274" s="152"/>
      <c r="CBQ274" s="152"/>
      <c r="CBR274" s="152"/>
      <c r="CBS274" s="152"/>
      <c r="CBT274" s="152"/>
      <c r="CBU274" s="152"/>
      <c r="CBV274" s="152"/>
      <c r="CBW274" s="152"/>
      <c r="CBX274" s="152"/>
      <c r="CBY274" s="152"/>
      <c r="CBZ274" s="152"/>
      <c r="CCA274" s="152"/>
      <c r="CCB274" s="152"/>
      <c r="CCC274" s="152"/>
      <c r="CCD274" s="152"/>
      <c r="CCE274" s="152"/>
      <c r="CCF274" s="152"/>
      <c r="CCG274" s="152"/>
      <c r="CCH274" s="152"/>
      <c r="CCI274" s="152"/>
      <c r="CCJ274" s="152"/>
      <c r="CCK274" s="152"/>
      <c r="CCL274" s="152"/>
      <c r="CCM274" s="152"/>
      <c r="CCN274" s="152"/>
      <c r="CCO274" s="152"/>
      <c r="CCP274" s="152"/>
      <c r="CCQ274" s="152"/>
      <c r="CCR274" s="152"/>
      <c r="CCS274" s="152"/>
      <c r="CCT274" s="152"/>
      <c r="CCU274" s="152"/>
      <c r="CCV274" s="152"/>
      <c r="CCW274" s="152"/>
      <c r="CCX274" s="152"/>
      <c r="CCY274" s="152"/>
      <c r="CCZ274" s="152"/>
      <c r="CDA274" s="152"/>
      <c r="CDB274" s="152"/>
      <c r="CDC274" s="152"/>
      <c r="CDD274" s="152"/>
      <c r="CDE274" s="152"/>
      <c r="CDF274" s="152"/>
      <c r="CDG274" s="152"/>
      <c r="CDH274" s="152"/>
      <c r="CDI274" s="152"/>
      <c r="CDJ274" s="152"/>
      <c r="CDK274" s="152"/>
      <c r="CDL274" s="152"/>
      <c r="CDM274" s="152"/>
      <c r="CDN274" s="152"/>
      <c r="CDO274" s="152"/>
      <c r="CDP274" s="152"/>
      <c r="CDQ274" s="152"/>
      <c r="CDR274" s="152"/>
      <c r="CDS274" s="152"/>
      <c r="CDT274" s="152"/>
      <c r="CDU274" s="152"/>
      <c r="CDV274" s="152"/>
      <c r="CDW274" s="152"/>
      <c r="CDX274" s="152"/>
      <c r="CDY274" s="152"/>
      <c r="CDZ274" s="152"/>
      <c r="CEA274" s="152"/>
      <c r="CEB274" s="152"/>
      <c r="CEC274" s="152"/>
      <c r="CED274" s="152"/>
      <c r="CEE274" s="152"/>
      <c r="CEF274" s="152"/>
      <c r="CEG274" s="152"/>
      <c r="CEH274" s="152"/>
      <c r="CEI274" s="152"/>
      <c r="CEJ274" s="152"/>
      <c r="CEK274" s="152"/>
      <c r="CEL274" s="152"/>
      <c r="CEM274" s="152"/>
      <c r="CEN274" s="152"/>
      <c r="CEO274" s="152"/>
      <c r="CEP274" s="152"/>
      <c r="CEQ274" s="152"/>
      <c r="CER274" s="152"/>
      <c r="CES274" s="152"/>
      <c r="CET274" s="152"/>
      <c r="CEU274" s="152"/>
      <c r="CEV274" s="152"/>
      <c r="CEW274" s="152"/>
      <c r="CEX274" s="152"/>
      <c r="CEY274" s="152"/>
      <c r="CEZ274" s="152"/>
      <c r="CFA274" s="152"/>
      <c r="CFB274" s="152"/>
      <c r="CFC274" s="152"/>
      <c r="CFD274" s="152"/>
      <c r="CFE274" s="152"/>
      <c r="CFF274" s="152"/>
      <c r="CFG274" s="152"/>
      <c r="CFH274" s="152"/>
      <c r="CFI274" s="152"/>
      <c r="CFJ274" s="152"/>
      <c r="CFK274" s="152"/>
      <c r="CFL274" s="152"/>
      <c r="CFM274" s="152"/>
      <c r="CFN274" s="152"/>
      <c r="CFO274" s="152"/>
      <c r="CFP274" s="152"/>
      <c r="CFQ274" s="152"/>
      <c r="CFR274" s="152"/>
      <c r="CFS274" s="152"/>
      <c r="CFT274" s="152"/>
      <c r="CFU274" s="152"/>
      <c r="CFV274" s="152"/>
      <c r="CFW274" s="152"/>
      <c r="CFX274" s="152"/>
      <c r="CFY274" s="152"/>
      <c r="CFZ274" s="152"/>
      <c r="CGA274" s="152"/>
      <c r="CGB274" s="152"/>
      <c r="CGC274" s="152"/>
      <c r="CGD274" s="152"/>
      <c r="CGE274" s="152"/>
      <c r="CGF274" s="152"/>
      <c r="CGG274" s="152"/>
      <c r="CGH274" s="152"/>
      <c r="CGI274" s="152"/>
      <c r="CGJ274" s="152"/>
      <c r="CGK274" s="152"/>
      <c r="CGL274" s="152"/>
      <c r="CGM274" s="152"/>
      <c r="CGN274" s="152"/>
      <c r="CGO274" s="152"/>
      <c r="CGP274" s="152"/>
      <c r="CGQ274" s="152"/>
      <c r="CGR274" s="152"/>
      <c r="CGS274" s="152"/>
      <c r="CGT274" s="152"/>
      <c r="CGU274" s="152"/>
      <c r="CGV274" s="152"/>
      <c r="CGW274" s="152"/>
      <c r="CGX274" s="152"/>
      <c r="CGY274" s="152"/>
      <c r="CGZ274" s="152"/>
      <c r="CHA274" s="152"/>
      <c r="CHB274" s="152"/>
      <c r="CHC274" s="152"/>
      <c r="CHD274" s="152"/>
      <c r="CHE274" s="152"/>
      <c r="CHF274" s="152"/>
      <c r="CHG274" s="152"/>
      <c r="CHH274" s="152"/>
      <c r="CHI274" s="152"/>
      <c r="CHJ274" s="152"/>
      <c r="CHK274" s="152"/>
      <c r="CHL274" s="152"/>
      <c r="CHM274" s="152"/>
      <c r="CHN274" s="152"/>
      <c r="CHO274" s="152"/>
      <c r="CHP274" s="152"/>
      <c r="CHQ274" s="152"/>
      <c r="CHR274" s="152"/>
      <c r="CHS274" s="152"/>
      <c r="CHT274" s="152"/>
      <c r="CHU274" s="152"/>
      <c r="CHV274" s="152"/>
      <c r="CHW274" s="152"/>
      <c r="CHX274" s="152"/>
      <c r="CHY274" s="152"/>
      <c r="CHZ274" s="152"/>
      <c r="CIA274" s="152"/>
      <c r="CIB274" s="152"/>
      <c r="CIC274" s="152"/>
      <c r="CID274" s="152"/>
      <c r="CIE274" s="152"/>
      <c r="CIF274" s="152"/>
      <c r="CIG274" s="152"/>
      <c r="CIH274" s="152"/>
      <c r="CII274" s="152"/>
      <c r="CIJ274" s="152"/>
      <c r="CIK274" s="152"/>
      <c r="CIL274" s="152"/>
      <c r="CIM274" s="152"/>
      <c r="CIN274" s="152"/>
      <c r="CIO274" s="152"/>
      <c r="CIP274" s="152"/>
      <c r="CIQ274" s="152"/>
      <c r="CIR274" s="152"/>
      <c r="CIS274" s="152"/>
      <c r="CIT274" s="152"/>
      <c r="CIU274" s="152"/>
      <c r="CIV274" s="152"/>
      <c r="CIW274" s="152"/>
      <c r="CIX274" s="152"/>
      <c r="CIY274" s="152"/>
      <c r="CIZ274" s="152"/>
      <c r="CJA274" s="152"/>
      <c r="CJB274" s="152"/>
      <c r="CJC274" s="152"/>
      <c r="CJD274" s="152"/>
      <c r="CJE274" s="152"/>
      <c r="CJF274" s="152"/>
      <c r="CJG274" s="152"/>
      <c r="CJH274" s="152"/>
      <c r="CJI274" s="152"/>
      <c r="CJJ274" s="152"/>
      <c r="CJK274" s="152"/>
      <c r="CJL274" s="152"/>
      <c r="CJM274" s="152"/>
      <c r="CJN274" s="152"/>
      <c r="CJO274" s="152"/>
      <c r="CJP274" s="152"/>
      <c r="CJQ274" s="152"/>
      <c r="CJR274" s="152"/>
      <c r="CJS274" s="152"/>
      <c r="CJT274" s="152"/>
      <c r="CJU274" s="152"/>
      <c r="CJV274" s="152"/>
      <c r="CJW274" s="152"/>
      <c r="CJX274" s="152"/>
      <c r="CJY274" s="152"/>
      <c r="CJZ274" s="152"/>
      <c r="CKA274" s="152"/>
      <c r="CKB274" s="152"/>
      <c r="CKC274" s="152"/>
      <c r="CKD274" s="152"/>
      <c r="CKE274" s="152"/>
      <c r="CKF274" s="152"/>
      <c r="CKG274" s="152"/>
      <c r="CKH274" s="152"/>
      <c r="CKI274" s="152"/>
      <c r="CKJ274" s="152"/>
      <c r="CKK274" s="152"/>
      <c r="CKL274" s="152"/>
      <c r="CKM274" s="152"/>
      <c r="CKN274" s="152"/>
      <c r="CKO274" s="152"/>
      <c r="CKP274" s="152"/>
      <c r="CKQ274" s="152"/>
      <c r="CKR274" s="152"/>
      <c r="CKS274" s="152"/>
      <c r="CKT274" s="152"/>
      <c r="CKU274" s="152"/>
      <c r="CKV274" s="152"/>
      <c r="CKW274" s="152"/>
      <c r="CKX274" s="152"/>
      <c r="CKY274" s="152"/>
      <c r="CKZ274" s="152"/>
      <c r="CLA274" s="152"/>
      <c r="CLB274" s="152"/>
      <c r="CLC274" s="152"/>
      <c r="CLD274" s="152"/>
      <c r="CLE274" s="152"/>
      <c r="CLF274" s="152"/>
      <c r="CLG274" s="152"/>
      <c r="CLH274" s="152"/>
      <c r="CLI274" s="152"/>
      <c r="CLJ274" s="152"/>
      <c r="CLK274" s="152"/>
      <c r="CLL274" s="152"/>
      <c r="CLM274" s="152"/>
      <c r="CLN274" s="152"/>
      <c r="CLO274" s="152"/>
      <c r="CLP274" s="152"/>
      <c r="CLQ274" s="152"/>
      <c r="CLR274" s="152"/>
      <c r="CLS274" s="152"/>
      <c r="CLT274" s="152"/>
      <c r="CLU274" s="152"/>
      <c r="CLV274" s="152"/>
      <c r="CLW274" s="152"/>
      <c r="CLX274" s="152"/>
      <c r="CLY274" s="152"/>
      <c r="CLZ274" s="152"/>
      <c r="CMA274" s="152"/>
      <c r="CMB274" s="152"/>
      <c r="CMC274" s="152"/>
      <c r="CMD274" s="152"/>
      <c r="CME274" s="152"/>
      <c r="CMF274" s="152"/>
      <c r="CMG274" s="152"/>
      <c r="CMH274" s="152"/>
      <c r="CMI274" s="152"/>
      <c r="CMJ274" s="152"/>
      <c r="CMK274" s="152"/>
      <c r="CML274" s="152"/>
      <c r="CMM274" s="152"/>
      <c r="CMN274" s="152"/>
      <c r="CMO274" s="152"/>
      <c r="CMP274" s="152"/>
      <c r="CMQ274" s="152"/>
      <c r="CMR274" s="152"/>
      <c r="CMS274" s="152"/>
      <c r="CMT274" s="152"/>
      <c r="CMU274" s="152"/>
      <c r="CMV274" s="152"/>
      <c r="CMW274" s="152"/>
      <c r="CMX274" s="152"/>
      <c r="CMY274" s="152"/>
      <c r="CMZ274" s="152"/>
      <c r="CNA274" s="152"/>
      <c r="CNB274" s="152"/>
      <c r="CNC274" s="152"/>
      <c r="CND274" s="152"/>
      <c r="CNE274" s="152"/>
      <c r="CNF274" s="152"/>
      <c r="CNG274" s="152"/>
      <c r="CNH274" s="152"/>
      <c r="CNI274" s="152"/>
      <c r="CNJ274" s="152"/>
      <c r="CNK274" s="152"/>
      <c r="CNL274" s="152"/>
      <c r="CNM274" s="152"/>
      <c r="CNN274" s="152"/>
      <c r="CNO274" s="152"/>
      <c r="CNP274" s="152"/>
      <c r="CNQ274" s="152"/>
      <c r="CNR274" s="152"/>
      <c r="CNS274" s="152"/>
      <c r="CNT274" s="152"/>
      <c r="CNU274" s="152"/>
      <c r="CNV274" s="152"/>
      <c r="CNW274" s="152"/>
      <c r="CNX274" s="152"/>
      <c r="CNY274" s="152"/>
      <c r="CNZ274" s="152"/>
      <c r="COA274" s="152"/>
      <c r="COB274" s="152"/>
      <c r="COC274" s="152"/>
      <c r="COD274" s="152"/>
      <c r="COE274" s="152"/>
      <c r="COF274" s="152"/>
      <c r="COG274" s="152"/>
      <c r="COH274" s="152"/>
      <c r="COI274" s="152"/>
      <c r="COJ274" s="152"/>
      <c r="COK274" s="152"/>
      <c r="COL274" s="152"/>
      <c r="COM274" s="152"/>
      <c r="CON274" s="152"/>
      <c r="COO274" s="152"/>
      <c r="COP274" s="152"/>
      <c r="COQ274" s="152"/>
      <c r="COR274" s="152"/>
      <c r="COS274" s="152"/>
      <c r="COT274" s="152"/>
      <c r="COU274" s="152"/>
      <c r="COV274" s="152"/>
      <c r="COW274" s="152"/>
      <c r="COX274" s="152"/>
      <c r="COY274" s="152"/>
      <c r="COZ274" s="152"/>
      <c r="CPA274" s="152"/>
      <c r="CPB274" s="152"/>
      <c r="CPC274" s="152"/>
      <c r="CPD274" s="152"/>
      <c r="CPE274" s="152"/>
      <c r="CPF274" s="152"/>
      <c r="CPG274" s="152"/>
      <c r="CPH274" s="152"/>
      <c r="CPI274" s="152"/>
      <c r="CPJ274" s="152"/>
      <c r="CPK274" s="152"/>
      <c r="CPL274" s="152"/>
      <c r="CPM274" s="152"/>
      <c r="CPN274" s="152"/>
      <c r="CPO274" s="152"/>
      <c r="CPP274" s="152"/>
      <c r="CPQ274" s="152"/>
      <c r="CPR274" s="152"/>
      <c r="CPS274" s="152"/>
      <c r="CPT274" s="152"/>
      <c r="CPU274" s="152"/>
      <c r="CPV274" s="152"/>
      <c r="CPW274" s="152"/>
      <c r="CPX274" s="152"/>
      <c r="CPY274" s="152"/>
      <c r="CPZ274" s="152"/>
      <c r="CQA274" s="152"/>
      <c r="CQB274" s="152"/>
      <c r="CQC274" s="152"/>
      <c r="CQD274" s="152"/>
      <c r="CQE274" s="152"/>
      <c r="CQF274" s="152"/>
      <c r="CQG274" s="152"/>
      <c r="CQH274" s="152"/>
      <c r="CQI274" s="152"/>
      <c r="CQJ274" s="152"/>
      <c r="CQK274" s="152"/>
      <c r="CQL274" s="152"/>
      <c r="CQM274" s="152"/>
      <c r="CQN274" s="152"/>
      <c r="CQO274" s="152"/>
      <c r="CQP274" s="152"/>
      <c r="CQQ274" s="152"/>
      <c r="CQR274" s="152"/>
      <c r="CQS274" s="152"/>
      <c r="CQT274" s="152"/>
      <c r="CQU274" s="152"/>
      <c r="CQV274" s="152"/>
      <c r="CQW274" s="152"/>
      <c r="CQX274" s="152"/>
      <c r="CQY274" s="152"/>
      <c r="CQZ274" s="152"/>
      <c r="CRA274" s="152"/>
      <c r="CRB274" s="152"/>
      <c r="CRC274" s="152"/>
      <c r="CRD274" s="152"/>
      <c r="CRE274" s="152"/>
      <c r="CRF274" s="152"/>
      <c r="CRG274" s="152"/>
      <c r="CRH274" s="152"/>
      <c r="CRI274" s="152"/>
      <c r="CRJ274" s="152"/>
      <c r="CRK274" s="152"/>
      <c r="CRL274" s="152"/>
      <c r="CRM274" s="152"/>
      <c r="CRN274" s="152"/>
      <c r="CRO274" s="152"/>
      <c r="CRP274" s="152"/>
      <c r="CRQ274" s="152"/>
      <c r="CRR274" s="152"/>
      <c r="CRS274" s="152"/>
      <c r="CRT274" s="152"/>
      <c r="CRU274" s="152"/>
      <c r="CRV274" s="152"/>
      <c r="CRW274" s="152"/>
      <c r="CRX274" s="152"/>
      <c r="CRY274" s="152"/>
      <c r="CRZ274" s="152"/>
      <c r="CSA274" s="152"/>
      <c r="CSB274" s="152"/>
      <c r="CSC274" s="152"/>
      <c r="CSD274" s="152"/>
      <c r="CSE274" s="152"/>
      <c r="CSF274" s="152"/>
      <c r="CSG274" s="152"/>
      <c r="CSH274" s="152"/>
      <c r="CSI274" s="152"/>
      <c r="CSJ274" s="152"/>
      <c r="CSK274" s="152"/>
      <c r="CSL274" s="152"/>
      <c r="CSM274" s="152"/>
      <c r="CSN274" s="152"/>
      <c r="CSO274" s="152"/>
      <c r="CSP274" s="152"/>
      <c r="CSQ274" s="152"/>
      <c r="CSR274" s="152"/>
      <c r="CSS274" s="152"/>
      <c r="CST274" s="152"/>
      <c r="CSU274" s="152"/>
      <c r="CSV274" s="152"/>
      <c r="CSW274" s="152"/>
      <c r="CSX274" s="152"/>
      <c r="CSY274" s="152"/>
      <c r="CSZ274" s="152"/>
      <c r="CTA274" s="152"/>
      <c r="CTB274" s="152"/>
      <c r="CTC274" s="152"/>
      <c r="CTD274" s="152"/>
      <c r="CTE274" s="152"/>
      <c r="CTF274" s="152"/>
      <c r="CTG274" s="152"/>
      <c r="CTH274" s="152"/>
      <c r="CTI274" s="152"/>
      <c r="CTJ274" s="152"/>
      <c r="CTK274" s="152"/>
      <c r="CTL274" s="152"/>
      <c r="CTM274" s="152"/>
      <c r="CTN274" s="152"/>
      <c r="CTO274" s="152"/>
      <c r="CTP274" s="152"/>
      <c r="CTQ274" s="152"/>
      <c r="CTR274" s="152"/>
      <c r="CTS274" s="152"/>
      <c r="CTT274" s="152"/>
      <c r="CTU274" s="152"/>
      <c r="CTV274" s="152"/>
      <c r="CTW274" s="152"/>
      <c r="CTX274" s="152"/>
      <c r="CTY274" s="152"/>
      <c r="CTZ274" s="152"/>
      <c r="CUA274" s="152"/>
      <c r="CUB274" s="152"/>
      <c r="CUC274" s="152"/>
      <c r="CUD274" s="152"/>
      <c r="CUE274" s="152"/>
      <c r="CUF274" s="152"/>
      <c r="CUG274" s="152"/>
      <c r="CUH274" s="152"/>
      <c r="CUI274" s="152"/>
      <c r="CUJ274" s="152"/>
      <c r="CUK274" s="152"/>
      <c r="CUL274" s="152"/>
      <c r="CUM274" s="152"/>
      <c r="CUN274" s="152"/>
      <c r="CUO274" s="152"/>
      <c r="CUP274" s="152"/>
      <c r="CUQ274" s="152"/>
      <c r="CUR274" s="152"/>
      <c r="CUS274" s="152"/>
      <c r="CUT274" s="152"/>
      <c r="CUU274" s="152"/>
      <c r="CUV274" s="152"/>
      <c r="CUW274" s="152"/>
      <c r="CUX274" s="152"/>
      <c r="CUY274" s="152"/>
      <c r="CUZ274" s="152"/>
      <c r="CVA274" s="152"/>
      <c r="CVB274" s="152"/>
      <c r="CVC274" s="152"/>
      <c r="CVD274" s="152"/>
      <c r="CVE274" s="152"/>
      <c r="CVF274" s="152"/>
      <c r="CVG274" s="152"/>
      <c r="CVH274" s="152"/>
      <c r="CVI274" s="152"/>
      <c r="CVJ274" s="152"/>
      <c r="CVK274" s="152"/>
      <c r="CVL274" s="152"/>
      <c r="CVM274" s="152"/>
      <c r="CVN274" s="152"/>
      <c r="CVO274" s="152"/>
      <c r="CVP274" s="152"/>
      <c r="CVQ274" s="152"/>
      <c r="CVR274" s="152"/>
      <c r="CVS274" s="152"/>
      <c r="CVT274" s="152"/>
      <c r="CVU274" s="152"/>
      <c r="CVV274" s="152"/>
      <c r="CVW274" s="152"/>
      <c r="CVX274" s="152"/>
      <c r="CVY274" s="152"/>
      <c r="CVZ274" s="152"/>
      <c r="CWA274" s="152"/>
      <c r="CWB274" s="152"/>
      <c r="CWC274" s="152"/>
      <c r="CWD274" s="152"/>
      <c r="CWE274" s="152"/>
      <c r="CWF274" s="152"/>
      <c r="CWG274" s="152"/>
      <c r="CWH274" s="152"/>
      <c r="CWI274" s="152"/>
      <c r="CWJ274" s="152"/>
      <c r="CWK274" s="152"/>
      <c r="CWL274" s="152"/>
      <c r="CWM274" s="152"/>
      <c r="CWN274" s="152"/>
      <c r="CWO274" s="152"/>
      <c r="CWP274" s="152"/>
      <c r="CWQ274" s="152"/>
      <c r="CWR274" s="152"/>
      <c r="CWS274" s="152"/>
      <c r="CWT274" s="152"/>
      <c r="CWU274" s="152"/>
      <c r="CWV274" s="152"/>
      <c r="CWW274" s="152"/>
      <c r="CWX274" s="152"/>
      <c r="CWY274" s="152"/>
      <c r="CWZ274" s="152"/>
      <c r="CXA274" s="152"/>
      <c r="CXB274" s="152"/>
      <c r="CXC274" s="152"/>
      <c r="CXD274" s="152"/>
      <c r="CXE274" s="152"/>
      <c r="CXF274" s="152"/>
      <c r="CXG274" s="152"/>
      <c r="CXH274" s="152"/>
      <c r="CXI274" s="152"/>
      <c r="CXJ274" s="152"/>
      <c r="CXK274" s="152"/>
      <c r="CXL274" s="152"/>
      <c r="CXM274" s="152"/>
      <c r="CXN274" s="152"/>
      <c r="CXO274" s="152"/>
      <c r="CXP274" s="152"/>
      <c r="CXQ274" s="152"/>
      <c r="CXR274" s="152"/>
      <c r="CXS274" s="152"/>
      <c r="CXT274" s="152"/>
      <c r="CXU274" s="152"/>
      <c r="CXV274" s="152"/>
      <c r="CXW274" s="152"/>
      <c r="CXX274" s="152"/>
      <c r="CXY274" s="152"/>
      <c r="CXZ274" s="152"/>
      <c r="CYA274" s="152"/>
      <c r="CYB274" s="152"/>
      <c r="CYC274" s="152"/>
      <c r="CYD274" s="152"/>
      <c r="CYE274" s="152"/>
      <c r="CYF274" s="152"/>
      <c r="CYG274" s="152"/>
      <c r="CYH274" s="152"/>
      <c r="CYI274" s="152"/>
      <c r="CYJ274" s="152"/>
      <c r="CYK274" s="152"/>
      <c r="CYL274" s="152"/>
      <c r="CYM274" s="152"/>
      <c r="CYN274" s="152"/>
      <c r="CYO274" s="152"/>
      <c r="CYP274" s="152"/>
      <c r="CYQ274" s="152"/>
      <c r="CYR274" s="152"/>
      <c r="CYS274" s="152"/>
      <c r="CYT274" s="152"/>
      <c r="CYU274" s="152"/>
      <c r="CYV274" s="152"/>
      <c r="CYW274" s="152"/>
      <c r="CYX274" s="152"/>
      <c r="CYY274" s="152"/>
      <c r="CYZ274" s="152"/>
      <c r="CZA274" s="152"/>
      <c r="CZB274" s="152"/>
      <c r="CZC274" s="152"/>
      <c r="CZD274" s="152"/>
      <c r="CZE274" s="152"/>
      <c r="CZF274" s="152"/>
      <c r="CZG274" s="152"/>
      <c r="CZH274" s="152"/>
      <c r="CZI274" s="152"/>
      <c r="CZJ274" s="152"/>
      <c r="CZK274" s="152"/>
      <c r="CZL274" s="152"/>
      <c r="CZM274" s="152"/>
      <c r="CZN274" s="152"/>
      <c r="CZO274" s="152"/>
      <c r="CZP274" s="152"/>
      <c r="CZQ274" s="152"/>
      <c r="CZR274" s="152"/>
      <c r="CZS274" s="152"/>
      <c r="CZT274" s="152"/>
      <c r="CZU274" s="152"/>
      <c r="CZV274" s="152"/>
      <c r="CZW274" s="152"/>
      <c r="CZX274" s="152"/>
      <c r="CZY274" s="152"/>
      <c r="CZZ274" s="152"/>
      <c r="DAA274" s="152"/>
      <c r="DAB274" s="152"/>
      <c r="DAC274" s="152"/>
      <c r="DAD274" s="152"/>
      <c r="DAE274" s="152"/>
      <c r="DAF274" s="152"/>
      <c r="DAG274" s="152"/>
      <c r="DAH274" s="152"/>
      <c r="DAI274" s="152"/>
      <c r="DAJ274" s="152"/>
      <c r="DAK274" s="152"/>
      <c r="DAL274" s="152"/>
      <c r="DAM274" s="152"/>
      <c r="DAN274" s="152"/>
      <c r="DAO274" s="152"/>
      <c r="DAP274" s="152"/>
      <c r="DAQ274" s="152"/>
      <c r="DAR274" s="152"/>
      <c r="DAS274" s="152"/>
      <c r="DAT274" s="152"/>
      <c r="DAU274" s="152"/>
      <c r="DAV274" s="152"/>
      <c r="DAW274" s="152"/>
      <c r="DAX274" s="152"/>
      <c r="DAY274" s="152"/>
      <c r="DAZ274" s="152"/>
      <c r="DBA274" s="152"/>
      <c r="DBB274" s="152"/>
      <c r="DBC274" s="152"/>
      <c r="DBD274" s="152"/>
      <c r="DBE274" s="152"/>
      <c r="DBF274" s="152"/>
      <c r="DBG274" s="152"/>
      <c r="DBH274" s="152"/>
      <c r="DBI274" s="152"/>
      <c r="DBJ274" s="152"/>
      <c r="DBK274" s="152"/>
      <c r="DBL274" s="152"/>
      <c r="DBM274" s="152"/>
      <c r="DBN274" s="152"/>
      <c r="DBO274" s="152"/>
      <c r="DBP274" s="152"/>
      <c r="DBQ274" s="152"/>
      <c r="DBR274" s="152"/>
      <c r="DBS274" s="152"/>
      <c r="DBT274" s="152"/>
      <c r="DBU274" s="152"/>
      <c r="DBV274" s="152"/>
      <c r="DBW274" s="152"/>
      <c r="DBX274" s="152"/>
      <c r="DBY274" s="152"/>
      <c r="DBZ274" s="152"/>
      <c r="DCA274" s="152"/>
      <c r="DCB274" s="152"/>
      <c r="DCC274" s="152"/>
      <c r="DCD274" s="152"/>
      <c r="DCE274" s="152"/>
      <c r="DCF274" s="152"/>
      <c r="DCG274" s="152"/>
      <c r="DCH274" s="152"/>
      <c r="DCI274" s="152"/>
      <c r="DCJ274" s="152"/>
      <c r="DCK274" s="152"/>
      <c r="DCL274" s="152"/>
      <c r="DCM274" s="152"/>
      <c r="DCN274" s="152"/>
      <c r="DCO274" s="152"/>
      <c r="DCP274" s="152"/>
      <c r="DCQ274" s="152"/>
      <c r="DCR274" s="152"/>
      <c r="DCS274" s="152"/>
      <c r="DCT274" s="152"/>
      <c r="DCU274" s="152"/>
      <c r="DCV274" s="152"/>
      <c r="DCW274" s="152"/>
      <c r="DCX274" s="152"/>
      <c r="DCY274" s="152"/>
      <c r="DCZ274" s="152"/>
      <c r="DDA274" s="152"/>
      <c r="DDB274" s="152"/>
      <c r="DDC274" s="152"/>
      <c r="DDD274" s="152"/>
      <c r="DDE274" s="152"/>
      <c r="DDF274" s="152"/>
      <c r="DDG274" s="152"/>
      <c r="DDH274" s="152"/>
      <c r="DDI274" s="152"/>
      <c r="DDJ274" s="152"/>
      <c r="DDK274" s="152"/>
      <c r="DDL274" s="152"/>
      <c r="DDM274" s="152"/>
      <c r="DDN274" s="152"/>
      <c r="DDO274" s="152"/>
      <c r="DDP274" s="152"/>
      <c r="DDQ274" s="152"/>
      <c r="DDR274" s="152"/>
      <c r="DDS274" s="152"/>
      <c r="DDT274" s="152"/>
      <c r="DDU274" s="152"/>
      <c r="DDV274" s="152"/>
      <c r="DDW274" s="152"/>
      <c r="DDX274" s="152"/>
      <c r="DDY274" s="152"/>
      <c r="DDZ274" s="152"/>
      <c r="DEA274" s="152"/>
      <c r="DEB274" s="152"/>
      <c r="DEC274" s="152"/>
      <c r="DED274" s="152"/>
      <c r="DEE274" s="152"/>
      <c r="DEF274" s="152"/>
      <c r="DEG274" s="152"/>
      <c r="DEH274" s="152"/>
      <c r="DEI274" s="152"/>
      <c r="DEJ274" s="152"/>
      <c r="DEK274" s="152"/>
      <c r="DEL274" s="152"/>
      <c r="DEM274" s="152"/>
      <c r="DEN274" s="152"/>
      <c r="DEO274" s="152"/>
      <c r="DEP274" s="152"/>
      <c r="DEQ274" s="152"/>
      <c r="DER274" s="152"/>
      <c r="DES274" s="152"/>
      <c r="DET274" s="152"/>
      <c r="DEU274" s="152"/>
      <c r="DEV274" s="152"/>
      <c r="DEW274" s="152"/>
      <c r="DEX274" s="152"/>
      <c r="DEY274" s="152"/>
      <c r="DEZ274" s="152"/>
      <c r="DFA274" s="152"/>
      <c r="DFB274" s="152"/>
      <c r="DFC274" s="152"/>
      <c r="DFD274" s="152"/>
      <c r="DFE274" s="152"/>
      <c r="DFF274" s="152"/>
      <c r="DFG274" s="152"/>
      <c r="DFH274" s="152"/>
      <c r="DFI274" s="152"/>
      <c r="DFJ274" s="152"/>
      <c r="DFK274" s="152"/>
      <c r="DFL274" s="152"/>
      <c r="DFM274" s="152"/>
      <c r="DFN274" s="152"/>
      <c r="DFO274" s="152"/>
      <c r="DFP274" s="152"/>
      <c r="DFQ274" s="152"/>
      <c r="DFR274" s="152"/>
      <c r="DFS274" s="152"/>
      <c r="DFT274" s="152"/>
      <c r="DFU274" s="152"/>
      <c r="DFV274" s="152"/>
      <c r="DFW274" s="152"/>
      <c r="DFX274" s="152"/>
      <c r="DFY274" s="152"/>
      <c r="DFZ274" s="152"/>
      <c r="DGA274" s="152"/>
      <c r="DGB274" s="152"/>
      <c r="DGC274" s="152"/>
      <c r="DGD274" s="152"/>
      <c r="DGE274" s="152"/>
      <c r="DGF274" s="152"/>
      <c r="DGG274" s="152"/>
      <c r="DGH274" s="152"/>
      <c r="DGI274" s="152"/>
      <c r="DGJ274" s="152"/>
      <c r="DGK274" s="152"/>
      <c r="DGL274" s="152"/>
      <c r="DGM274" s="152"/>
      <c r="DGN274" s="152"/>
      <c r="DGO274" s="152"/>
      <c r="DGP274" s="152"/>
      <c r="DGQ274" s="152"/>
      <c r="DGR274" s="152"/>
      <c r="DGS274" s="152"/>
      <c r="DGT274" s="152"/>
      <c r="DGU274" s="152"/>
      <c r="DGV274" s="152"/>
      <c r="DGW274" s="152"/>
      <c r="DGX274" s="152"/>
      <c r="DGY274" s="152"/>
      <c r="DGZ274" s="152"/>
      <c r="DHA274" s="152"/>
      <c r="DHB274" s="152"/>
      <c r="DHC274" s="152"/>
      <c r="DHD274" s="152"/>
      <c r="DHE274" s="152"/>
      <c r="DHF274" s="152"/>
      <c r="DHG274" s="152"/>
      <c r="DHH274" s="152"/>
      <c r="DHI274" s="152"/>
      <c r="DHJ274" s="152"/>
      <c r="DHK274" s="152"/>
      <c r="DHL274" s="152"/>
      <c r="DHM274" s="152"/>
      <c r="DHN274" s="152"/>
      <c r="DHO274" s="152"/>
      <c r="DHP274" s="152"/>
      <c r="DHQ274" s="152"/>
      <c r="DHR274" s="152"/>
      <c r="DHS274" s="152"/>
      <c r="DHT274" s="152"/>
      <c r="DHU274" s="152"/>
      <c r="DHV274" s="152"/>
      <c r="DHW274" s="152"/>
      <c r="DHX274" s="152"/>
      <c r="DHY274" s="152"/>
      <c r="DHZ274" s="152"/>
      <c r="DIA274" s="152"/>
      <c r="DIB274" s="152"/>
      <c r="DIC274" s="152"/>
      <c r="DID274" s="152"/>
      <c r="DIE274" s="152"/>
      <c r="DIF274" s="152"/>
      <c r="DIG274" s="152"/>
      <c r="DIH274" s="152"/>
      <c r="DII274" s="152"/>
      <c r="DIJ274" s="152"/>
      <c r="DIK274" s="152"/>
      <c r="DIL274" s="152"/>
      <c r="DIM274" s="152"/>
      <c r="DIN274" s="152"/>
      <c r="DIO274" s="152"/>
      <c r="DIP274" s="152"/>
      <c r="DIQ274" s="152"/>
      <c r="DIR274" s="152"/>
      <c r="DIS274" s="152"/>
      <c r="DIT274" s="152"/>
      <c r="DIU274" s="152"/>
      <c r="DIV274" s="152"/>
      <c r="DIW274" s="152"/>
      <c r="DIX274" s="152"/>
      <c r="DIY274" s="152"/>
      <c r="DIZ274" s="152"/>
      <c r="DJA274" s="152"/>
      <c r="DJB274" s="152"/>
      <c r="DJC274" s="152"/>
      <c r="DJD274" s="152"/>
      <c r="DJE274" s="152"/>
      <c r="DJF274" s="152"/>
      <c r="DJG274" s="152"/>
      <c r="DJH274" s="152"/>
      <c r="DJI274" s="152"/>
      <c r="DJJ274" s="152"/>
      <c r="DJK274" s="152"/>
      <c r="DJL274" s="152"/>
      <c r="DJM274" s="152"/>
      <c r="DJN274" s="152"/>
      <c r="DJO274" s="152"/>
      <c r="DJP274" s="152"/>
      <c r="DJQ274" s="152"/>
      <c r="DJR274" s="152"/>
      <c r="DJS274" s="152"/>
      <c r="DJT274" s="152"/>
      <c r="DJU274" s="152"/>
      <c r="DJV274" s="152"/>
      <c r="DJW274" s="152"/>
      <c r="DJX274" s="152"/>
      <c r="DJY274" s="152"/>
      <c r="DJZ274" s="152"/>
      <c r="DKA274" s="152"/>
      <c r="DKB274" s="152"/>
      <c r="DKC274" s="152"/>
      <c r="DKD274" s="152"/>
      <c r="DKE274" s="152"/>
      <c r="DKF274" s="152"/>
      <c r="DKG274" s="152"/>
      <c r="DKH274" s="152"/>
      <c r="DKI274" s="152"/>
      <c r="DKJ274" s="152"/>
      <c r="DKK274" s="152"/>
      <c r="DKL274" s="152"/>
      <c r="DKM274" s="152"/>
      <c r="DKN274" s="152"/>
      <c r="DKO274" s="152"/>
      <c r="DKP274" s="152"/>
      <c r="DKQ274" s="152"/>
      <c r="DKR274" s="152"/>
      <c r="DKS274" s="152"/>
      <c r="DKT274" s="152"/>
      <c r="DKU274" s="152"/>
      <c r="DKV274" s="152"/>
      <c r="DKW274" s="152"/>
      <c r="DKX274" s="152"/>
      <c r="DKY274" s="152"/>
      <c r="DKZ274" s="152"/>
      <c r="DLA274" s="152"/>
      <c r="DLB274" s="152"/>
      <c r="DLC274" s="152"/>
      <c r="DLD274" s="152"/>
      <c r="DLE274" s="152"/>
      <c r="DLF274" s="152"/>
      <c r="DLG274" s="152"/>
      <c r="DLH274" s="152"/>
      <c r="DLI274" s="152"/>
      <c r="DLJ274" s="152"/>
      <c r="DLK274" s="152"/>
      <c r="DLL274" s="152"/>
      <c r="DLM274" s="152"/>
      <c r="DLN274" s="152"/>
      <c r="DLO274" s="152"/>
      <c r="DLP274" s="152"/>
      <c r="DLQ274" s="152"/>
      <c r="DLR274" s="152"/>
      <c r="DLS274" s="152"/>
      <c r="DLT274" s="152"/>
      <c r="DLU274" s="152"/>
      <c r="DLV274" s="152"/>
      <c r="DLW274" s="152"/>
      <c r="DLX274" s="152"/>
      <c r="DLY274" s="152"/>
      <c r="DLZ274" s="152"/>
      <c r="DMA274" s="152"/>
      <c r="DMB274" s="152"/>
      <c r="DMC274" s="152"/>
      <c r="DMD274" s="152"/>
      <c r="DME274" s="152"/>
      <c r="DMF274" s="152"/>
      <c r="DMG274" s="152"/>
      <c r="DMH274" s="152"/>
      <c r="DMI274" s="152"/>
      <c r="DMJ274" s="152"/>
      <c r="DMK274" s="152"/>
      <c r="DML274" s="152"/>
      <c r="DMM274" s="152"/>
      <c r="DMN274" s="152"/>
      <c r="DMO274" s="152"/>
      <c r="DMP274" s="152"/>
      <c r="DMQ274" s="152"/>
      <c r="DMR274" s="152"/>
      <c r="DMS274" s="152"/>
      <c r="DMT274" s="152"/>
      <c r="DMU274" s="152"/>
      <c r="DMV274" s="152"/>
      <c r="DMW274" s="152"/>
      <c r="DMX274" s="152"/>
      <c r="DMY274" s="152"/>
      <c r="DMZ274" s="152"/>
      <c r="DNA274" s="152"/>
      <c r="DNB274" s="152"/>
      <c r="DNC274" s="152"/>
      <c r="DND274" s="152"/>
      <c r="DNE274" s="152"/>
      <c r="DNF274" s="152"/>
      <c r="DNG274" s="152"/>
      <c r="DNH274" s="152"/>
      <c r="DNI274" s="152"/>
      <c r="DNJ274" s="152"/>
      <c r="DNK274" s="152"/>
      <c r="DNL274" s="152"/>
      <c r="DNM274" s="152"/>
      <c r="DNN274" s="152"/>
      <c r="DNO274" s="152"/>
      <c r="DNP274" s="152"/>
      <c r="DNQ274" s="152"/>
      <c r="DNR274" s="152"/>
      <c r="DNS274" s="152"/>
      <c r="DNT274" s="152"/>
      <c r="DNU274" s="152"/>
      <c r="DNV274" s="152"/>
      <c r="DNW274" s="152"/>
      <c r="DNX274" s="152"/>
      <c r="DNY274" s="152"/>
      <c r="DNZ274" s="152"/>
      <c r="DOA274" s="152"/>
      <c r="DOB274" s="152"/>
      <c r="DOC274" s="152"/>
      <c r="DOD274" s="152"/>
      <c r="DOE274" s="152"/>
      <c r="DOF274" s="152"/>
      <c r="DOG274" s="152"/>
      <c r="DOH274" s="152"/>
      <c r="DOI274" s="152"/>
      <c r="DOJ274" s="152"/>
      <c r="DOK274" s="152"/>
      <c r="DOL274" s="152"/>
      <c r="DOM274" s="152"/>
      <c r="DON274" s="152"/>
      <c r="DOO274" s="152"/>
      <c r="DOP274" s="152"/>
      <c r="DOQ274" s="152"/>
      <c r="DOR274" s="152"/>
      <c r="DOS274" s="152"/>
      <c r="DOT274" s="152"/>
      <c r="DOU274" s="152"/>
      <c r="DOV274" s="152"/>
      <c r="DOW274" s="152"/>
      <c r="DOX274" s="152"/>
      <c r="DOY274" s="152"/>
      <c r="DOZ274" s="152"/>
      <c r="DPA274" s="152"/>
      <c r="DPB274" s="152"/>
      <c r="DPC274" s="152"/>
      <c r="DPD274" s="152"/>
      <c r="DPE274" s="152"/>
      <c r="DPF274" s="152"/>
      <c r="DPG274" s="152"/>
      <c r="DPH274" s="152"/>
      <c r="DPI274" s="152"/>
      <c r="DPJ274" s="152"/>
      <c r="DPK274" s="152"/>
      <c r="DPL274" s="152"/>
      <c r="DPM274" s="152"/>
      <c r="DPN274" s="152"/>
      <c r="DPO274" s="152"/>
      <c r="DPP274" s="152"/>
      <c r="DPQ274" s="152"/>
      <c r="DPR274" s="152"/>
      <c r="DPS274" s="152"/>
      <c r="DPT274" s="152"/>
      <c r="DPU274" s="152"/>
      <c r="DPV274" s="152"/>
      <c r="DPW274" s="152"/>
      <c r="DPX274" s="152"/>
      <c r="DPY274" s="152"/>
      <c r="DPZ274" s="152"/>
      <c r="DQA274" s="152"/>
      <c r="DQB274" s="152"/>
      <c r="DQC274" s="152"/>
      <c r="DQD274" s="152"/>
      <c r="DQE274" s="152"/>
      <c r="DQF274" s="152"/>
      <c r="DQG274" s="152"/>
      <c r="DQH274" s="152"/>
      <c r="DQI274" s="152"/>
      <c r="DQJ274" s="152"/>
      <c r="DQK274" s="152"/>
      <c r="DQL274" s="152"/>
      <c r="DQM274" s="152"/>
      <c r="DQN274" s="152"/>
      <c r="DQO274" s="152"/>
      <c r="DQP274" s="152"/>
      <c r="DQQ274" s="152"/>
      <c r="DQR274" s="152"/>
      <c r="DQS274" s="152"/>
      <c r="DQT274" s="152"/>
      <c r="DQU274" s="152"/>
      <c r="DQV274" s="152"/>
      <c r="DQW274" s="152"/>
      <c r="DQX274" s="152"/>
      <c r="DQY274" s="152"/>
      <c r="DQZ274" s="152"/>
      <c r="DRA274" s="152"/>
      <c r="DRB274" s="152"/>
      <c r="DRC274" s="152"/>
      <c r="DRD274" s="152"/>
      <c r="DRE274" s="152"/>
      <c r="DRF274" s="152"/>
      <c r="DRG274" s="152"/>
      <c r="DRH274" s="152"/>
      <c r="DRI274" s="152"/>
      <c r="DRJ274" s="152"/>
      <c r="DRK274" s="152"/>
      <c r="DRL274" s="152"/>
      <c r="DRM274" s="152"/>
      <c r="DRN274" s="152"/>
      <c r="DRO274" s="152"/>
      <c r="DRP274" s="152"/>
      <c r="DRQ274" s="152"/>
      <c r="DRR274" s="152"/>
      <c r="DRS274" s="152"/>
      <c r="DRT274" s="152"/>
      <c r="DRU274" s="152"/>
      <c r="DRV274" s="152"/>
      <c r="DRW274" s="152"/>
      <c r="DRX274" s="152"/>
      <c r="DRY274" s="152"/>
      <c r="DRZ274" s="152"/>
      <c r="DSA274" s="152"/>
      <c r="DSB274" s="152"/>
      <c r="DSC274" s="152"/>
      <c r="DSD274" s="152"/>
      <c r="DSE274" s="152"/>
      <c r="DSF274" s="152"/>
      <c r="DSG274" s="152"/>
      <c r="DSH274" s="152"/>
      <c r="DSI274" s="152"/>
      <c r="DSJ274" s="152"/>
      <c r="DSK274" s="152"/>
      <c r="DSL274" s="152"/>
      <c r="DSM274" s="152"/>
      <c r="DSN274" s="152"/>
      <c r="DSO274" s="152"/>
      <c r="DSP274" s="152"/>
      <c r="DSQ274" s="152"/>
      <c r="DSR274" s="152"/>
      <c r="DSS274" s="152"/>
      <c r="DST274" s="152"/>
      <c r="DSU274" s="152"/>
      <c r="DSV274" s="152"/>
      <c r="DSW274" s="152"/>
      <c r="DSX274" s="152"/>
      <c r="DSY274" s="152"/>
      <c r="DSZ274" s="152"/>
      <c r="DTA274" s="152"/>
      <c r="DTB274" s="152"/>
      <c r="DTC274" s="152"/>
      <c r="DTD274" s="152"/>
      <c r="DTE274" s="152"/>
      <c r="DTF274" s="152"/>
      <c r="DTG274" s="152"/>
      <c r="DTH274" s="152"/>
      <c r="DTI274" s="152"/>
      <c r="DTJ274" s="152"/>
      <c r="DTK274" s="152"/>
      <c r="DTL274" s="152"/>
      <c r="DTM274" s="152"/>
      <c r="DTN274" s="152"/>
      <c r="DTO274" s="152"/>
      <c r="DTP274" s="152"/>
      <c r="DTQ274" s="152"/>
      <c r="DTR274" s="152"/>
      <c r="DTS274" s="152"/>
      <c r="DTT274" s="152"/>
      <c r="DTU274" s="152"/>
      <c r="DTV274" s="152"/>
      <c r="DTW274" s="152"/>
      <c r="DTX274" s="152"/>
      <c r="DTY274" s="152"/>
      <c r="DTZ274" s="152"/>
      <c r="DUA274" s="152"/>
      <c r="DUB274" s="152"/>
      <c r="DUC274" s="152"/>
      <c r="DUD274" s="152"/>
      <c r="DUE274" s="152"/>
      <c r="DUF274" s="152"/>
      <c r="DUG274" s="152"/>
      <c r="DUH274" s="152"/>
      <c r="DUI274" s="152"/>
      <c r="DUJ274" s="152"/>
      <c r="DUK274" s="152"/>
      <c r="DUL274" s="152"/>
      <c r="DUM274" s="152"/>
      <c r="DUN274" s="152"/>
      <c r="DUO274" s="152"/>
      <c r="DUP274" s="152"/>
      <c r="DUQ274" s="152"/>
      <c r="DUR274" s="152"/>
      <c r="DUS274" s="152"/>
      <c r="DUT274" s="152"/>
      <c r="DUU274" s="152"/>
      <c r="DUV274" s="152"/>
      <c r="DUW274" s="152"/>
      <c r="DUX274" s="152"/>
      <c r="DUY274" s="152"/>
      <c r="DUZ274" s="152"/>
      <c r="DVA274" s="152"/>
      <c r="DVB274" s="152"/>
      <c r="DVC274" s="152"/>
      <c r="DVD274" s="152"/>
      <c r="DVE274" s="152"/>
      <c r="DVF274" s="152"/>
      <c r="DVG274" s="152"/>
      <c r="DVH274" s="152"/>
      <c r="DVI274" s="152"/>
      <c r="DVJ274" s="152"/>
      <c r="DVK274" s="152"/>
      <c r="DVL274" s="152"/>
      <c r="DVM274" s="152"/>
      <c r="DVN274" s="152"/>
      <c r="DVO274" s="152"/>
      <c r="DVP274" s="152"/>
      <c r="DVQ274" s="152"/>
      <c r="DVR274" s="152"/>
      <c r="DVS274" s="152"/>
      <c r="DVT274" s="152"/>
      <c r="DVU274" s="152"/>
      <c r="DVV274" s="152"/>
      <c r="DVW274" s="152"/>
      <c r="DVX274" s="152"/>
      <c r="DVY274" s="152"/>
      <c r="DVZ274" s="152"/>
      <c r="DWA274" s="152"/>
      <c r="DWB274" s="152"/>
      <c r="DWC274" s="152"/>
      <c r="DWD274" s="152"/>
      <c r="DWE274" s="152"/>
      <c r="DWF274" s="152"/>
      <c r="DWG274" s="152"/>
      <c r="DWH274" s="152"/>
      <c r="DWI274" s="152"/>
      <c r="DWJ274" s="152"/>
      <c r="DWK274" s="152"/>
      <c r="DWL274" s="152"/>
      <c r="DWM274" s="152"/>
      <c r="DWN274" s="152"/>
      <c r="DWO274" s="152"/>
      <c r="DWP274" s="152"/>
      <c r="DWQ274" s="152"/>
      <c r="DWR274" s="152"/>
      <c r="DWS274" s="152"/>
      <c r="DWT274" s="152"/>
      <c r="DWU274" s="152"/>
      <c r="DWV274" s="152"/>
      <c r="DWW274" s="152"/>
      <c r="DWX274" s="152"/>
      <c r="DWY274" s="152"/>
      <c r="DWZ274" s="152"/>
      <c r="DXA274" s="152"/>
      <c r="DXB274" s="152"/>
      <c r="DXC274" s="152"/>
      <c r="DXD274" s="152"/>
      <c r="DXE274" s="152"/>
      <c r="DXF274" s="152"/>
      <c r="DXG274" s="152"/>
      <c r="DXH274" s="152"/>
      <c r="DXI274" s="152"/>
      <c r="DXJ274" s="152"/>
      <c r="DXK274" s="152"/>
      <c r="DXL274" s="152"/>
      <c r="DXM274" s="152"/>
      <c r="DXN274" s="152"/>
      <c r="DXO274" s="152"/>
      <c r="DXP274" s="152"/>
      <c r="DXQ274" s="152"/>
      <c r="DXR274" s="152"/>
      <c r="DXS274" s="152"/>
      <c r="DXT274" s="152"/>
      <c r="DXU274" s="152"/>
      <c r="DXV274" s="152"/>
      <c r="DXW274" s="152"/>
      <c r="DXX274" s="152"/>
      <c r="DXY274" s="152"/>
      <c r="DXZ274" s="152"/>
      <c r="DYA274" s="152"/>
      <c r="DYB274" s="152"/>
      <c r="DYC274" s="152"/>
      <c r="DYD274" s="152"/>
      <c r="DYE274" s="152"/>
      <c r="DYF274" s="152"/>
      <c r="DYG274" s="152"/>
      <c r="DYH274" s="152"/>
      <c r="DYI274" s="152"/>
      <c r="DYJ274" s="152"/>
      <c r="DYK274" s="152"/>
      <c r="DYL274" s="152"/>
      <c r="DYM274" s="152"/>
      <c r="DYN274" s="152"/>
      <c r="DYO274" s="152"/>
      <c r="DYP274" s="152"/>
      <c r="DYQ274" s="152"/>
      <c r="DYR274" s="152"/>
      <c r="DYS274" s="152"/>
      <c r="DYT274" s="152"/>
      <c r="DYU274" s="152"/>
      <c r="DYV274" s="152"/>
      <c r="DYW274" s="152"/>
      <c r="DYX274" s="152"/>
      <c r="DYY274" s="152"/>
      <c r="DYZ274" s="152"/>
      <c r="DZA274" s="152"/>
      <c r="DZB274" s="152"/>
      <c r="DZC274" s="152"/>
      <c r="DZD274" s="152"/>
      <c r="DZE274" s="152"/>
      <c r="DZF274" s="152"/>
      <c r="DZG274" s="152"/>
      <c r="DZH274" s="152"/>
      <c r="DZI274" s="152"/>
      <c r="DZJ274" s="152"/>
      <c r="DZK274" s="152"/>
      <c r="DZL274" s="152"/>
      <c r="DZM274" s="152"/>
      <c r="DZN274" s="152"/>
      <c r="DZO274" s="152"/>
      <c r="DZP274" s="152"/>
      <c r="DZQ274" s="152"/>
      <c r="DZR274" s="152"/>
      <c r="DZS274" s="152"/>
      <c r="DZT274" s="152"/>
      <c r="DZU274" s="152"/>
      <c r="DZV274" s="152"/>
      <c r="DZW274" s="152"/>
      <c r="DZX274" s="152"/>
      <c r="DZY274" s="152"/>
      <c r="DZZ274" s="152"/>
      <c r="EAA274" s="152"/>
      <c r="EAB274" s="152"/>
      <c r="EAC274" s="152"/>
      <c r="EAD274" s="152"/>
      <c r="EAE274" s="152"/>
      <c r="EAF274" s="152"/>
      <c r="EAG274" s="152"/>
      <c r="EAH274" s="152"/>
      <c r="EAI274" s="152"/>
      <c r="EAJ274" s="152"/>
      <c r="EAK274" s="152"/>
      <c r="EAL274" s="152"/>
      <c r="EAM274" s="152"/>
      <c r="EAN274" s="152"/>
      <c r="EAO274" s="152"/>
      <c r="EAP274" s="152"/>
      <c r="EAQ274" s="152"/>
      <c r="EAR274" s="152"/>
      <c r="EAS274" s="152"/>
      <c r="EAT274" s="152"/>
      <c r="EAU274" s="152"/>
      <c r="EAV274" s="152"/>
      <c r="EAW274" s="152"/>
      <c r="EAX274" s="152"/>
      <c r="EAY274" s="152"/>
      <c r="EAZ274" s="152"/>
      <c r="EBA274" s="152"/>
      <c r="EBB274" s="152"/>
      <c r="EBC274" s="152"/>
      <c r="EBD274" s="152"/>
      <c r="EBE274" s="152"/>
      <c r="EBF274" s="152"/>
      <c r="EBG274" s="152"/>
      <c r="EBH274" s="152"/>
      <c r="EBI274" s="152"/>
      <c r="EBJ274" s="152"/>
      <c r="EBK274" s="152"/>
      <c r="EBL274" s="152"/>
      <c r="EBM274" s="152"/>
      <c r="EBN274" s="152"/>
      <c r="EBO274" s="152"/>
      <c r="EBP274" s="152"/>
      <c r="EBQ274" s="152"/>
      <c r="EBR274" s="152"/>
      <c r="EBS274" s="152"/>
      <c r="EBT274" s="152"/>
      <c r="EBU274" s="152"/>
      <c r="EBV274" s="152"/>
      <c r="EBW274" s="152"/>
      <c r="EBX274" s="152"/>
      <c r="EBY274" s="152"/>
      <c r="EBZ274" s="152"/>
      <c r="ECA274" s="152"/>
      <c r="ECB274" s="152"/>
      <c r="ECC274" s="152"/>
      <c r="ECD274" s="152"/>
      <c r="ECE274" s="152"/>
      <c r="ECF274" s="152"/>
      <c r="ECG274" s="152"/>
      <c r="ECH274" s="152"/>
      <c r="ECI274" s="152"/>
      <c r="ECJ274" s="152"/>
      <c r="ECK274" s="152"/>
      <c r="ECL274" s="152"/>
      <c r="ECM274" s="152"/>
      <c r="ECN274" s="152"/>
      <c r="ECO274" s="152"/>
      <c r="ECP274" s="152"/>
      <c r="ECQ274" s="152"/>
      <c r="ECR274" s="152"/>
      <c r="ECS274" s="152"/>
      <c r="ECT274" s="152"/>
      <c r="ECU274" s="152"/>
      <c r="ECV274" s="152"/>
      <c r="ECW274" s="152"/>
      <c r="ECX274" s="152"/>
      <c r="ECY274" s="152"/>
      <c r="ECZ274" s="152"/>
      <c r="EDA274" s="152"/>
      <c r="EDB274" s="152"/>
      <c r="EDC274" s="152"/>
      <c r="EDD274" s="152"/>
      <c r="EDE274" s="152"/>
      <c r="EDF274" s="152"/>
      <c r="EDG274" s="152"/>
      <c r="EDH274" s="152"/>
      <c r="EDI274" s="152"/>
      <c r="EDJ274" s="152"/>
      <c r="EDK274" s="152"/>
      <c r="EDL274" s="152"/>
      <c r="EDM274" s="152"/>
      <c r="EDN274" s="152"/>
      <c r="EDO274" s="152"/>
      <c r="EDP274" s="152"/>
      <c r="EDQ274" s="152"/>
      <c r="EDR274" s="152"/>
      <c r="EDS274" s="152"/>
      <c r="EDT274" s="152"/>
      <c r="EDU274" s="152"/>
      <c r="EDV274" s="152"/>
      <c r="EDW274" s="152"/>
      <c r="EDX274" s="152"/>
      <c r="EDY274" s="152"/>
      <c r="EDZ274" s="152"/>
      <c r="EEA274" s="152"/>
      <c r="EEB274" s="152"/>
      <c r="EEC274" s="152"/>
      <c r="EED274" s="152"/>
      <c r="EEE274" s="152"/>
      <c r="EEF274" s="152"/>
      <c r="EEG274" s="152"/>
      <c r="EEH274" s="152"/>
      <c r="EEI274" s="152"/>
      <c r="EEJ274" s="152"/>
      <c r="EEK274" s="152"/>
      <c r="EEL274" s="152"/>
      <c r="EEM274" s="152"/>
      <c r="EEN274" s="152"/>
      <c r="EEO274" s="152"/>
      <c r="EEP274" s="152"/>
      <c r="EEQ274" s="152"/>
      <c r="EER274" s="152"/>
      <c r="EES274" s="152"/>
      <c r="EET274" s="152"/>
      <c r="EEU274" s="152"/>
      <c r="EEV274" s="152"/>
      <c r="EEW274" s="152"/>
      <c r="EEX274" s="152"/>
      <c r="EEY274" s="152"/>
      <c r="EEZ274" s="152"/>
      <c r="EFA274" s="152"/>
      <c r="EFB274" s="152"/>
      <c r="EFC274" s="152"/>
      <c r="EFD274" s="152"/>
      <c r="EFE274" s="152"/>
      <c r="EFF274" s="152"/>
      <c r="EFG274" s="152"/>
      <c r="EFH274" s="152"/>
      <c r="EFI274" s="152"/>
      <c r="EFJ274" s="152"/>
      <c r="EFK274" s="152"/>
      <c r="EFL274" s="152"/>
      <c r="EFM274" s="152"/>
      <c r="EFN274" s="152"/>
      <c r="EFO274" s="152"/>
      <c r="EFP274" s="152"/>
      <c r="EFQ274" s="152"/>
      <c r="EFR274" s="152"/>
      <c r="EFS274" s="152"/>
      <c r="EFT274" s="152"/>
      <c r="EFU274" s="152"/>
      <c r="EFV274" s="152"/>
      <c r="EFW274" s="152"/>
      <c r="EFX274" s="152"/>
      <c r="EFY274" s="152"/>
      <c r="EFZ274" s="152"/>
      <c r="EGA274" s="152"/>
      <c r="EGB274" s="152"/>
      <c r="EGC274" s="152"/>
      <c r="EGD274" s="152"/>
      <c r="EGE274" s="152"/>
      <c r="EGF274" s="152"/>
      <c r="EGG274" s="152"/>
      <c r="EGH274" s="152"/>
      <c r="EGI274" s="152"/>
      <c r="EGJ274" s="152"/>
      <c r="EGK274" s="152"/>
      <c r="EGL274" s="152"/>
      <c r="EGM274" s="152"/>
      <c r="EGN274" s="152"/>
      <c r="EGO274" s="152"/>
      <c r="EGP274" s="152"/>
      <c r="EGQ274" s="152"/>
      <c r="EGR274" s="152"/>
      <c r="EGS274" s="152"/>
      <c r="EGT274" s="152"/>
      <c r="EGU274" s="152"/>
      <c r="EGV274" s="152"/>
      <c r="EGW274" s="152"/>
      <c r="EGX274" s="152"/>
      <c r="EGY274" s="152"/>
      <c r="EGZ274" s="152"/>
      <c r="EHA274" s="152"/>
      <c r="EHB274" s="152"/>
      <c r="EHC274" s="152"/>
      <c r="EHD274" s="152"/>
      <c r="EHE274" s="152"/>
      <c r="EHF274" s="152"/>
      <c r="EHG274" s="152"/>
      <c r="EHH274" s="152"/>
      <c r="EHI274" s="152"/>
      <c r="EHJ274" s="152"/>
      <c r="EHK274" s="152"/>
      <c r="EHL274" s="152"/>
      <c r="EHM274" s="152"/>
      <c r="EHN274" s="152"/>
      <c r="EHO274" s="152"/>
      <c r="EHP274" s="152"/>
      <c r="EHQ274" s="152"/>
      <c r="EHR274" s="152"/>
      <c r="EHS274" s="152"/>
      <c r="EHT274" s="152"/>
      <c r="EHU274" s="152"/>
      <c r="EHV274" s="152"/>
      <c r="EHW274" s="152"/>
      <c r="EHX274" s="152"/>
      <c r="EHY274" s="152"/>
      <c r="EHZ274" s="152"/>
      <c r="EIA274" s="152"/>
      <c r="EIB274" s="152"/>
      <c r="EIC274" s="152"/>
      <c r="EID274" s="152"/>
      <c r="EIE274" s="152"/>
      <c r="EIF274" s="152"/>
      <c r="EIG274" s="152"/>
      <c r="EIH274" s="152"/>
      <c r="EII274" s="152"/>
      <c r="EIJ274" s="152"/>
      <c r="EIK274" s="152"/>
      <c r="EIL274" s="152"/>
      <c r="EIM274" s="152"/>
      <c r="EIN274" s="152"/>
      <c r="EIO274" s="152"/>
      <c r="EIP274" s="152"/>
      <c r="EIQ274" s="152"/>
      <c r="EIR274" s="152"/>
      <c r="EIS274" s="152"/>
      <c r="EIT274" s="152"/>
      <c r="EIU274" s="152"/>
      <c r="EIV274" s="152"/>
      <c r="EIW274" s="152"/>
      <c r="EIX274" s="152"/>
      <c r="EIY274" s="152"/>
      <c r="EIZ274" s="152"/>
      <c r="EJA274" s="152"/>
      <c r="EJB274" s="152"/>
      <c r="EJC274" s="152"/>
      <c r="EJD274" s="152"/>
      <c r="EJE274" s="152"/>
      <c r="EJF274" s="152"/>
      <c r="EJG274" s="152"/>
      <c r="EJH274" s="152"/>
      <c r="EJI274" s="152"/>
      <c r="EJJ274" s="152"/>
      <c r="EJK274" s="152"/>
      <c r="EJL274" s="152"/>
      <c r="EJM274" s="152"/>
      <c r="EJN274" s="152"/>
      <c r="EJO274" s="152"/>
      <c r="EJP274" s="152"/>
      <c r="EJQ274" s="152"/>
      <c r="EJR274" s="152"/>
      <c r="EJS274" s="152"/>
      <c r="EJT274" s="152"/>
      <c r="EJU274" s="152"/>
      <c r="EJV274" s="152"/>
      <c r="EJW274" s="152"/>
      <c r="EJX274" s="152"/>
      <c r="EJY274" s="152"/>
      <c r="EJZ274" s="152"/>
      <c r="EKA274" s="152"/>
      <c r="EKB274" s="152"/>
      <c r="EKC274" s="152"/>
      <c r="EKD274" s="152"/>
      <c r="EKE274" s="152"/>
      <c r="EKF274" s="152"/>
      <c r="EKG274" s="152"/>
      <c r="EKH274" s="152"/>
      <c r="EKI274" s="152"/>
      <c r="EKJ274" s="152"/>
      <c r="EKK274" s="152"/>
      <c r="EKL274" s="152"/>
      <c r="EKM274" s="152"/>
      <c r="EKN274" s="152"/>
      <c r="EKO274" s="152"/>
      <c r="EKP274" s="152"/>
      <c r="EKQ274" s="152"/>
      <c r="EKR274" s="152"/>
      <c r="EKS274" s="152"/>
      <c r="EKT274" s="152"/>
      <c r="EKU274" s="152"/>
      <c r="EKV274" s="152"/>
      <c r="EKW274" s="152"/>
      <c r="EKX274" s="152"/>
      <c r="EKY274" s="152"/>
      <c r="EKZ274" s="152"/>
      <c r="ELA274" s="152"/>
      <c r="ELB274" s="152"/>
      <c r="ELC274" s="152"/>
      <c r="ELD274" s="152"/>
      <c r="ELE274" s="152"/>
      <c r="ELF274" s="152"/>
      <c r="ELG274" s="152"/>
      <c r="ELH274" s="152"/>
      <c r="ELI274" s="152"/>
      <c r="ELJ274" s="152"/>
      <c r="ELK274" s="152"/>
      <c r="ELL274" s="152"/>
      <c r="ELM274" s="152"/>
      <c r="ELN274" s="152"/>
      <c r="ELO274" s="152"/>
      <c r="ELP274" s="152"/>
      <c r="ELQ274" s="152"/>
      <c r="ELR274" s="152"/>
      <c r="ELS274" s="152"/>
      <c r="ELT274" s="152"/>
      <c r="ELU274" s="152"/>
      <c r="ELV274" s="152"/>
      <c r="ELW274" s="152"/>
      <c r="ELX274" s="152"/>
      <c r="ELY274" s="152"/>
      <c r="ELZ274" s="152"/>
      <c r="EMA274" s="152"/>
      <c r="EMB274" s="152"/>
      <c r="EMC274" s="152"/>
      <c r="EMD274" s="152"/>
      <c r="EME274" s="152"/>
      <c r="EMF274" s="152"/>
      <c r="EMG274" s="152"/>
      <c r="EMH274" s="152"/>
      <c r="EMI274" s="152"/>
      <c r="EMJ274" s="152"/>
      <c r="EMK274" s="152"/>
      <c r="EML274" s="152"/>
      <c r="EMM274" s="152"/>
      <c r="EMN274" s="152"/>
      <c r="EMO274" s="152"/>
      <c r="EMP274" s="152"/>
      <c r="EMQ274" s="152"/>
      <c r="EMR274" s="152"/>
      <c r="EMS274" s="152"/>
      <c r="EMT274" s="152"/>
      <c r="EMU274" s="152"/>
      <c r="EMV274" s="152"/>
      <c r="EMW274" s="152"/>
      <c r="EMX274" s="152"/>
      <c r="EMY274" s="152"/>
      <c r="EMZ274" s="152"/>
      <c r="ENA274" s="152"/>
      <c r="ENB274" s="152"/>
      <c r="ENC274" s="152"/>
      <c r="END274" s="152"/>
      <c r="ENE274" s="152"/>
      <c r="ENF274" s="152"/>
      <c r="ENG274" s="152"/>
      <c r="ENH274" s="152"/>
      <c r="ENI274" s="152"/>
      <c r="ENJ274" s="152"/>
      <c r="ENK274" s="152"/>
      <c r="ENL274" s="152"/>
      <c r="ENM274" s="152"/>
      <c r="ENN274" s="152"/>
      <c r="ENO274" s="152"/>
      <c r="ENP274" s="152"/>
      <c r="ENQ274" s="152"/>
      <c r="ENR274" s="152"/>
      <c r="ENS274" s="152"/>
      <c r="ENT274" s="152"/>
      <c r="ENU274" s="152"/>
      <c r="ENV274" s="152"/>
      <c r="ENW274" s="152"/>
      <c r="ENX274" s="152"/>
      <c r="ENY274" s="152"/>
      <c r="ENZ274" s="152"/>
      <c r="EOA274" s="152"/>
      <c r="EOB274" s="152"/>
      <c r="EOC274" s="152"/>
      <c r="EOD274" s="152"/>
      <c r="EOE274" s="152"/>
      <c r="EOF274" s="152"/>
      <c r="EOG274" s="152"/>
      <c r="EOH274" s="152"/>
      <c r="EOI274" s="152"/>
      <c r="EOJ274" s="152"/>
      <c r="EOK274" s="152"/>
      <c r="EOL274" s="152"/>
      <c r="EOM274" s="152"/>
      <c r="EON274" s="152"/>
      <c r="EOO274" s="152"/>
      <c r="EOP274" s="152"/>
      <c r="EOQ274" s="152"/>
      <c r="EOR274" s="152"/>
      <c r="EOS274" s="152"/>
      <c r="EOT274" s="152"/>
      <c r="EOU274" s="152"/>
      <c r="EOV274" s="152"/>
      <c r="EOW274" s="152"/>
      <c r="EOX274" s="152"/>
      <c r="EOY274" s="152"/>
      <c r="EOZ274" s="152"/>
      <c r="EPA274" s="152"/>
      <c r="EPB274" s="152"/>
      <c r="EPC274" s="152"/>
      <c r="EPD274" s="152"/>
      <c r="EPE274" s="152"/>
      <c r="EPF274" s="152"/>
      <c r="EPG274" s="152"/>
      <c r="EPH274" s="152"/>
      <c r="EPI274" s="152"/>
      <c r="EPJ274" s="152"/>
      <c r="EPK274" s="152"/>
      <c r="EPL274" s="152"/>
      <c r="EPM274" s="152"/>
      <c r="EPN274" s="152"/>
      <c r="EPO274" s="152"/>
      <c r="EPP274" s="152"/>
      <c r="EPQ274" s="152"/>
      <c r="EPR274" s="152"/>
      <c r="EPS274" s="152"/>
      <c r="EPT274" s="152"/>
      <c r="EPU274" s="152"/>
      <c r="EPV274" s="152"/>
      <c r="EPW274" s="152"/>
      <c r="EPX274" s="152"/>
      <c r="EPY274" s="152"/>
      <c r="EPZ274" s="152"/>
      <c r="EQA274" s="152"/>
      <c r="EQB274" s="152"/>
      <c r="EQC274" s="152"/>
      <c r="EQD274" s="152"/>
      <c r="EQE274" s="152"/>
      <c r="EQF274" s="152"/>
      <c r="EQG274" s="152"/>
      <c r="EQH274" s="152"/>
      <c r="EQI274" s="152"/>
      <c r="EQJ274" s="152"/>
      <c r="EQK274" s="152"/>
      <c r="EQL274" s="152"/>
      <c r="EQM274" s="152"/>
      <c r="EQN274" s="152"/>
      <c r="EQO274" s="152"/>
      <c r="EQP274" s="152"/>
      <c r="EQQ274" s="152"/>
      <c r="EQR274" s="152"/>
      <c r="EQS274" s="152"/>
      <c r="EQT274" s="152"/>
      <c r="EQU274" s="152"/>
      <c r="EQV274" s="152"/>
      <c r="EQW274" s="152"/>
      <c r="EQX274" s="152"/>
      <c r="EQY274" s="152"/>
      <c r="EQZ274" s="152"/>
      <c r="ERA274" s="152"/>
      <c r="ERB274" s="152"/>
      <c r="ERC274" s="152"/>
      <c r="ERD274" s="152"/>
      <c r="ERE274" s="152"/>
      <c r="ERF274" s="152"/>
      <c r="ERG274" s="152"/>
      <c r="ERH274" s="152"/>
      <c r="ERI274" s="152"/>
      <c r="ERJ274" s="152"/>
      <c r="ERK274" s="152"/>
      <c r="ERL274" s="152"/>
      <c r="ERM274" s="152"/>
      <c r="ERN274" s="152"/>
      <c r="ERO274" s="152"/>
      <c r="ERP274" s="152"/>
      <c r="ERQ274" s="152"/>
      <c r="ERR274" s="152"/>
      <c r="ERS274" s="152"/>
      <c r="ERT274" s="152"/>
      <c r="ERU274" s="152"/>
      <c r="ERV274" s="152"/>
      <c r="ERW274" s="152"/>
      <c r="ERX274" s="152"/>
      <c r="ERY274" s="152"/>
      <c r="ERZ274" s="152"/>
      <c r="ESA274" s="152"/>
      <c r="ESB274" s="152"/>
      <c r="ESC274" s="152"/>
      <c r="ESD274" s="152"/>
      <c r="ESE274" s="152"/>
      <c r="ESF274" s="152"/>
      <c r="ESG274" s="152"/>
      <c r="ESH274" s="152"/>
      <c r="ESI274" s="152"/>
      <c r="ESJ274" s="152"/>
      <c r="ESK274" s="152"/>
      <c r="ESL274" s="152"/>
      <c r="ESM274" s="152"/>
      <c r="ESN274" s="152"/>
      <c r="ESO274" s="152"/>
      <c r="ESP274" s="152"/>
      <c r="ESQ274" s="152"/>
      <c r="ESR274" s="152"/>
      <c r="ESS274" s="152"/>
      <c r="EST274" s="152"/>
      <c r="ESU274" s="152"/>
      <c r="ESV274" s="152"/>
      <c r="ESW274" s="152"/>
      <c r="ESX274" s="152"/>
      <c r="ESY274" s="152"/>
      <c r="ESZ274" s="152"/>
      <c r="ETA274" s="152"/>
      <c r="ETB274" s="152"/>
      <c r="ETC274" s="152"/>
      <c r="ETD274" s="152"/>
      <c r="ETE274" s="152"/>
      <c r="ETF274" s="152"/>
      <c r="ETG274" s="152"/>
      <c r="ETH274" s="152"/>
      <c r="ETI274" s="152"/>
      <c r="ETJ274" s="152"/>
      <c r="ETK274" s="152"/>
      <c r="ETL274" s="152"/>
      <c r="ETM274" s="152"/>
      <c r="ETN274" s="152"/>
      <c r="ETO274" s="152"/>
      <c r="ETP274" s="152"/>
      <c r="ETQ274" s="152"/>
      <c r="ETR274" s="152"/>
      <c r="ETS274" s="152"/>
      <c r="ETT274" s="152"/>
      <c r="ETU274" s="152"/>
      <c r="ETV274" s="152"/>
      <c r="ETW274" s="152"/>
      <c r="ETX274" s="152"/>
      <c r="ETY274" s="152"/>
      <c r="ETZ274" s="152"/>
      <c r="EUA274" s="152"/>
      <c r="EUB274" s="152"/>
      <c r="EUC274" s="152"/>
      <c r="EUD274" s="152"/>
      <c r="EUE274" s="152"/>
      <c r="EUF274" s="152"/>
      <c r="EUG274" s="152"/>
      <c r="EUH274" s="152"/>
      <c r="EUI274" s="152"/>
      <c r="EUJ274" s="152"/>
      <c r="EUK274" s="152"/>
      <c r="EUL274" s="152"/>
      <c r="EUM274" s="152"/>
      <c r="EUN274" s="152"/>
      <c r="EUO274" s="152"/>
      <c r="EUP274" s="152"/>
      <c r="EUQ274" s="152"/>
      <c r="EUR274" s="152"/>
      <c r="EUS274" s="152"/>
      <c r="EUT274" s="152"/>
      <c r="EUU274" s="152"/>
      <c r="EUV274" s="152"/>
      <c r="EUW274" s="152"/>
      <c r="EUX274" s="152"/>
      <c r="EUY274" s="152"/>
      <c r="EUZ274" s="152"/>
      <c r="EVA274" s="152"/>
      <c r="EVB274" s="152"/>
      <c r="EVC274" s="152"/>
      <c r="EVD274" s="152"/>
      <c r="EVE274" s="152"/>
      <c r="EVF274" s="152"/>
      <c r="EVG274" s="152"/>
      <c r="EVH274" s="152"/>
      <c r="EVI274" s="152"/>
      <c r="EVJ274" s="152"/>
      <c r="EVK274" s="152"/>
      <c r="EVL274" s="152"/>
      <c r="EVM274" s="152"/>
      <c r="EVN274" s="152"/>
      <c r="EVO274" s="152"/>
      <c r="EVP274" s="152"/>
      <c r="EVQ274" s="152"/>
      <c r="EVR274" s="152"/>
      <c r="EVS274" s="152"/>
      <c r="EVT274" s="152"/>
      <c r="EVU274" s="152"/>
      <c r="EVV274" s="152"/>
      <c r="EVW274" s="152"/>
      <c r="EVX274" s="152"/>
      <c r="EVY274" s="152"/>
      <c r="EVZ274" s="152"/>
      <c r="EWA274" s="152"/>
      <c r="EWB274" s="152"/>
      <c r="EWC274" s="152"/>
      <c r="EWD274" s="152"/>
      <c r="EWE274" s="152"/>
      <c r="EWF274" s="152"/>
      <c r="EWG274" s="152"/>
      <c r="EWH274" s="152"/>
      <c r="EWI274" s="152"/>
      <c r="EWJ274" s="152"/>
      <c r="EWK274" s="152"/>
      <c r="EWL274" s="152"/>
      <c r="EWM274" s="152"/>
      <c r="EWN274" s="152"/>
      <c r="EWO274" s="152"/>
      <c r="EWP274" s="152"/>
      <c r="EWQ274" s="152"/>
      <c r="EWR274" s="152"/>
      <c r="EWS274" s="152"/>
      <c r="EWT274" s="152"/>
      <c r="EWU274" s="152"/>
      <c r="EWV274" s="152"/>
      <c r="EWW274" s="152"/>
      <c r="EWX274" s="152"/>
      <c r="EWY274" s="152"/>
      <c r="EWZ274" s="152"/>
      <c r="EXA274" s="152"/>
      <c r="EXB274" s="152"/>
      <c r="EXC274" s="152"/>
      <c r="EXD274" s="152"/>
      <c r="EXE274" s="152"/>
      <c r="EXF274" s="152"/>
      <c r="EXG274" s="152"/>
      <c r="EXH274" s="152"/>
      <c r="EXI274" s="152"/>
      <c r="EXJ274" s="152"/>
      <c r="EXK274" s="152"/>
      <c r="EXL274" s="152"/>
      <c r="EXM274" s="152"/>
      <c r="EXN274" s="152"/>
      <c r="EXO274" s="152"/>
      <c r="EXP274" s="152"/>
      <c r="EXQ274" s="152"/>
      <c r="EXR274" s="152"/>
      <c r="EXS274" s="152"/>
      <c r="EXT274" s="152"/>
      <c r="EXU274" s="152"/>
      <c r="EXV274" s="152"/>
      <c r="EXW274" s="152"/>
      <c r="EXX274" s="152"/>
      <c r="EXY274" s="152"/>
      <c r="EXZ274" s="152"/>
      <c r="EYA274" s="152"/>
      <c r="EYB274" s="152"/>
      <c r="EYC274" s="152"/>
      <c r="EYD274" s="152"/>
      <c r="EYE274" s="152"/>
      <c r="EYF274" s="152"/>
      <c r="EYG274" s="152"/>
      <c r="EYH274" s="152"/>
      <c r="EYI274" s="152"/>
      <c r="EYJ274" s="152"/>
      <c r="EYK274" s="152"/>
      <c r="EYL274" s="152"/>
      <c r="EYM274" s="152"/>
      <c r="EYN274" s="152"/>
      <c r="EYO274" s="152"/>
      <c r="EYP274" s="152"/>
      <c r="EYQ274" s="152"/>
      <c r="EYR274" s="152"/>
      <c r="EYS274" s="152"/>
      <c r="EYT274" s="152"/>
      <c r="EYU274" s="152"/>
      <c r="EYV274" s="152"/>
      <c r="EYW274" s="152"/>
      <c r="EYX274" s="152"/>
      <c r="EYY274" s="152"/>
      <c r="EYZ274" s="152"/>
      <c r="EZA274" s="152"/>
      <c r="EZB274" s="152"/>
      <c r="EZC274" s="152"/>
      <c r="EZD274" s="152"/>
      <c r="EZE274" s="152"/>
      <c r="EZF274" s="152"/>
      <c r="EZG274" s="152"/>
      <c r="EZH274" s="152"/>
      <c r="EZI274" s="152"/>
      <c r="EZJ274" s="152"/>
      <c r="EZK274" s="152"/>
      <c r="EZL274" s="152"/>
      <c r="EZM274" s="152"/>
      <c r="EZN274" s="152"/>
      <c r="EZO274" s="152"/>
      <c r="EZP274" s="152"/>
      <c r="EZQ274" s="152"/>
      <c r="EZR274" s="152"/>
      <c r="EZS274" s="152"/>
      <c r="EZT274" s="152"/>
      <c r="EZU274" s="152"/>
      <c r="EZV274" s="152"/>
      <c r="EZW274" s="152"/>
      <c r="EZX274" s="152"/>
      <c r="EZY274" s="152"/>
      <c r="EZZ274" s="152"/>
      <c r="FAA274" s="152"/>
      <c r="FAB274" s="152"/>
      <c r="FAC274" s="152"/>
      <c r="FAD274" s="152"/>
      <c r="FAE274" s="152"/>
      <c r="FAF274" s="152"/>
      <c r="FAG274" s="152"/>
      <c r="FAH274" s="152"/>
      <c r="FAI274" s="152"/>
      <c r="FAJ274" s="152"/>
      <c r="FAK274" s="152"/>
      <c r="FAL274" s="152"/>
      <c r="FAM274" s="152"/>
      <c r="FAN274" s="152"/>
      <c r="FAO274" s="152"/>
      <c r="FAP274" s="152"/>
      <c r="FAQ274" s="152"/>
      <c r="FAR274" s="152"/>
      <c r="FAS274" s="152"/>
      <c r="FAT274" s="152"/>
      <c r="FAU274" s="152"/>
      <c r="FAV274" s="152"/>
      <c r="FAW274" s="152"/>
      <c r="FAX274" s="152"/>
      <c r="FAY274" s="152"/>
      <c r="FAZ274" s="152"/>
      <c r="FBA274" s="152"/>
      <c r="FBB274" s="152"/>
      <c r="FBC274" s="152"/>
      <c r="FBD274" s="152"/>
      <c r="FBE274" s="152"/>
      <c r="FBF274" s="152"/>
      <c r="FBG274" s="152"/>
      <c r="FBH274" s="152"/>
      <c r="FBI274" s="152"/>
      <c r="FBJ274" s="152"/>
      <c r="FBK274" s="152"/>
      <c r="FBL274" s="152"/>
      <c r="FBM274" s="152"/>
      <c r="FBN274" s="152"/>
      <c r="FBO274" s="152"/>
      <c r="FBP274" s="152"/>
      <c r="FBQ274" s="152"/>
      <c r="FBR274" s="152"/>
      <c r="FBS274" s="152"/>
      <c r="FBT274" s="152"/>
      <c r="FBU274" s="152"/>
      <c r="FBV274" s="152"/>
      <c r="FBW274" s="152"/>
      <c r="FBX274" s="152"/>
      <c r="FBY274" s="152"/>
      <c r="FBZ274" s="152"/>
      <c r="FCA274" s="152"/>
      <c r="FCB274" s="152"/>
      <c r="FCC274" s="152"/>
      <c r="FCD274" s="152"/>
      <c r="FCE274" s="152"/>
      <c r="FCF274" s="152"/>
      <c r="FCG274" s="152"/>
      <c r="FCH274" s="152"/>
      <c r="FCI274" s="152"/>
      <c r="FCJ274" s="152"/>
      <c r="FCK274" s="152"/>
      <c r="FCL274" s="152"/>
      <c r="FCM274" s="152"/>
      <c r="FCN274" s="152"/>
      <c r="FCO274" s="152"/>
      <c r="FCP274" s="152"/>
      <c r="FCQ274" s="152"/>
      <c r="FCR274" s="152"/>
      <c r="FCS274" s="152"/>
      <c r="FCT274" s="152"/>
      <c r="FCU274" s="152"/>
      <c r="FCV274" s="152"/>
      <c r="FCW274" s="152"/>
      <c r="FCX274" s="152"/>
      <c r="FCY274" s="152"/>
      <c r="FCZ274" s="152"/>
      <c r="FDA274" s="152"/>
      <c r="FDB274" s="152"/>
      <c r="FDC274" s="152"/>
      <c r="FDD274" s="152"/>
      <c r="FDE274" s="152"/>
      <c r="FDF274" s="152"/>
      <c r="FDG274" s="152"/>
      <c r="FDH274" s="152"/>
      <c r="FDI274" s="152"/>
      <c r="FDJ274" s="152"/>
      <c r="FDK274" s="152"/>
      <c r="FDL274" s="152"/>
      <c r="FDM274" s="152"/>
      <c r="FDN274" s="152"/>
      <c r="FDO274" s="152"/>
      <c r="FDP274" s="152"/>
      <c r="FDQ274" s="152"/>
      <c r="FDR274" s="152"/>
      <c r="FDS274" s="152"/>
      <c r="FDT274" s="152"/>
      <c r="FDU274" s="152"/>
      <c r="FDV274" s="152"/>
      <c r="FDW274" s="152"/>
      <c r="FDX274" s="152"/>
      <c r="FDY274" s="152"/>
      <c r="FDZ274" s="152"/>
      <c r="FEA274" s="152"/>
      <c r="FEB274" s="152"/>
      <c r="FEC274" s="152"/>
      <c r="FED274" s="152"/>
      <c r="FEE274" s="152"/>
      <c r="FEF274" s="152"/>
      <c r="FEG274" s="152"/>
      <c r="FEH274" s="152"/>
      <c r="FEI274" s="152"/>
      <c r="FEJ274" s="152"/>
      <c r="FEK274" s="152"/>
      <c r="FEL274" s="152"/>
      <c r="FEM274" s="152"/>
      <c r="FEN274" s="152"/>
      <c r="FEO274" s="152"/>
      <c r="FEP274" s="152"/>
      <c r="FEQ274" s="152"/>
      <c r="FER274" s="152"/>
      <c r="FES274" s="152"/>
      <c r="FET274" s="152"/>
      <c r="FEU274" s="152"/>
      <c r="FEV274" s="152"/>
      <c r="FEW274" s="152"/>
      <c r="FEX274" s="152"/>
      <c r="FEY274" s="152"/>
      <c r="FEZ274" s="152"/>
      <c r="FFA274" s="152"/>
      <c r="FFB274" s="152"/>
      <c r="FFC274" s="152"/>
      <c r="FFD274" s="152"/>
      <c r="FFE274" s="152"/>
      <c r="FFF274" s="152"/>
      <c r="FFG274" s="152"/>
      <c r="FFH274" s="152"/>
      <c r="FFI274" s="152"/>
      <c r="FFJ274" s="152"/>
      <c r="FFK274" s="152"/>
      <c r="FFL274" s="152"/>
      <c r="FFM274" s="152"/>
      <c r="FFN274" s="152"/>
      <c r="FFO274" s="152"/>
      <c r="FFP274" s="152"/>
      <c r="FFQ274" s="152"/>
      <c r="FFR274" s="152"/>
      <c r="FFS274" s="152"/>
      <c r="FFT274" s="152"/>
      <c r="FFU274" s="152"/>
      <c r="FFV274" s="152"/>
      <c r="FFW274" s="152"/>
      <c r="FFX274" s="152"/>
      <c r="FFY274" s="152"/>
      <c r="FFZ274" s="152"/>
      <c r="FGA274" s="152"/>
      <c r="FGB274" s="152"/>
      <c r="FGC274" s="152"/>
      <c r="FGD274" s="152"/>
      <c r="FGE274" s="152"/>
      <c r="FGF274" s="152"/>
      <c r="FGG274" s="152"/>
      <c r="FGH274" s="152"/>
      <c r="FGI274" s="152"/>
      <c r="FGJ274" s="152"/>
      <c r="FGK274" s="152"/>
      <c r="FGL274" s="152"/>
      <c r="FGM274" s="152"/>
      <c r="FGN274" s="152"/>
      <c r="FGO274" s="152"/>
      <c r="FGP274" s="152"/>
      <c r="FGQ274" s="152"/>
      <c r="FGR274" s="152"/>
      <c r="FGS274" s="152"/>
      <c r="FGT274" s="152"/>
      <c r="FGU274" s="152"/>
      <c r="FGV274" s="152"/>
      <c r="FGW274" s="152"/>
      <c r="FGX274" s="152"/>
      <c r="FGY274" s="152"/>
      <c r="FGZ274" s="152"/>
      <c r="FHA274" s="152"/>
      <c r="FHB274" s="152"/>
      <c r="FHC274" s="152"/>
      <c r="FHD274" s="152"/>
      <c r="FHE274" s="152"/>
      <c r="FHF274" s="152"/>
      <c r="FHG274" s="152"/>
      <c r="FHH274" s="152"/>
      <c r="FHI274" s="152"/>
      <c r="FHJ274" s="152"/>
      <c r="FHK274" s="152"/>
      <c r="FHL274" s="152"/>
      <c r="FHM274" s="152"/>
      <c r="FHN274" s="152"/>
      <c r="FHO274" s="152"/>
      <c r="FHP274" s="152"/>
      <c r="FHQ274" s="152"/>
      <c r="FHR274" s="152"/>
      <c r="FHS274" s="152"/>
      <c r="FHT274" s="152"/>
      <c r="FHU274" s="152"/>
      <c r="FHV274" s="152"/>
      <c r="FHW274" s="152"/>
      <c r="FHX274" s="152"/>
      <c r="FHY274" s="152"/>
      <c r="FHZ274" s="152"/>
      <c r="FIA274" s="152"/>
      <c r="FIB274" s="152"/>
      <c r="FIC274" s="152"/>
      <c r="FID274" s="152"/>
      <c r="FIE274" s="152"/>
      <c r="FIF274" s="152"/>
      <c r="FIG274" s="152"/>
      <c r="FIH274" s="152"/>
      <c r="FII274" s="152"/>
      <c r="FIJ274" s="152"/>
      <c r="FIK274" s="152"/>
      <c r="FIL274" s="152"/>
      <c r="FIM274" s="152"/>
      <c r="FIN274" s="152"/>
      <c r="FIO274" s="152"/>
      <c r="FIP274" s="152"/>
      <c r="FIQ274" s="152"/>
      <c r="FIR274" s="152"/>
      <c r="FIS274" s="152"/>
      <c r="FIT274" s="152"/>
      <c r="FIU274" s="152"/>
      <c r="FIV274" s="152"/>
      <c r="FIW274" s="152"/>
      <c r="FIX274" s="152"/>
      <c r="FIY274" s="152"/>
      <c r="FIZ274" s="152"/>
      <c r="FJA274" s="152"/>
      <c r="FJB274" s="152"/>
      <c r="FJC274" s="152"/>
      <c r="FJD274" s="152"/>
      <c r="FJE274" s="152"/>
      <c r="FJF274" s="152"/>
      <c r="FJG274" s="152"/>
      <c r="FJH274" s="152"/>
      <c r="FJI274" s="152"/>
      <c r="FJJ274" s="152"/>
      <c r="FJK274" s="152"/>
      <c r="FJL274" s="152"/>
      <c r="FJM274" s="152"/>
      <c r="FJN274" s="152"/>
      <c r="FJO274" s="152"/>
      <c r="FJP274" s="152"/>
      <c r="FJQ274" s="152"/>
      <c r="FJR274" s="152"/>
      <c r="FJS274" s="152"/>
      <c r="FJT274" s="152"/>
      <c r="FJU274" s="152"/>
      <c r="FJV274" s="152"/>
      <c r="FJW274" s="152"/>
      <c r="FJX274" s="152"/>
      <c r="FJY274" s="152"/>
      <c r="FJZ274" s="152"/>
      <c r="FKA274" s="152"/>
      <c r="FKB274" s="152"/>
      <c r="FKC274" s="152"/>
      <c r="FKD274" s="152"/>
      <c r="FKE274" s="152"/>
      <c r="FKF274" s="152"/>
      <c r="FKG274" s="152"/>
      <c r="FKH274" s="152"/>
      <c r="FKI274" s="152"/>
      <c r="FKJ274" s="152"/>
      <c r="FKK274" s="152"/>
      <c r="FKL274" s="152"/>
      <c r="FKM274" s="152"/>
      <c r="FKN274" s="152"/>
      <c r="FKO274" s="152"/>
      <c r="FKP274" s="152"/>
      <c r="FKQ274" s="152"/>
      <c r="FKR274" s="152"/>
      <c r="FKS274" s="152"/>
      <c r="FKT274" s="152"/>
      <c r="FKU274" s="152"/>
      <c r="FKV274" s="152"/>
      <c r="FKW274" s="152"/>
      <c r="FKX274" s="152"/>
      <c r="FKY274" s="152"/>
      <c r="FKZ274" s="152"/>
      <c r="FLA274" s="152"/>
      <c r="FLB274" s="152"/>
      <c r="FLC274" s="152"/>
      <c r="FLD274" s="152"/>
      <c r="FLE274" s="152"/>
      <c r="FLF274" s="152"/>
      <c r="FLG274" s="152"/>
      <c r="FLH274" s="152"/>
      <c r="FLI274" s="152"/>
      <c r="FLJ274" s="152"/>
      <c r="FLK274" s="152"/>
      <c r="FLL274" s="152"/>
      <c r="FLM274" s="152"/>
      <c r="FLN274" s="152"/>
      <c r="FLO274" s="152"/>
      <c r="FLP274" s="152"/>
      <c r="FLQ274" s="152"/>
      <c r="FLR274" s="152"/>
      <c r="FLS274" s="152"/>
      <c r="FLT274" s="152"/>
      <c r="FLU274" s="152"/>
      <c r="FLV274" s="152"/>
      <c r="FLW274" s="152"/>
      <c r="FLX274" s="152"/>
      <c r="FLY274" s="152"/>
      <c r="FLZ274" s="152"/>
      <c r="FMA274" s="152"/>
      <c r="FMB274" s="152"/>
      <c r="FMC274" s="152"/>
      <c r="FMD274" s="152"/>
      <c r="FME274" s="152"/>
      <c r="FMF274" s="152"/>
      <c r="FMG274" s="152"/>
      <c r="FMH274" s="152"/>
      <c r="FMI274" s="152"/>
      <c r="FMJ274" s="152"/>
      <c r="FMK274" s="152"/>
      <c r="FML274" s="152"/>
      <c r="FMM274" s="152"/>
      <c r="FMN274" s="152"/>
      <c r="FMO274" s="152"/>
      <c r="FMP274" s="152"/>
      <c r="FMQ274" s="152"/>
      <c r="FMR274" s="152"/>
      <c r="FMS274" s="152"/>
      <c r="FMT274" s="152"/>
      <c r="FMU274" s="152"/>
      <c r="FMV274" s="152"/>
      <c r="FMW274" s="152"/>
      <c r="FMX274" s="152"/>
      <c r="FMY274" s="152"/>
      <c r="FMZ274" s="152"/>
      <c r="FNA274" s="152"/>
      <c r="FNB274" s="152"/>
      <c r="FNC274" s="152"/>
      <c r="FND274" s="152"/>
      <c r="FNE274" s="152"/>
      <c r="FNF274" s="152"/>
      <c r="FNG274" s="152"/>
      <c r="FNH274" s="152"/>
      <c r="FNI274" s="152"/>
      <c r="FNJ274" s="152"/>
      <c r="FNK274" s="152"/>
      <c r="FNL274" s="152"/>
      <c r="FNM274" s="152"/>
      <c r="FNN274" s="152"/>
      <c r="FNO274" s="152"/>
      <c r="FNP274" s="152"/>
      <c r="FNQ274" s="152"/>
      <c r="FNR274" s="152"/>
      <c r="FNS274" s="152"/>
      <c r="FNT274" s="152"/>
      <c r="FNU274" s="152"/>
      <c r="FNV274" s="152"/>
      <c r="FNW274" s="152"/>
      <c r="FNX274" s="152"/>
      <c r="FNY274" s="152"/>
      <c r="FNZ274" s="152"/>
      <c r="FOA274" s="152"/>
      <c r="FOB274" s="152"/>
      <c r="FOC274" s="152"/>
      <c r="FOD274" s="152"/>
      <c r="FOE274" s="152"/>
      <c r="FOF274" s="152"/>
      <c r="FOG274" s="152"/>
      <c r="FOH274" s="152"/>
      <c r="FOI274" s="152"/>
      <c r="FOJ274" s="152"/>
      <c r="FOK274" s="152"/>
      <c r="FOL274" s="152"/>
      <c r="FOM274" s="152"/>
      <c r="FON274" s="152"/>
      <c r="FOO274" s="152"/>
      <c r="FOP274" s="152"/>
      <c r="FOQ274" s="152"/>
      <c r="FOR274" s="152"/>
      <c r="FOS274" s="152"/>
      <c r="FOT274" s="152"/>
      <c r="FOU274" s="152"/>
      <c r="FOV274" s="152"/>
      <c r="FOW274" s="152"/>
      <c r="FOX274" s="152"/>
      <c r="FOY274" s="152"/>
      <c r="FOZ274" s="152"/>
      <c r="FPA274" s="152"/>
      <c r="FPB274" s="152"/>
      <c r="FPC274" s="152"/>
      <c r="FPD274" s="152"/>
      <c r="FPE274" s="152"/>
      <c r="FPF274" s="152"/>
      <c r="FPG274" s="152"/>
      <c r="FPH274" s="152"/>
      <c r="FPI274" s="152"/>
      <c r="FPJ274" s="152"/>
      <c r="FPK274" s="152"/>
      <c r="FPL274" s="152"/>
      <c r="FPM274" s="152"/>
      <c r="FPN274" s="152"/>
      <c r="FPO274" s="152"/>
      <c r="FPP274" s="152"/>
      <c r="FPQ274" s="152"/>
      <c r="FPR274" s="152"/>
      <c r="FPS274" s="152"/>
      <c r="FPT274" s="152"/>
      <c r="FPU274" s="152"/>
      <c r="FPV274" s="152"/>
      <c r="FPW274" s="152"/>
      <c r="FPX274" s="152"/>
      <c r="FPY274" s="152"/>
      <c r="FPZ274" s="152"/>
      <c r="FQA274" s="152"/>
      <c r="FQB274" s="152"/>
      <c r="FQC274" s="152"/>
      <c r="FQD274" s="152"/>
      <c r="FQE274" s="152"/>
      <c r="FQF274" s="152"/>
      <c r="FQG274" s="152"/>
      <c r="FQH274" s="152"/>
      <c r="FQI274" s="152"/>
      <c r="FQJ274" s="152"/>
      <c r="FQK274" s="152"/>
      <c r="FQL274" s="152"/>
      <c r="FQM274" s="152"/>
      <c r="FQN274" s="152"/>
      <c r="FQO274" s="152"/>
      <c r="FQP274" s="152"/>
      <c r="FQQ274" s="152"/>
      <c r="FQR274" s="152"/>
      <c r="FQS274" s="152"/>
      <c r="FQT274" s="152"/>
      <c r="FQU274" s="152"/>
      <c r="FQV274" s="152"/>
      <c r="FQW274" s="152"/>
      <c r="FQX274" s="152"/>
      <c r="FQY274" s="152"/>
      <c r="FQZ274" s="152"/>
      <c r="FRA274" s="152"/>
      <c r="FRB274" s="152"/>
      <c r="FRC274" s="152"/>
      <c r="FRD274" s="152"/>
      <c r="FRE274" s="152"/>
      <c r="FRF274" s="152"/>
      <c r="FRG274" s="152"/>
      <c r="FRH274" s="152"/>
      <c r="FRI274" s="152"/>
      <c r="FRJ274" s="152"/>
      <c r="FRK274" s="152"/>
      <c r="FRL274" s="152"/>
      <c r="FRM274" s="152"/>
      <c r="FRN274" s="152"/>
      <c r="FRO274" s="152"/>
      <c r="FRP274" s="152"/>
      <c r="FRQ274" s="152"/>
      <c r="FRR274" s="152"/>
      <c r="FRS274" s="152"/>
      <c r="FRT274" s="152"/>
      <c r="FRU274" s="152"/>
      <c r="FRV274" s="152"/>
      <c r="FRW274" s="152"/>
      <c r="FRX274" s="152"/>
      <c r="FRY274" s="152"/>
      <c r="FRZ274" s="152"/>
      <c r="FSA274" s="152"/>
      <c r="FSB274" s="152"/>
      <c r="FSC274" s="152"/>
      <c r="FSD274" s="152"/>
      <c r="FSE274" s="152"/>
      <c r="FSF274" s="152"/>
      <c r="FSG274" s="152"/>
      <c r="FSH274" s="152"/>
      <c r="FSI274" s="152"/>
      <c r="FSJ274" s="152"/>
      <c r="FSK274" s="152"/>
      <c r="FSL274" s="152"/>
      <c r="FSM274" s="152"/>
      <c r="FSN274" s="152"/>
      <c r="FSO274" s="152"/>
      <c r="FSP274" s="152"/>
      <c r="FSQ274" s="152"/>
      <c r="FSR274" s="152"/>
      <c r="FSS274" s="152"/>
      <c r="FST274" s="152"/>
      <c r="FSU274" s="152"/>
      <c r="FSV274" s="152"/>
      <c r="FSW274" s="152"/>
      <c r="FSX274" s="152"/>
      <c r="FSY274" s="152"/>
      <c r="FSZ274" s="152"/>
      <c r="FTA274" s="152"/>
      <c r="FTB274" s="152"/>
      <c r="FTC274" s="152"/>
      <c r="FTD274" s="152"/>
      <c r="FTE274" s="152"/>
      <c r="FTF274" s="152"/>
      <c r="FTG274" s="152"/>
      <c r="FTH274" s="152"/>
      <c r="FTI274" s="152"/>
      <c r="FTJ274" s="152"/>
      <c r="FTK274" s="152"/>
      <c r="FTL274" s="152"/>
      <c r="FTM274" s="152"/>
      <c r="FTN274" s="152"/>
      <c r="FTO274" s="152"/>
      <c r="FTP274" s="152"/>
      <c r="FTQ274" s="152"/>
      <c r="FTR274" s="152"/>
      <c r="FTS274" s="152"/>
      <c r="FTT274" s="152"/>
      <c r="FTU274" s="152"/>
      <c r="FTV274" s="152"/>
      <c r="FTW274" s="152"/>
      <c r="FTX274" s="152"/>
      <c r="FTY274" s="152"/>
      <c r="FTZ274" s="152"/>
      <c r="FUA274" s="152"/>
      <c r="FUB274" s="152"/>
      <c r="FUC274" s="152"/>
      <c r="FUD274" s="152"/>
      <c r="FUE274" s="152"/>
      <c r="FUF274" s="152"/>
      <c r="FUG274" s="152"/>
      <c r="FUH274" s="152"/>
      <c r="FUI274" s="152"/>
      <c r="FUJ274" s="152"/>
      <c r="FUK274" s="152"/>
      <c r="FUL274" s="152"/>
      <c r="FUM274" s="152"/>
      <c r="FUN274" s="152"/>
      <c r="FUO274" s="152"/>
      <c r="FUP274" s="152"/>
      <c r="FUQ274" s="152"/>
      <c r="FUR274" s="152"/>
      <c r="FUS274" s="152"/>
      <c r="FUT274" s="152"/>
      <c r="FUU274" s="152"/>
      <c r="FUV274" s="152"/>
      <c r="FUW274" s="152"/>
      <c r="FUX274" s="152"/>
      <c r="FUY274" s="152"/>
      <c r="FUZ274" s="152"/>
      <c r="FVA274" s="152"/>
      <c r="FVB274" s="152"/>
      <c r="FVC274" s="152"/>
      <c r="FVD274" s="152"/>
      <c r="FVE274" s="152"/>
      <c r="FVF274" s="152"/>
      <c r="FVG274" s="152"/>
      <c r="FVH274" s="152"/>
      <c r="FVI274" s="152"/>
      <c r="FVJ274" s="152"/>
      <c r="FVK274" s="152"/>
      <c r="FVL274" s="152"/>
      <c r="FVM274" s="152"/>
      <c r="FVN274" s="152"/>
      <c r="FVO274" s="152"/>
      <c r="FVP274" s="152"/>
      <c r="FVQ274" s="152"/>
      <c r="FVR274" s="152"/>
      <c r="FVS274" s="152"/>
      <c r="FVT274" s="152"/>
      <c r="FVU274" s="152"/>
      <c r="FVV274" s="152"/>
      <c r="FVW274" s="152"/>
      <c r="FVX274" s="152"/>
      <c r="FVY274" s="152"/>
      <c r="FVZ274" s="152"/>
      <c r="FWA274" s="152"/>
      <c r="FWB274" s="152"/>
      <c r="FWC274" s="152"/>
      <c r="FWD274" s="152"/>
      <c r="FWE274" s="152"/>
      <c r="FWF274" s="152"/>
      <c r="FWG274" s="152"/>
      <c r="FWH274" s="152"/>
      <c r="FWI274" s="152"/>
      <c r="FWJ274" s="152"/>
      <c r="FWK274" s="152"/>
      <c r="FWL274" s="152"/>
      <c r="FWM274" s="152"/>
      <c r="FWN274" s="152"/>
      <c r="FWO274" s="152"/>
      <c r="FWP274" s="152"/>
      <c r="FWQ274" s="152"/>
      <c r="FWR274" s="152"/>
      <c r="FWS274" s="152"/>
      <c r="FWT274" s="152"/>
      <c r="FWU274" s="152"/>
      <c r="FWV274" s="152"/>
      <c r="FWW274" s="152"/>
      <c r="FWX274" s="152"/>
      <c r="FWY274" s="152"/>
      <c r="FWZ274" s="152"/>
      <c r="FXA274" s="152"/>
      <c r="FXB274" s="152"/>
      <c r="FXC274" s="152"/>
      <c r="FXD274" s="152"/>
      <c r="FXE274" s="152"/>
      <c r="FXF274" s="152"/>
      <c r="FXG274" s="152"/>
      <c r="FXH274" s="152"/>
      <c r="FXI274" s="152"/>
      <c r="FXJ274" s="152"/>
      <c r="FXK274" s="152"/>
      <c r="FXL274" s="152"/>
      <c r="FXM274" s="152"/>
      <c r="FXN274" s="152"/>
      <c r="FXO274" s="152"/>
      <c r="FXP274" s="152"/>
      <c r="FXQ274" s="152"/>
      <c r="FXR274" s="152"/>
      <c r="FXS274" s="152"/>
      <c r="FXT274" s="152"/>
      <c r="FXU274" s="152"/>
      <c r="FXV274" s="152"/>
      <c r="FXW274" s="152"/>
      <c r="FXX274" s="152"/>
      <c r="FXY274" s="152"/>
      <c r="FXZ274" s="152"/>
      <c r="FYA274" s="152"/>
      <c r="FYB274" s="152"/>
      <c r="FYC274" s="152"/>
      <c r="FYD274" s="152"/>
      <c r="FYE274" s="152"/>
      <c r="FYF274" s="152"/>
      <c r="FYG274" s="152"/>
      <c r="FYH274" s="152"/>
      <c r="FYI274" s="152"/>
      <c r="FYJ274" s="152"/>
      <c r="FYK274" s="152"/>
      <c r="FYL274" s="152"/>
      <c r="FYM274" s="152"/>
      <c r="FYN274" s="152"/>
      <c r="FYO274" s="152"/>
      <c r="FYP274" s="152"/>
      <c r="FYQ274" s="152"/>
      <c r="FYR274" s="152"/>
      <c r="FYS274" s="152"/>
      <c r="FYT274" s="152"/>
      <c r="FYU274" s="152"/>
      <c r="FYV274" s="152"/>
      <c r="FYW274" s="152"/>
      <c r="FYX274" s="152"/>
      <c r="FYY274" s="152"/>
      <c r="FYZ274" s="152"/>
      <c r="FZA274" s="152"/>
      <c r="FZB274" s="152"/>
      <c r="FZC274" s="152"/>
      <c r="FZD274" s="152"/>
      <c r="FZE274" s="152"/>
      <c r="FZF274" s="152"/>
      <c r="FZG274" s="152"/>
      <c r="FZH274" s="152"/>
      <c r="FZI274" s="152"/>
      <c r="FZJ274" s="152"/>
      <c r="FZK274" s="152"/>
      <c r="FZL274" s="152"/>
      <c r="FZM274" s="152"/>
      <c r="FZN274" s="152"/>
      <c r="FZO274" s="152"/>
      <c r="FZP274" s="152"/>
      <c r="FZQ274" s="152"/>
      <c r="FZR274" s="152"/>
      <c r="FZS274" s="152"/>
      <c r="FZT274" s="152"/>
      <c r="FZU274" s="152"/>
      <c r="FZV274" s="152"/>
      <c r="FZW274" s="152"/>
      <c r="FZX274" s="152"/>
      <c r="FZY274" s="152"/>
      <c r="FZZ274" s="152"/>
      <c r="GAA274" s="152"/>
      <c r="GAB274" s="152"/>
      <c r="GAC274" s="152"/>
      <c r="GAD274" s="152"/>
      <c r="GAE274" s="152"/>
      <c r="GAF274" s="152"/>
      <c r="GAG274" s="152"/>
      <c r="GAH274" s="152"/>
      <c r="GAI274" s="152"/>
      <c r="GAJ274" s="152"/>
      <c r="GAK274" s="152"/>
      <c r="GAL274" s="152"/>
      <c r="GAM274" s="152"/>
      <c r="GAN274" s="152"/>
      <c r="GAO274" s="152"/>
      <c r="GAP274" s="152"/>
      <c r="GAQ274" s="152"/>
      <c r="GAR274" s="152"/>
      <c r="GAS274" s="152"/>
      <c r="GAT274" s="152"/>
      <c r="GAU274" s="152"/>
      <c r="GAV274" s="152"/>
      <c r="GAW274" s="152"/>
      <c r="GAX274" s="152"/>
      <c r="GAY274" s="152"/>
      <c r="GAZ274" s="152"/>
      <c r="GBA274" s="152"/>
      <c r="GBB274" s="152"/>
      <c r="GBC274" s="152"/>
      <c r="GBD274" s="152"/>
      <c r="GBE274" s="152"/>
      <c r="GBF274" s="152"/>
      <c r="GBG274" s="152"/>
      <c r="GBH274" s="152"/>
      <c r="GBI274" s="152"/>
      <c r="GBJ274" s="152"/>
      <c r="GBK274" s="152"/>
      <c r="GBL274" s="152"/>
      <c r="GBM274" s="152"/>
      <c r="GBN274" s="152"/>
      <c r="GBO274" s="152"/>
      <c r="GBP274" s="152"/>
      <c r="GBQ274" s="152"/>
      <c r="GBR274" s="152"/>
      <c r="GBS274" s="152"/>
      <c r="GBT274" s="152"/>
      <c r="GBU274" s="152"/>
      <c r="GBV274" s="152"/>
      <c r="GBW274" s="152"/>
      <c r="GBX274" s="152"/>
      <c r="GBY274" s="152"/>
      <c r="GBZ274" s="152"/>
      <c r="GCA274" s="152"/>
      <c r="GCB274" s="152"/>
      <c r="GCC274" s="152"/>
      <c r="GCD274" s="152"/>
      <c r="GCE274" s="152"/>
      <c r="GCF274" s="152"/>
      <c r="GCG274" s="152"/>
      <c r="GCH274" s="152"/>
      <c r="GCI274" s="152"/>
      <c r="GCJ274" s="152"/>
      <c r="GCK274" s="152"/>
      <c r="GCL274" s="152"/>
      <c r="GCM274" s="152"/>
      <c r="GCN274" s="152"/>
      <c r="GCO274" s="152"/>
      <c r="GCP274" s="152"/>
      <c r="GCQ274" s="152"/>
      <c r="GCR274" s="152"/>
      <c r="GCS274" s="152"/>
      <c r="GCT274" s="152"/>
      <c r="GCU274" s="152"/>
      <c r="GCV274" s="152"/>
      <c r="GCW274" s="152"/>
      <c r="GCX274" s="152"/>
      <c r="GCY274" s="152"/>
      <c r="GCZ274" s="152"/>
      <c r="GDA274" s="152"/>
      <c r="GDB274" s="152"/>
      <c r="GDC274" s="152"/>
      <c r="GDD274" s="152"/>
      <c r="GDE274" s="152"/>
      <c r="GDF274" s="152"/>
      <c r="GDG274" s="152"/>
      <c r="GDH274" s="152"/>
      <c r="GDI274" s="152"/>
      <c r="GDJ274" s="152"/>
      <c r="GDK274" s="152"/>
      <c r="GDL274" s="152"/>
      <c r="GDM274" s="152"/>
      <c r="GDN274" s="152"/>
      <c r="GDO274" s="152"/>
      <c r="GDP274" s="152"/>
      <c r="GDQ274" s="152"/>
      <c r="GDR274" s="152"/>
      <c r="GDS274" s="152"/>
      <c r="GDT274" s="152"/>
      <c r="GDU274" s="152"/>
      <c r="GDV274" s="152"/>
      <c r="GDW274" s="152"/>
      <c r="GDX274" s="152"/>
      <c r="GDY274" s="152"/>
      <c r="GDZ274" s="152"/>
      <c r="GEA274" s="152"/>
      <c r="GEB274" s="152"/>
      <c r="GEC274" s="152"/>
      <c r="GED274" s="152"/>
      <c r="GEE274" s="152"/>
      <c r="GEF274" s="152"/>
      <c r="GEG274" s="152"/>
      <c r="GEH274" s="152"/>
      <c r="GEI274" s="152"/>
      <c r="GEJ274" s="152"/>
      <c r="GEK274" s="152"/>
      <c r="GEL274" s="152"/>
      <c r="GEM274" s="152"/>
      <c r="GEN274" s="152"/>
      <c r="GEO274" s="152"/>
      <c r="GEP274" s="152"/>
      <c r="GEQ274" s="152"/>
      <c r="GER274" s="152"/>
      <c r="GES274" s="152"/>
      <c r="GET274" s="152"/>
      <c r="GEU274" s="152"/>
      <c r="GEV274" s="152"/>
      <c r="GEW274" s="152"/>
      <c r="GEX274" s="152"/>
      <c r="GEY274" s="152"/>
      <c r="GEZ274" s="152"/>
      <c r="GFA274" s="152"/>
      <c r="GFB274" s="152"/>
      <c r="GFC274" s="152"/>
      <c r="GFD274" s="152"/>
      <c r="GFE274" s="152"/>
      <c r="GFF274" s="152"/>
      <c r="GFG274" s="152"/>
      <c r="GFH274" s="152"/>
      <c r="GFI274" s="152"/>
      <c r="GFJ274" s="152"/>
      <c r="GFK274" s="152"/>
      <c r="GFL274" s="152"/>
      <c r="GFM274" s="152"/>
      <c r="GFN274" s="152"/>
      <c r="GFO274" s="152"/>
      <c r="GFP274" s="152"/>
      <c r="GFQ274" s="152"/>
      <c r="GFR274" s="152"/>
      <c r="GFS274" s="152"/>
      <c r="GFT274" s="152"/>
      <c r="GFU274" s="152"/>
      <c r="GFV274" s="152"/>
      <c r="GFW274" s="152"/>
      <c r="GFX274" s="152"/>
      <c r="GFY274" s="152"/>
      <c r="GFZ274" s="152"/>
      <c r="GGA274" s="152"/>
      <c r="GGB274" s="152"/>
      <c r="GGC274" s="152"/>
      <c r="GGD274" s="152"/>
      <c r="GGE274" s="152"/>
      <c r="GGF274" s="152"/>
      <c r="GGG274" s="152"/>
      <c r="GGH274" s="152"/>
      <c r="GGI274" s="152"/>
      <c r="GGJ274" s="152"/>
      <c r="GGK274" s="152"/>
      <c r="GGL274" s="152"/>
      <c r="GGM274" s="152"/>
      <c r="GGN274" s="152"/>
      <c r="GGO274" s="152"/>
      <c r="GGP274" s="152"/>
      <c r="GGQ274" s="152"/>
      <c r="GGR274" s="152"/>
      <c r="GGS274" s="152"/>
      <c r="GGT274" s="152"/>
      <c r="GGU274" s="152"/>
      <c r="GGV274" s="152"/>
      <c r="GGW274" s="152"/>
      <c r="GGX274" s="152"/>
      <c r="GGY274" s="152"/>
      <c r="GGZ274" s="152"/>
      <c r="GHA274" s="152"/>
      <c r="GHB274" s="152"/>
      <c r="GHC274" s="152"/>
      <c r="GHD274" s="152"/>
      <c r="GHE274" s="152"/>
      <c r="GHF274" s="152"/>
      <c r="GHG274" s="152"/>
      <c r="GHH274" s="152"/>
      <c r="GHI274" s="152"/>
      <c r="GHJ274" s="152"/>
      <c r="GHK274" s="152"/>
      <c r="GHL274" s="152"/>
      <c r="GHM274" s="152"/>
      <c r="GHN274" s="152"/>
      <c r="GHO274" s="152"/>
      <c r="GHP274" s="152"/>
      <c r="GHQ274" s="152"/>
      <c r="GHR274" s="152"/>
      <c r="GHS274" s="152"/>
      <c r="GHT274" s="152"/>
      <c r="GHU274" s="152"/>
      <c r="GHV274" s="152"/>
      <c r="GHW274" s="152"/>
      <c r="GHX274" s="152"/>
      <c r="GHY274" s="152"/>
      <c r="GHZ274" s="152"/>
      <c r="GIA274" s="152"/>
      <c r="GIB274" s="152"/>
      <c r="GIC274" s="152"/>
      <c r="GID274" s="152"/>
      <c r="GIE274" s="152"/>
      <c r="GIF274" s="152"/>
      <c r="GIG274" s="152"/>
      <c r="GIH274" s="152"/>
      <c r="GII274" s="152"/>
      <c r="GIJ274" s="152"/>
      <c r="GIK274" s="152"/>
      <c r="GIL274" s="152"/>
      <c r="GIM274" s="152"/>
      <c r="GIN274" s="152"/>
      <c r="GIO274" s="152"/>
      <c r="GIP274" s="152"/>
      <c r="GIQ274" s="152"/>
      <c r="GIR274" s="152"/>
      <c r="GIS274" s="152"/>
      <c r="GIT274" s="152"/>
      <c r="GIU274" s="152"/>
      <c r="GIV274" s="152"/>
      <c r="GIW274" s="152"/>
      <c r="GIX274" s="152"/>
      <c r="GIY274" s="152"/>
      <c r="GIZ274" s="152"/>
      <c r="GJA274" s="152"/>
      <c r="GJB274" s="152"/>
      <c r="GJC274" s="152"/>
      <c r="GJD274" s="152"/>
      <c r="GJE274" s="152"/>
      <c r="GJF274" s="152"/>
      <c r="GJG274" s="152"/>
      <c r="GJH274" s="152"/>
      <c r="GJI274" s="152"/>
      <c r="GJJ274" s="152"/>
      <c r="GJK274" s="152"/>
      <c r="GJL274" s="152"/>
      <c r="GJM274" s="152"/>
      <c r="GJN274" s="152"/>
      <c r="GJO274" s="152"/>
      <c r="GJP274" s="152"/>
      <c r="GJQ274" s="152"/>
      <c r="GJR274" s="152"/>
      <c r="GJS274" s="152"/>
      <c r="GJT274" s="152"/>
      <c r="GJU274" s="152"/>
      <c r="GJV274" s="152"/>
      <c r="GJW274" s="152"/>
      <c r="GJX274" s="152"/>
      <c r="GJY274" s="152"/>
      <c r="GJZ274" s="152"/>
      <c r="GKA274" s="152"/>
      <c r="GKB274" s="152"/>
      <c r="GKC274" s="152"/>
      <c r="GKD274" s="152"/>
      <c r="GKE274" s="152"/>
      <c r="GKF274" s="152"/>
      <c r="GKG274" s="152"/>
      <c r="GKH274" s="152"/>
      <c r="GKI274" s="152"/>
      <c r="GKJ274" s="152"/>
      <c r="GKK274" s="152"/>
      <c r="GKL274" s="152"/>
      <c r="GKM274" s="152"/>
      <c r="GKN274" s="152"/>
      <c r="GKO274" s="152"/>
      <c r="GKP274" s="152"/>
      <c r="GKQ274" s="152"/>
      <c r="GKR274" s="152"/>
      <c r="GKS274" s="152"/>
      <c r="GKT274" s="152"/>
      <c r="GKU274" s="152"/>
      <c r="GKV274" s="152"/>
      <c r="GKW274" s="152"/>
      <c r="GKX274" s="152"/>
      <c r="GKY274" s="152"/>
      <c r="GKZ274" s="152"/>
      <c r="GLA274" s="152"/>
      <c r="GLB274" s="152"/>
      <c r="GLC274" s="152"/>
      <c r="GLD274" s="152"/>
      <c r="GLE274" s="152"/>
      <c r="GLF274" s="152"/>
      <c r="GLG274" s="152"/>
      <c r="GLH274" s="152"/>
      <c r="GLI274" s="152"/>
      <c r="GLJ274" s="152"/>
      <c r="GLK274" s="152"/>
      <c r="GLL274" s="152"/>
      <c r="GLM274" s="152"/>
      <c r="GLN274" s="152"/>
      <c r="GLO274" s="152"/>
      <c r="GLP274" s="152"/>
      <c r="GLQ274" s="152"/>
      <c r="GLR274" s="152"/>
      <c r="GLS274" s="152"/>
      <c r="GLT274" s="152"/>
      <c r="GLU274" s="152"/>
      <c r="GLV274" s="152"/>
      <c r="GLW274" s="152"/>
      <c r="GLX274" s="152"/>
      <c r="GLY274" s="152"/>
      <c r="GLZ274" s="152"/>
      <c r="GMA274" s="152"/>
      <c r="GMB274" s="152"/>
      <c r="GMC274" s="152"/>
      <c r="GMD274" s="152"/>
      <c r="GME274" s="152"/>
      <c r="GMF274" s="152"/>
      <c r="GMG274" s="152"/>
      <c r="GMH274" s="152"/>
      <c r="GMI274" s="152"/>
      <c r="GMJ274" s="152"/>
      <c r="GMK274" s="152"/>
      <c r="GML274" s="152"/>
      <c r="GMM274" s="152"/>
      <c r="GMN274" s="152"/>
      <c r="GMO274" s="152"/>
      <c r="GMP274" s="152"/>
      <c r="GMQ274" s="152"/>
      <c r="GMR274" s="152"/>
      <c r="GMS274" s="152"/>
      <c r="GMT274" s="152"/>
      <c r="GMU274" s="152"/>
      <c r="GMV274" s="152"/>
      <c r="GMW274" s="152"/>
      <c r="GMX274" s="152"/>
      <c r="GMY274" s="152"/>
      <c r="GMZ274" s="152"/>
      <c r="GNA274" s="152"/>
      <c r="GNB274" s="152"/>
      <c r="GNC274" s="152"/>
      <c r="GND274" s="152"/>
      <c r="GNE274" s="152"/>
      <c r="GNF274" s="152"/>
      <c r="GNG274" s="152"/>
      <c r="GNH274" s="152"/>
      <c r="GNI274" s="152"/>
      <c r="GNJ274" s="152"/>
      <c r="GNK274" s="152"/>
      <c r="GNL274" s="152"/>
      <c r="GNM274" s="152"/>
      <c r="GNN274" s="152"/>
      <c r="GNO274" s="152"/>
      <c r="GNP274" s="152"/>
      <c r="GNQ274" s="152"/>
      <c r="GNR274" s="152"/>
      <c r="GNS274" s="152"/>
      <c r="GNT274" s="152"/>
      <c r="GNU274" s="152"/>
      <c r="GNV274" s="152"/>
      <c r="GNW274" s="152"/>
      <c r="GNX274" s="152"/>
      <c r="GNY274" s="152"/>
      <c r="GNZ274" s="152"/>
      <c r="GOA274" s="152"/>
      <c r="GOB274" s="152"/>
      <c r="GOC274" s="152"/>
      <c r="GOD274" s="152"/>
      <c r="GOE274" s="152"/>
      <c r="GOF274" s="152"/>
      <c r="GOG274" s="152"/>
      <c r="GOH274" s="152"/>
      <c r="GOI274" s="152"/>
      <c r="GOJ274" s="152"/>
      <c r="GOK274" s="152"/>
      <c r="GOL274" s="152"/>
      <c r="GOM274" s="152"/>
      <c r="GON274" s="152"/>
      <c r="GOO274" s="152"/>
      <c r="GOP274" s="152"/>
      <c r="GOQ274" s="152"/>
      <c r="GOR274" s="152"/>
      <c r="GOS274" s="152"/>
      <c r="GOT274" s="152"/>
      <c r="GOU274" s="152"/>
      <c r="GOV274" s="152"/>
      <c r="GOW274" s="152"/>
      <c r="GOX274" s="152"/>
      <c r="GOY274" s="152"/>
      <c r="GOZ274" s="152"/>
      <c r="GPA274" s="152"/>
      <c r="GPB274" s="152"/>
      <c r="GPC274" s="152"/>
      <c r="GPD274" s="152"/>
      <c r="GPE274" s="152"/>
      <c r="GPF274" s="152"/>
      <c r="GPG274" s="152"/>
      <c r="GPH274" s="152"/>
      <c r="GPI274" s="152"/>
      <c r="GPJ274" s="152"/>
      <c r="GPK274" s="152"/>
      <c r="GPL274" s="152"/>
      <c r="GPM274" s="152"/>
      <c r="GPN274" s="152"/>
      <c r="GPO274" s="152"/>
      <c r="GPP274" s="152"/>
      <c r="GPQ274" s="152"/>
      <c r="GPR274" s="152"/>
      <c r="GPS274" s="152"/>
      <c r="GPT274" s="152"/>
      <c r="GPU274" s="152"/>
      <c r="GPV274" s="152"/>
      <c r="GPW274" s="152"/>
      <c r="GPX274" s="152"/>
      <c r="GPY274" s="152"/>
      <c r="GPZ274" s="152"/>
      <c r="GQA274" s="152"/>
      <c r="GQB274" s="152"/>
      <c r="GQC274" s="152"/>
      <c r="GQD274" s="152"/>
      <c r="GQE274" s="152"/>
      <c r="GQF274" s="152"/>
      <c r="GQG274" s="152"/>
      <c r="GQH274" s="152"/>
      <c r="GQI274" s="152"/>
      <c r="GQJ274" s="152"/>
      <c r="GQK274" s="152"/>
      <c r="GQL274" s="152"/>
      <c r="GQM274" s="152"/>
      <c r="GQN274" s="152"/>
      <c r="GQO274" s="152"/>
      <c r="GQP274" s="152"/>
      <c r="GQQ274" s="152"/>
      <c r="GQR274" s="152"/>
      <c r="GQS274" s="152"/>
      <c r="GQT274" s="152"/>
      <c r="GQU274" s="152"/>
      <c r="GQV274" s="152"/>
      <c r="GQW274" s="152"/>
      <c r="GQX274" s="152"/>
      <c r="GQY274" s="152"/>
      <c r="GQZ274" s="152"/>
      <c r="GRA274" s="152"/>
      <c r="GRB274" s="152"/>
      <c r="GRC274" s="152"/>
      <c r="GRD274" s="152"/>
      <c r="GRE274" s="152"/>
      <c r="GRF274" s="152"/>
      <c r="GRG274" s="152"/>
      <c r="GRH274" s="152"/>
      <c r="GRI274" s="152"/>
      <c r="GRJ274" s="152"/>
      <c r="GRK274" s="152"/>
      <c r="GRL274" s="152"/>
      <c r="GRM274" s="152"/>
      <c r="GRN274" s="152"/>
      <c r="GRO274" s="152"/>
      <c r="GRP274" s="152"/>
      <c r="GRQ274" s="152"/>
      <c r="GRR274" s="152"/>
      <c r="GRS274" s="152"/>
      <c r="GRT274" s="152"/>
      <c r="GRU274" s="152"/>
      <c r="GRV274" s="152"/>
      <c r="GRW274" s="152"/>
      <c r="GRX274" s="152"/>
      <c r="GRY274" s="152"/>
      <c r="GRZ274" s="152"/>
      <c r="GSA274" s="152"/>
      <c r="GSB274" s="152"/>
      <c r="GSC274" s="152"/>
      <c r="GSD274" s="152"/>
      <c r="GSE274" s="152"/>
      <c r="GSF274" s="152"/>
      <c r="GSG274" s="152"/>
      <c r="GSH274" s="152"/>
      <c r="GSI274" s="152"/>
      <c r="GSJ274" s="152"/>
      <c r="GSK274" s="152"/>
      <c r="GSL274" s="152"/>
      <c r="GSM274" s="152"/>
      <c r="GSN274" s="152"/>
      <c r="GSO274" s="152"/>
      <c r="GSP274" s="152"/>
      <c r="GSQ274" s="152"/>
      <c r="GSR274" s="152"/>
      <c r="GSS274" s="152"/>
      <c r="GST274" s="152"/>
      <c r="GSU274" s="152"/>
      <c r="GSV274" s="152"/>
      <c r="GSW274" s="152"/>
      <c r="GSX274" s="152"/>
      <c r="GSY274" s="152"/>
      <c r="GSZ274" s="152"/>
      <c r="GTA274" s="152"/>
      <c r="GTB274" s="152"/>
      <c r="GTC274" s="152"/>
      <c r="GTD274" s="152"/>
      <c r="GTE274" s="152"/>
      <c r="GTF274" s="152"/>
      <c r="GTG274" s="152"/>
      <c r="GTH274" s="152"/>
      <c r="GTI274" s="152"/>
      <c r="GTJ274" s="152"/>
      <c r="GTK274" s="152"/>
      <c r="GTL274" s="152"/>
      <c r="GTM274" s="152"/>
      <c r="GTN274" s="152"/>
      <c r="GTO274" s="152"/>
      <c r="GTP274" s="152"/>
      <c r="GTQ274" s="152"/>
      <c r="GTR274" s="152"/>
      <c r="GTS274" s="152"/>
      <c r="GTT274" s="152"/>
      <c r="GTU274" s="152"/>
      <c r="GTV274" s="152"/>
      <c r="GTW274" s="152"/>
      <c r="GTX274" s="152"/>
      <c r="GTY274" s="152"/>
      <c r="GTZ274" s="152"/>
      <c r="GUA274" s="152"/>
      <c r="GUB274" s="152"/>
      <c r="GUC274" s="152"/>
      <c r="GUD274" s="152"/>
      <c r="GUE274" s="152"/>
      <c r="GUF274" s="152"/>
      <c r="GUG274" s="152"/>
      <c r="GUH274" s="152"/>
      <c r="GUI274" s="152"/>
      <c r="GUJ274" s="152"/>
      <c r="GUK274" s="152"/>
      <c r="GUL274" s="152"/>
      <c r="GUM274" s="152"/>
      <c r="GUN274" s="152"/>
      <c r="GUO274" s="152"/>
      <c r="GUP274" s="152"/>
      <c r="GUQ274" s="152"/>
      <c r="GUR274" s="152"/>
      <c r="GUS274" s="152"/>
      <c r="GUT274" s="152"/>
      <c r="GUU274" s="152"/>
      <c r="GUV274" s="152"/>
      <c r="GUW274" s="152"/>
      <c r="GUX274" s="152"/>
      <c r="GUY274" s="152"/>
      <c r="GUZ274" s="152"/>
      <c r="GVA274" s="152"/>
      <c r="GVB274" s="152"/>
      <c r="GVC274" s="152"/>
      <c r="GVD274" s="152"/>
      <c r="GVE274" s="152"/>
      <c r="GVF274" s="152"/>
      <c r="GVG274" s="152"/>
      <c r="GVH274" s="152"/>
      <c r="GVI274" s="152"/>
      <c r="GVJ274" s="152"/>
      <c r="GVK274" s="152"/>
      <c r="GVL274" s="152"/>
      <c r="GVM274" s="152"/>
      <c r="GVN274" s="152"/>
      <c r="GVO274" s="152"/>
      <c r="GVP274" s="152"/>
      <c r="GVQ274" s="152"/>
      <c r="GVR274" s="152"/>
      <c r="GVS274" s="152"/>
      <c r="GVT274" s="152"/>
      <c r="GVU274" s="152"/>
      <c r="GVV274" s="152"/>
      <c r="GVW274" s="152"/>
      <c r="GVX274" s="152"/>
      <c r="GVY274" s="152"/>
      <c r="GVZ274" s="152"/>
      <c r="GWA274" s="152"/>
      <c r="GWB274" s="152"/>
      <c r="GWC274" s="152"/>
      <c r="GWD274" s="152"/>
      <c r="GWE274" s="152"/>
      <c r="GWF274" s="152"/>
      <c r="GWG274" s="152"/>
      <c r="GWH274" s="152"/>
      <c r="GWI274" s="152"/>
      <c r="GWJ274" s="152"/>
      <c r="GWK274" s="152"/>
      <c r="GWL274" s="152"/>
      <c r="GWM274" s="152"/>
      <c r="GWN274" s="152"/>
      <c r="GWO274" s="152"/>
      <c r="GWP274" s="152"/>
      <c r="GWQ274" s="152"/>
      <c r="GWR274" s="152"/>
      <c r="GWS274" s="152"/>
      <c r="GWT274" s="152"/>
      <c r="GWU274" s="152"/>
      <c r="GWV274" s="152"/>
      <c r="GWW274" s="152"/>
      <c r="GWX274" s="152"/>
      <c r="GWY274" s="152"/>
      <c r="GWZ274" s="152"/>
      <c r="GXA274" s="152"/>
      <c r="GXB274" s="152"/>
      <c r="GXC274" s="152"/>
      <c r="GXD274" s="152"/>
      <c r="GXE274" s="152"/>
      <c r="GXF274" s="152"/>
      <c r="GXG274" s="152"/>
      <c r="GXH274" s="152"/>
      <c r="GXI274" s="152"/>
      <c r="GXJ274" s="152"/>
      <c r="GXK274" s="152"/>
      <c r="GXL274" s="152"/>
      <c r="GXM274" s="152"/>
      <c r="GXN274" s="152"/>
      <c r="GXO274" s="152"/>
      <c r="GXP274" s="152"/>
      <c r="GXQ274" s="152"/>
      <c r="GXR274" s="152"/>
      <c r="GXS274" s="152"/>
      <c r="GXT274" s="152"/>
      <c r="GXU274" s="152"/>
      <c r="GXV274" s="152"/>
      <c r="GXW274" s="152"/>
      <c r="GXX274" s="152"/>
      <c r="GXY274" s="152"/>
      <c r="GXZ274" s="152"/>
      <c r="GYA274" s="152"/>
      <c r="GYB274" s="152"/>
      <c r="GYC274" s="152"/>
      <c r="GYD274" s="152"/>
      <c r="GYE274" s="152"/>
      <c r="GYF274" s="152"/>
      <c r="GYG274" s="152"/>
      <c r="GYH274" s="152"/>
      <c r="GYI274" s="152"/>
      <c r="GYJ274" s="152"/>
      <c r="GYK274" s="152"/>
      <c r="GYL274" s="152"/>
      <c r="GYM274" s="152"/>
      <c r="GYN274" s="152"/>
      <c r="GYO274" s="152"/>
      <c r="GYP274" s="152"/>
      <c r="GYQ274" s="152"/>
      <c r="GYR274" s="152"/>
      <c r="GYS274" s="152"/>
      <c r="GYT274" s="152"/>
      <c r="GYU274" s="152"/>
      <c r="GYV274" s="152"/>
      <c r="GYW274" s="152"/>
      <c r="GYX274" s="152"/>
      <c r="GYY274" s="152"/>
      <c r="GYZ274" s="152"/>
      <c r="GZA274" s="152"/>
      <c r="GZB274" s="152"/>
      <c r="GZC274" s="152"/>
      <c r="GZD274" s="152"/>
      <c r="GZE274" s="152"/>
      <c r="GZF274" s="152"/>
      <c r="GZG274" s="152"/>
      <c r="GZH274" s="152"/>
      <c r="GZI274" s="152"/>
      <c r="GZJ274" s="152"/>
      <c r="GZK274" s="152"/>
      <c r="GZL274" s="152"/>
      <c r="GZM274" s="152"/>
      <c r="GZN274" s="152"/>
      <c r="GZO274" s="152"/>
      <c r="GZP274" s="152"/>
      <c r="GZQ274" s="152"/>
      <c r="GZR274" s="152"/>
      <c r="GZS274" s="152"/>
      <c r="GZT274" s="152"/>
      <c r="GZU274" s="152"/>
      <c r="GZV274" s="152"/>
      <c r="GZW274" s="152"/>
      <c r="GZX274" s="152"/>
      <c r="GZY274" s="152"/>
      <c r="GZZ274" s="152"/>
      <c r="HAA274" s="152"/>
      <c r="HAB274" s="152"/>
      <c r="HAC274" s="152"/>
      <c r="HAD274" s="152"/>
      <c r="HAE274" s="152"/>
      <c r="HAF274" s="152"/>
      <c r="HAG274" s="152"/>
      <c r="HAH274" s="152"/>
      <c r="HAI274" s="152"/>
      <c r="HAJ274" s="152"/>
      <c r="HAK274" s="152"/>
      <c r="HAL274" s="152"/>
      <c r="HAM274" s="152"/>
      <c r="HAN274" s="152"/>
      <c r="HAO274" s="152"/>
      <c r="HAP274" s="152"/>
      <c r="HAQ274" s="152"/>
      <c r="HAR274" s="152"/>
      <c r="HAS274" s="152"/>
      <c r="HAT274" s="152"/>
      <c r="HAU274" s="152"/>
      <c r="HAV274" s="152"/>
      <c r="HAW274" s="152"/>
      <c r="HAX274" s="152"/>
      <c r="HAY274" s="152"/>
      <c r="HAZ274" s="152"/>
      <c r="HBA274" s="152"/>
      <c r="HBB274" s="152"/>
      <c r="HBC274" s="152"/>
      <c r="HBD274" s="152"/>
      <c r="HBE274" s="152"/>
      <c r="HBF274" s="152"/>
      <c r="HBG274" s="152"/>
      <c r="HBH274" s="152"/>
      <c r="HBI274" s="152"/>
      <c r="HBJ274" s="152"/>
      <c r="HBK274" s="152"/>
      <c r="HBL274" s="152"/>
      <c r="HBM274" s="152"/>
      <c r="HBN274" s="152"/>
      <c r="HBO274" s="152"/>
      <c r="HBP274" s="152"/>
      <c r="HBQ274" s="152"/>
      <c r="HBR274" s="152"/>
      <c r="HBS274" s="152"/>
      <c r="HBT274" s="152"/>
      <c r="HBU274" s="152"/>
      <c r="HBV274" s="152"/>
      <c r="HBW274" s="152"/>
      <c r="HBX274" s="152"/>
      <c r="HBY274" s="152"/>
      <c r="HBZ274" s="152"/>
      <c r="HCA274" s="152"/>
      <c r="HCB274" s="152"/>
      <c r="HCC274" s="152"/>
      <c r="HCD274" s="152"/>
      <c r="HCE274" s="152"/>
      <c r="HCF274" s="152"/>
      <c r="HCG274" s="152"/>
      <c r="HCH274" s="152"/>
      <c r="HCI274" s="152"/>
      <c r="HCJ274" s="152"/>
      <c r="HCK274" s="152"/>
      <c r="HCL274" s="152"/>
      <c r="HCM274" s="152"/>
      <c r="HCN274" s="152"/>
      <c r="HCO274" s="152"/>
      <c r="HCP274" s="152"/>
      <c r="HCQ274" s="152"/>
      <c r="HCR274" s="152"/>
      <c r="HCS274" s="152"/>
      <c r="HCT274" s="152"/>
      <c r="HCU274" s="152"/>
      <c r="HCV274" s="152"/>
      <c r="HCW274" s="152"/>
      <c r="HCX274" s="152"/>
      <c r="HCY274" s="152"/>
      <c r="HCZ274" s="152"/>
      <c r="HDA274" s="152"/>
      <c r="HDB274" s="152"/>
      <c r="HDC274" s="152"/>
      <c r="HDD274" s="152"/>
      <c r="HDE274" s="152"/>
      <c r="HDF274" s="152"/>
      <c r="HDG274" s="152"/>
      <c r="HDH274" s="152"/>
      <c r="HDI274" s="152"/>
      <c r="HDJ274" s="152"/>
      <c r="HDK274" s="152"/>
      <c r="HDL274" s="152"/>
      <c r="HDM274" s="152"/>
      <c r="HDN274" s="152"/>
      <c r="HDO274" s="152"/>
      <c r="HDP274" s="152"/>
      <c r="HDQ274" s="152"/>
      <c r="HDR274" s="152"/>
      <c r="HDS274" s="152"/>
      <c r="HDT274" s="152"/>
      <c r="HDU274" s="152"/>
      <c r="HDV274" s="152"/>
      <c r="HDW274" s="152"/>
      <c r="HDX274" s="152"/>
      <c r="HDY274" s="152"/>
      <c r="HDZ274" s="152"/>
      <c r="HEA274" s="152"/>
      <c r="HEB274" s="152"/>
      <c r="HEC274" s="152"/>
      <c r="HED274" s="152"/>
      <c r="HEE274" s="152"/>
      <c r="HEF274" s="152"/>
      <c r="HEG274" s="152"/>
      <c r="HEH274" s="152"/>
      <c r="HEI274" s="152"/>
      <c r="HEJ274" s="152"/>
      <c r="HEK274" s="152"/>
      <c r="HEL274" s="152"/>
      <c r="HEM274" s="152"/>
      <c r="HEN274" s="152"/>
      <c r="HEO274" s="152"/>
      <c r="HEP274" s="152"/>
      <c r="HEQ274" s="152"/>
      <c r="HER274" s="152"/>
      <c r="HES274" s="152"/>
      <c r="HET274" s="152"/>
      <c r="HEU274" s="152"/>
      <c r="HEV274" s="152"/>
      <c r="HEW274" s="152"/>
      <c r="HEX274" s="152"/>
      <c r="HEY274" s="152"/>
      <c r="HEZ274" s="152"/>
      <c r="HFA274" s="152"/>
      <c r="HFB274" s="152"/>
      <c r="HFC274" s="152"/>
      <c r="HFD274" s="152"/>
      <c r="HFE274" s="152"/>
      <c r="HFF274" s="152"/>
      <c r="HFG274" s="152"/>
      <c r="HFH274" s="152"/>
      <c r="HFI274" s="152"/>
      <c r="HFJ274" s="152"/>
      <c r="HFK274" s="152"/>
      <c r="HFL274" s="152"/>
      <c r="HFM274" s="152"/>
      <c r="HFN274" s="152"/>
      <c r="HFO274" s="152"/>
      <c r="HFP274" s="152"/>
      <c r="HFQ274" s="152"/>
      <c r="HFR274" s="152"/>
      <c r="HFS274" s="152"/>
      <c r="HFT274" s="152"/>
      <c r="HFU274" s="152"/>
      <c r="HFV274" s="152"/>
      <c r="HFW274" s="152"/>
      <c r="HFX274" s="152"/>
      <c r="HFY274" s="152"/>
      <c r="HFZ274" s="152"/>
      <c r="HGA274" s="152"/>
      <c r="HGB274" s="152"/>
      <c r="HGC274" s="152"/>
      <c r="HGD274" s="152"/>
      <c r="HGE274" s="152"/>
      <c r="HGF274" s="152"/>
      <c r="HGG274" s="152"/>
      <c r="HGH274" s="152"/>
      <c r="HGI274" s="152"/>
      <c r="HGJ274" s="152"/>
      <c r="HGK274" s="152"/>
      <c r="HGL274" s="152"/>
      <c r="HGM274" s="152"/>
      <c r="HGN274" s="152"/>
      <c r="HGO274" s="152"/>
      <c r="HGP274" s="152"/>
      <c r="HGQ274" s="152"/>
      <c r="HGR274" s="152"/>
      <c r="HGS274" s="152"/>
      <c r="HGT274" s="152"/>
      <c r="HGU274" s="152"/>
      <c r="HGV274" s="152"/>
      <c r="HGW274" s="152"/>
      <c r="HGX274" s="152"/>
      <c r="HGY274" s="152"/>
      <c r="HGZ274" s="152"/>
      <c r="HHA274" s="152"/>
      <c r="HHB274" s="152"/>
      <c r="HHC274" s="152"/>
      <c r="HHD274" s="152"/>
      <c r="HHE274" s="152"/>
      <c r="HHF274" s="152"/>
      <c r="HHG274" s="152"/>
      <c r="HHH274" s="152"/>
      <c r="HHI274" s="152"/>
      <c r="HHJ274" s="152"/>
      <c r="HHK274" s="152"/>
      <c r="HHL274" s="152"/>
      <c r="HHM274" s="152"/>
      <c r="HHN274" s="152"/>
      <c r="HHO274" s="152"/>
      <c r="HHP274" s="152"/>
      <c r="HHQ274" s="152"/>
      <c r="HHR274" s="152"/>
      <c r="HHS274" s="152"/>
      <c r="HHT274" s="152"/>
      <c r="HHU274" s="152"/>
      <c r="HHV274" s="152"/>
      <c r="HHW274" s="152"/>
      <c r="HHX274" s="152"/>
      <c r="HHY274" s="152"/>
      <c r="HHZ274" s="152"/>
      <c r="HIA274" s="152"/>
      <c r="HIB274" s="152"/>
      <c r="HIC274" s="152"/>
      <c r="HID274" s="152"/>
      <c r="HIE274" s="152"/>
      <c r="HIF274" s="152"/>
      <c r="HIG274" s="152"/>
      <c r="HIH274" s="152"/>
      <c r="HII274" s="152"/>
      <c r="HIJ274" s="152"/>
      <c r="HIK274" s="152"/>
      <c r="HIL274" s="152"/>
      <c r="HIM274" s="152"/>
      <c r="HIN274" s="152"/>
      <c r="HIO274" s="152"/>
      <c r="HIP274" s="152"/>
      <c r="HIQ274" s="152"/>
      <c r="HIR274" s="152"/>
      <c r="HIS274" s="152"/>
      <c r="HIT274" s="152"/>
      <c r="HIU274" s="152"/>
      <c r="HIV274" s="152"/>
      <c r="HIW274" s="152"/>
      <c r="HIX274" s="152"/>
      <c r="HIY274" s="152"/>
      <c r="HIZ274" s="152"/>
      <c r="HJA274" s="152"/>
      <c r="HJB274" s="152"/>
      <c r="HJC274" s="152"/>
      <c r="HJD274" s="152"/>
      <c r="HJE274" s="152"/>
      <c r="HJF274" s="152"/>
      <c r="HJG274" s="152"/>
      <c r="HJH274" s="152"/>
      <c r="HJI274" s="152"/>
      <c r="HJJ274" s="152"/>
      <c r="HJK274" s="152"/>
      <c r="HJL274" s="152"/>
      <c r="HJM274" s="152"/>
      <c r="HJN274" s="152"/>
      <c r="HJO274" s="152"/>
      <c r="HJP274" s="152"/>
      <c r="HJQ274" s="152"/>
      <c r="HJR274" s="152"/>
      <c r="HJS274" s="152"/>
      <c r="HJT274" s="152"/>
      <c r="HJU274" s="152"/>
      <c r="HJV274" s="152"/>
      <c r="HJW274" s="152"/>
      <c r="HJX274" s="152"/>
      <c r="HJY274" s="152"/>
      <c r="HJZ274" s="152"/>
      <c r="HKA274" s="152"/>
      <c r="HKB274" s="152"/>
      <c r="HKC274" s="152"/>
      <c r="HKD274" s="152"/>
      <c r="HKE274" s="152"/>
      <c r="HKF274" s="152"/>
      <c r="HKG274" s="152"/>
      <c r="HKH274" s="152"/>
      <c r="HKI274" s="152"/>
      <c r="HKJ274" s="152"/>
      <c r="HKK274" s="152"/>
      <c r="HKL274" s="152"/>
      <c r="HKM274" s="152"/>
      <c r="HKN274" s="152"/>
      <c r="HKO274" s="152"/>
      <c r="HKP274" s="152"/>
      <c r="HKQ274" s="152"/>
      <c r="HKR274" s="152"/>
      <c r="HKS274" s="152"/>
      <c r="HKT274" s="152"/>
      <c r="HKU274" s="152"/>
      <c r="HKV274" s="152"/>
      <c r="HKW274" s="152"/>
      <c r="HKX274" s="152"/>
      <c r="HKY274" s="152"/>
      <c r="HKZ274" s="152"/>
      <c r="HLA274" s="152"/>
      <c r="HLB274" s="152"/>
      <c r="HLC274" s="152"/>
      <c r="HLD274" s="152"/>
      <c r="HLE274" s="152"/>
      <c r="HLF274" s="152"/>
      <c r="HLG274" s="152"/>
      <c r="HLH274" s="152"/>
      <c r="HLI274" s="152"/>
      <c r="HLJ274" s="152"/>
      <c r="HLK274" s="152"/>
      <c r="HLL274" s="152"/>
      <c r="HLM274" s="152"/>
      <c r="HLN274" s="152"/>
      <c r="HLO274" s="152"/>
      <c r="HLP274" s="152"/>
      <c r="HLQ274" s="152"/>
      <c r="HLR274" s="152"/>
      <c r="HLS274" s="152"/>
      <c r="HLT274" s="152"/>
      <c r="HLU274" s="152"/>
      <c r="HLV274" s="152"/>
      <c r="HLW274" s="152"/>
      <c r="HLX274" s="152"/>
      <c r="HLY274" s="152"/>
      <c r="HLZ274" s="152"/>
      <c r="HMA274" s="152"/>
      <c r="HMB274" s="152"/>
      <c r="HMC274" s="152"/>
      <c r="HMD274" s="152"/>
      <c r="HME274" s="152"/>
      <c r="HMF274" s="152"/>
      <c r="HMG274" s="152"/>
      <c r="HMH274" s="152"/>
      <c r="HMI274" s="152"/>
      <c r="HMJ274" s="152"/>
      <c r="HMK274" s="152"/>
      <c r="HML274" s="152"/>
      <c r="HMM274" s="152"/>
      <c r="HMN274" s="152"/>
      <c r="HMO274" s="152"/>
      <c r="HMP274" s="152"/>
      <c r="HMQ274" s="152"/>
      <c r="HMR274" s="152"/>
      <c r="HMS274" s="152"/>
      <c r="HMT274" s="152"/>
      <c r="HMU274" s="152"/>
      <c r="HMV274" s="152"/>
      <c r="HMW274" s="152"/>
      <c r="HMX274" s="152"/>
      <c r="HMY274" s="152"/>
      <c r="HMZ274" s="152"/>
      <c r="HNA274" s="152"/>
      <c r="HNB274" s="152"/>
      <c r="HNC274" s="152"/>
      <c r="HND274" s="152"/>
      <c r="HNE274" s="152"/>
      <c r="HNF274" s="152"/>
      <c r="HNG274" s="152"/>
      <c r="HNH274" s="152"/>
      <c r="HNI274" s="152"/>
      <c r="HNJ274" s="152"/>
      <c r="HNK274" s="152"/>
      <c r="HNL274" s="152"/>
      <c r="HNM274" s="152"/>
      <c r="HNN274" s="152"/>
      <c r="HNO274" s="152"/>
      <c r="HNP274" s="152"/>
      <c r="HNQ274" s="152"/>
      <c r="HNR274" s="152"/>
      <c r="HNS274" s="152"/>
      <c r="HNT274" s="152"/>
      <c r="HNU274" s="152"/>
      <c r="HNV274" s="152"/>
      <c r="HNW274" s="152"/>
      <c r="HNX274" s="152"/>
      <c r="HNY274" s="152"/>
      <c r="HNZ274" s="152"/>
      <c r="HOA274" s="152"/>
      <c r="HOB274" s="152"/>
      <c r="HOC274" s="152"/>
      <c r="HOD274" s="152"/>
      <c r="HOE274" s="152"/>
      <c r="HOF274" s="152"/>
      <c r="HOG274" s="152"/>
      <c r="HOH274" s="152"/>
      <c r="HOI274" s="152"/>
      <c r="HOJ274" s="152"/>
      <c r="HOK274" s="152"/>
      <c r="HOL274" s="152"/>
      <c r="HOM274" s="152"/>
      <c r="HON274" s="152"/>
      <c r="HOO274" s="152"/>
      <c r="HOP274" s="152"/>
      <c r="HOQ274" s="152"/>
      <c r="HOR274" s="152"/>
      <c r="HOS274" s="152"/>
      <c r="HOT274" s="152"/>
      <c r="HOU274" s="152"/>
      <c r="HOV274" s="152"/>
      <c r="HOW274" s="152"/>
      <c r="HOX274" s="152"/>
      <c r="HOY274" s="152"/>
      <c r="HOZ274" s="152"/>
      <c r="HPA274" s="152"/>
      <c r="HPB274" s="152"/>
      <c r="HPC274" s="152"/>
      <c r="HPD274" s="152"/>
      <c r="HPE274" s="152"/>
      <c r="HPF274" s="152"/>
      <c r="HPG274" s="152"/>
      <c r="HPH274" s="152"/>
      <c r="HPI274" s="152"/>
      <c r="HPJ274" s="152"/>
      <c r="HPK274" s="152"/>
      <c r="HPL274" s="152"/>
      <c r="HPM274" s="152"/>
      <c r="HPN274" s="152"/>
      <c r="HPO274" s="152"/>
      <c r="HPP274" s="152"/>
      <c r="HPQ274" s="152"/>
      <c r="HPR274" s="152"/>
      <c r="HPS274" s="152"/>
      <c r="HPT274" s="152"/>
      <c r="HPU274" s="152"/>
      <c r="HPV274" s="152"/>
      <c r="HPW274" s="152"/>
      <c r="HPX274" s="152"/>
      <c r="HPY274" s="152"/>
      <c r="HPZ274" s="152"/>
      <c r="HQA274" s="152"/>
      <c r="HQB274" s="152"/>
      <c r="HQC274" s="152"/>
      <c r="HQD274" s="152"/>
      <c r="HQE274" s="152"/>
      <c r="HQF274" s="152"/>
      <c r="HQG274" s="152"/>
      <c r="HQH274" s="152"/>
      <c r="HQI274" s="152"/>
      <c r="HQJ274" s="152"/>
      <c r="HQK274" s="152"/>
      <c r="HQL274" s="152"/>
      <c r="HQM274" s="152"/>
      <c r="HQN274" s="152"/>
      <c r="HQO274" s="152"/>
      <c r="HQP274" s="152"/>
      <c r="HQQ274" s="152"/>
      <c r="HQR274" s="152"/>
      <c r="HQS274" s="152"/>
      <c r="HQT274" s="152"/>
      <c r="HQU274" s="152"/>
      <c r="HQV274" s="152"/>
      <c r="HQW274" s="152"/>
      <c r="HQX274" s="152"/>
      <c r="HQY274" s="152"/>
      <c r="HQZ274" s="152"/>
      <c r="HRA274" s="152"/>
      <c r="HRB274" s="152"/>
      <c r="HRC274" s="152"/>
      <c r="HRD274" s="152"/>
      <c r="HRE274" s="152"/>
      <c r="HRF274" s="152"/>
      <c r="HRG274" s="152"/>
      <c r="HRH274" s="152"/>
      <c r="HRI274" s="152"/>
      <c r="HRJ274" s="152"/>
      <c r="HRK274" s="152"/>
      <c r="HRL274" s="152"/>
      <c r="HRM274" s="152"/>
      <c r="HRN274" s="152"/>
      <c r="HRO274" s="152"/>
      <c r="HRP274" s="152"/>
      <c r="HRQ274" s="152"/>
      <c r="HRR274" s="152"/>
      <c r="HRS274" s="152"/>
      <c r="HRT274" s="152"/>
      <c r="HRU274" s="152"/>
      <c r="HRV274" s="152"/>
      <c r="HRW274" s="152"/>
      <c r="HRX274" s="152"/>
      <c r="HRY274" s="152"/>
      <c r="HRZ274" s="152"/>
      <c r="HSA274" s="152"/>
      <c r="HSB274" s="152"/>
      <c r="HSC274" s="152"/>
      <c r="HSD274" s="152"/>
      <c r="HSE274" s="152"/>
      <c r="HSF274" s="152"/>
      <c r="HSG274" s="152"/>
      <c r="HSH274" s="152"/>
      <c r="HSI274" s="152"/>
      <c r="HSJ274" s="152"/>
      <c r="HSK274" s="152"/>
      <c r="HSL274" s="152"/>
      <c r="HSM274" s="152"/>
      <c r="HSN274" s="152"/>
      <c r="HSO274" s="152"/>
      <c r="HSP274" s="152"/>
      <c r="HSQ274" s="152"/>
      <c r="HSR274" s="152"/>
      <c r="HSS274" s="152"/>
      <c r="HST274" s="152"/>
      <c r="HSU274" s="152"/>
      <c r="HSV274" s="152"/>
      <c r="HSW274" s="152"/>
      <c r="HSX274" s="152"/>
      <c r="HSY274" s="152"/>
      <c r="HSZ274" s="152"/>
      <c r="HTA274" s="152"/>
      <c r="HTB274" s="152"/>
      <c r="HTC274" s="152"/>
      <c r="HTD274" s="152"/>
      <c r="HTE274" s="152"/>
      <c r="HTF274" s="152"/>
      <c r="HTG274" s="152"/>
      <c r="HTH274" s="152"/>
      <c r="HTI274" s="152"/>
      <c r="HTJ274" s="152"/>
      <c r="HTK274" s="152"/>
      <c r="HTL274" s="152"/>
      <c r="HTM274" s="152"/>
      <c r="HTN274" s="152"/>
      <c r="HTO274" s="152"/>
      <c r="HTP274" s="152"/>
      <c r="HTQ274" s="152"/>
      <c r="HTR274" s="152"/>
      <c r="HTS274" s="152"/>
      <c r="HTT274" s="152"/>
      <c r="HTU274" s="152"/>
      <c r="HTV274" s="152"/>
      <c r="HTW274" s="152"/>
      <c r="HTX274" s="152"/>
      <c r="HTY274" s="152"/>
      <c r="HTZ274" s="152"/>
      <c r="HUA274" s="152"/>
      <c r="HUB274" s="152"/>
      <c r="HUC274" s="152"/>
      <c r="HUD274" s="152"/>
      <c r="HUE274" s="152"/>
      <c r="HUF274" s="152"/>
      <c r="HUG274" s="152"/>
      <c r="HUH274" s="152"/>
      <c r="HUI274" s="152"/>
      <c r="HUJ274" s="152"/>
      <c r="HUK274" s="152"/>
      <c r="HUL274" s="152"/>
      <c r="HUM274" s="152"/>
      <c r="HUN274" s="152"/>
      <c r="HUO274" s="152"/>
      <c r="HUP274" s="152"/>
      <c r="HUQ274" s="152"/>
      <c r="HUR274" s="152"/>
      <c r="HUS274" s="152"/>
      <c r="HUT274" s="152"/>
      <c r="HUU274" s="152"/>
      <c r="HUV274" s="152"/>
      <c r="HUW274" s="152"/>
      <c r="HUX274" s="152"/>
      <c r="HUY274" s="152"/>
      <c r="HUZ274" s="152"/>
      <c r="HVA274" s="152"/>
      <c r="HVB274" s="152"/>
      <c r="HVC274" s="152"/>
      <c r="HVD274" s="152"/>
      <c r="HVE274" s="152"/>
      <c r="HVF274" s="152"/>
      <c r="HVG274" s="152"/>
      <c r="HVH274" s="152"/>
      <c r="HVI274" s="152"/>
      <c r="HVJ274" s="152"/>
      <c r="HVK274" s="152"/>
      <c r="HVL274" s="152"/>
      <c r="HVM274" s="152"/>
      <c r="HVN274" s="152"/>
      <c r="HVO274" s="152"/>
      <c r="HVP274" s="152"/>
      <c r="HVQ274" s="152"/>
      <c r="HVR274" s="152"/>
      <c r="HVS274" s="152"/>
      <c r="HVT274" s="152"/>
      <c r="HVU274" s="152"/>
      <c r="HVV274" s="152"/>
      <c r="HVW274" s="152"/>
      <c r="HVX274" s="152"/>
      <c r="HVY274" s="152"/>
      <c r="HVZ274" s="152"/>
      <c r="HWA274" s="152"/>
      <c r="HWB274" s="152"/>
      <c r="HWC274" s="152"/>
      <c r="HWD274" s="152"/>
      <c r="HWE274" s="152"/>
      <c r="HWF274" s="152"/>
      <c r="HWG274" s="152"/>
      <c r="HWH274" s="152"/>
      <c r="HWI274" s="152"/>
      <c r="HWJ274" s="152"/>
      <c r="HWK274" s="152"/>
      <c r="HWL274" s="152"/>
      <c r="HWM274" s="152"/>
      <c r="HWN274" s="152"/>
      <c r="HWO274" s="152"/>
      <c r="HWP274" s="152"/>
      <c r="HWQ274" s="152"/>
      <c r="HWR274" s="152"/>
      <c r="HWS274" s="152"/>
      <c r="HWT274" s="152"/>
      <c r="HWU274" s="152"/>
      <c r="HWV274" s="152"/>
      <c r="HWW274" s="152"/>
      <c r="HWX274" s="152"/>
      <c r="HWY274" s="152"/>
      <c r="HWZ274" s="152"/>
      <c r="HXA274" s="152"/>
      <c r="HXB274" s="152"/>
      <c r="HXC274" s="152"/>
      <c r="HXD274" s="152"/>
      <c r="HXE274" s="152"/>
      <c r="HXF274" s="152"/>
      <c r="HXG274" s="152"/>
      <c r="HXH274" s="152"/>
      <c r="HXI274" s="152"/>
      <c r="HXJ274" s="152"/>
      <c r="HXK274" s="152"/>
      <c r="HXL274" s="152"/>
      <c r="HXM274" s="152"/>
      <c r="HXN274" s="152"/>
      <c r="HXO274" s="152"/>
      <c r="HXP274" s="152"/>
      <c r="HXQ274" s="152"/>
      <c r="HXR274" s="152"/>
      <c r="HXS274" s="152"/>
      <c r="HXT274" s="152"/>
      <c r="HXU274" s="152"/>
      <c r="HXV274" s="152"/>
      <c r="HXW274" s="152"/>
      <c r="HXX274" s="152"/>
      <c r="HXY274" s="152"/>
      <c r="HXZ274" s="152"/>
      <c r="HYA274" s="152"/>
      <c r="HYB274" s="152"/>
      <c r="HYC274" s="152"/>
      <c r="HYD274" s="152"/>
      <c r="HYE274" s="152"/>
      <c r="HYF274" s="152"/>
      <c r="HYG274" s="152"/>
      <c r="HYH274" s="152"/>
      <c r="HYI274" s="152"/>
      <c r="HYJ274" s="152"/>
      <c r="HYK274" s="152"/>
      <c r="HYL274" s="152"/>
      <c r="HYM274" s="152"/>
      <c r="HYN274" s="152"/>
      <c r="HYO274" s="152"/>
      <c r="HYP274" s="152"/>
      <c r="HYQ274" s="152"/>
      <c r="HYR274" s="152"/>
      <c r="HYS274" s="152"/>
      <c r="HYT274" s="152"/>
      <c r="HYU274" s="152"/>
      <c r="HYV274" s="152"/>
      <c r="HYW274" s="152"/>
      <c r="HYX274" s="152"/>
      <c r="HYY274" s="152"/>
      <c r="HYZ274" s="152"/>
      <c r="HZA274" s="152"/>
      <c r="HZB274" s="152"/>
      <c r="HZC274" s="152"/>
      <c r="HZD274" s="152"/>
      <c r="HZE274" s="152"/>
      <c r="HZF274" s="152"/>
      <c r="HZG274" s="152"/>
      <c r="HZH274" s="152"/>
      <c r="HZI274" s="152"/>
      <c r="HZJ274" s="152"/>
      <c r="HZK274" s="152"/>
      <c r="HZL274" s="152"/>
      <c r="HZM274" s="152"/>
      <c r="HZN274" s="152"/>
      <c r="HZO274" s="152"/>
      <c r="HZP274" s="152"/>
      <c r="HZQ274" s="152"/>
      <c r="HZR274" s="152"/>
      <c r="HZS274" s="152"/>
      <c r="HZT274" s="152"/>
      <c r="HZU274" s="152"/>
      <c r="HZV274" s="152"/>
      <c r="HZW274" s="152"/>
      <c r="HZX274" s="152"/>
      <c r="HZY274" s="152"/>
      <c r="HZZ274" s="152"/>
      <c r="IAA274" s="152"/>
      <c r="IAB274" s="152"/>
      <c r="IAC274" s="152"/>
      <c r="IAD274" s="152"/>
      <c r="IAE274" s="152"/>
      <c r="IAF274" s="152"/>
      <c r="IAG274" s="152"/>
      <c r="IAH274" s="152"/>
      <c r="IAI274" s="152"/>
      <c r="IAJ274" s="152"/>
      <c r="IAK274" s="152"/>
      <c r="IAL274" s="152"/>
      <c r="IAM274" s="152"/>
      <c r="IAN274" s="152"/>
      <c r="IAO274" s="152"/>
      <c r="IAP274" s="152"/>
      <c r="IAQ274" s="152"/>
      <c r="IAR274" s="152"/>
      <c r="IAS274" s="152"/>
      <c r="IAT274" s="152"/>
      <c r="IAU274" s="152"/>
      <c r="IAV274" s="152"/>
      <c r="IAW274" s="152"/>
      <c r="IAX274" s="152"/>
      <c r="IAY274" s="152"/>
      <c r="IAZ274" s="152"/>
      <c r="IBA274" s="152"/>
      <c r="IBB274" s="152"/>
      <c r="IBC274" s="152"/>
      <c r="IBD274" s="152"/>
      <c r="IBE274" s="152"/>
      <c r="IBF274" s="152"/>
      <c r="IBG274" s="152"/>
      <c r="IBH274" s="152"/>
      <c r="IBI274" s="152"/>
      <c r="IBJ274" s="152"/>
      <c r="IBK274" s="152"/>
      <c r="IBL274" s="152"/>
      <c r="IBM274" s="152"/>
      <c r="IBN274" s="152"/>
      <c r="IBO274" s="152"/>
      <c r="IBP274" s="152"/>
      <c r="IBQ274" s="152"/>
      <c r="IBR274" s="152"/>
      <c r="IBS274" s="152"/>
      <c r="IBT274" s="152"/>
      <c r="IBU274" s="152"/>
      <c r="IBV274" s="152"/>
      <c r="IBW274" s="152"/>
      <c r="IBX274" s="152"/>
      <c r="IBY274" s="152"/>
      <c r="IBZ274" s="152"/>
      <c r="ICA274" s="152"/>
      <c r="ICB274" s="152"/>
      <c r="ICC274" s="152"/>
      <c r="ICD274" s="152"/>
      <c r="ICE274" s="152"/>
      <c r="ICF274" s="152"/>
      <c r="ICG274" s="152"/>
      <c r="ICH274" s="152"/>
      <c r="ICI274" s="152"/>
      <c r="ICJ274" s="152"/>
      <c r="ICK274" s="152"/>
      <c r="ICL274" s="152"/>
      <c r="ICM274" s="152"/>
      <c r="ICN274" s="152"/>
      <c r="ICO274" s="152"/>
      <c r="ICP274" s="152"/>
      <c r="ICQ274" s="152"/>
      <c r="ICR274" s="152"/>
      <c r="ICS274" s="152"/>
      <c r="ICT274" s="152"/>
      <c r="ICU274" s="152"/>
      <c r="ICV274" s="152"/>
      <c r="ICW274" s="152"/>
      <c r="ICX274" s="152"/>
      <c r="ICY274" s="152"/>
      <c r="ICZ274" s="152"/>
      <c r="IDA274" s="152"/>
      <c r="IDB274" s="152"/>
      <c r="IDC274" s="152"/>
      <c r="IDD274" s="152"/>
      <c r="IDE274" s="152"/>
      <c r="IDF274" s="152"/>
      <c r="IDG274" s="152"/>
      <c r="IDH274" s="152"/>
      <c r="IDI274" s="152"/>
      <c r="IDJ274" s="152"/>
      <c r="IDK274" s="152"/>
      <c r="IDL274" s="152"/>
      <c r="IDM274" s="152"/>
      <c r="IDN274" s="152"/>
      <c r="IDO274" s="152"/>
      <c r="IDP274" s="152"/>
      <c r="IDQ274" s="152"/>
      <c r="IDR274" s="152"/>
      <c r="IDS274" s="152"/>
      <c r="IDT274" s="152"/>
      <c r="IDU274" s="152"/>
      <c r="IDV274" s="152"/>
      <c r="IDW274" s="152"/>
      <c r="IDX274" s="152"/>
      <c r="IDY274" s="152"/>
      <c r="IDZ274" s="152"/>
      <c r="IEA274" s="152"/>
      <c r="IEB274" s="152"/>
      <c r="IEC274" s="152"/>
      <c r="IED274" s="152"/>
      <c r="IEE274" s="152"/>
      <c r="IEF274" s="152"/>
      <c r="IEG274" s="152"/>
      <c r="IEH274" s="152"/>
      <c r="IEI274" s="152"/>
      <c r="IEJ274" s="152"/>
      <c r="IEK274" s="152"/>
      <c r="IEL274" s="152"/>
      <c r="IEM274" s="152"/>
      <c r="IEN274" s="152"/>
      <c r="IEO274" s="152"/>
      <c r="IEP274" s="152"/>
      <c r="IEQ274" s="152"/>
      <c r="IER274" s="152"/>
      <c r="IES274" s="152"/>
      <c r="IET274" s="152"/>
      <c r="IEU274" s="152"/>
      <c r="IEV274" s="152"/>
      <c r="IEW274" s="152"/>
      <c r="IEX274" s="152"/>
      <c r="IEY274" s="152"/>
      <c r="IEZ274" s="152"/>
      <c r="IFA274" s="152"/>
      <c r="IFB274" s="152"/>
      <c r="IFC274" s="152"/>
      <c r="IFD274" s="152"/>
      <c r="IFE274" s="152"/>
      <c r="IFF274" s="152"/>
      <c r="IFG274" s="152"/>
      <c r="IFH274" s="152"/>
      <c r="IFI274" s="152"/>
      <c r="IFJ274" s="152"/>
      <c r="IFK274" s="152"/>
      <c r="IFL274" s="152"/>
      <c r="IFM274" s="152"/>
      <c r="IFN274" s="152"/>
      <c r="IFO274" s="152"/>
      <c r="IFP274" s="152"/>
      <c r="IFQ274" s="152"/>
      <c r="IFR274" s="152"/>
      <c r="IFS274" s="152"/>
      <c r="IFT274" s="152"/>
      <c r="IFU274" s="152"/>
      <c r="IFV274" s="152"/>
      <c r="IFW274" s="152"/>
      <c r="IFX274" s="152"/>
      <c r="IFY274" s="152"/>
      <c r="IFZ274" s="152"/>
      <c r="IGA274" s="152"/>
      <c r="IGB274" s="152"/>
      <c r="IGC274" s="152"/>
      <c r="IGD274" s="152"/>
      <c r="IGE274" s="152"/>
      <c r="IGF274" s="152"/>
      <c r="IGG274" s="152"/>
      <c r="IGH274" s="152"/>
      <c r="IGI274" s="152"/>
      <c r="IGJ274" s="152"/>
      <c r="IGK274" s="152"/>
      <c r="IGL274" s="152"/>
      <c r="IGM274" s="152"/>
      <c r="IGN274" s="152"/>
      <c r="IGO274" s="152"/>
      <c r="IGP274" s="152"/>
      <c r="IGQ274" s="152"/>
      <c r="IGR274" s="152"/>
      <c r="IGS274" s="152"/>
      <c r="IGT274" s="152"/>
      <c r="IGU274" s="152"/>
      <c r="IGV274" s="152"/>
      <c r="IGW274" s="152"/>
      <c r="IGX274" s="152"/>
      <c r="IGY274" s="152"/>
      <c r="IGZ274" s="152"/>
      <c r="IHA274" s="152"/>
      <c r="IHB274" s="152"/>
      <c r="IHC274" s="152"/>
      <c r="IHD274" s="152"/>
      <c r="IHE274" s="152"/>
      <c r="IHF274" s="152"/>
      <c r="IHG274" s="152"/>
      <c r="IHH274" s="152"/>
      <c r="IHI274" s="152"/>
      <c r="IHJ274" s="152"/>
      <c r="IHK274" s="152"/>
      <c r="IHL274" s="152"/>
      <c r="IHM274" s="152"/>
      <c r="IHN274" s="152"/>
      <c r="IHO274" s="152"/>
      <c r="IHP274" s="152"/>
      <c r="IHQ274" s="152"/>
      <c r="IHR274" s="152"/>
      <c r="IHS274" s="152"/>
      <c r="IHT274" s="152"/>
      <c r="IHU274" s="152"/>
      <c r="IHV274" s="152"/>
      <c r="IHW274" s="152"/>
      <c r="IHX274" s="152"/>
      <c r="IHY274" s="152"/>
      <c r="IHZ274" s="152"/>
      <c r="IIA274" s="152"/>
      <c r="IIB274" s="152"/>
      <c r="IIC274" s="152"/>
      <c r="IID274" s="152"/>
      <c r="IIE274" s="152"/>
      <c r="IIF274" s="152"/>
      <c r="IIG274" s="152"/>
      <c r="IIH274" s="152"/>
      <c r="III274" s="152"/>
      <c r="IIJ274" s="152"/>
      <c r="IIK274" s="152"/>
      <c r="IIL274" s="152"/>
      <c r="IIM274" s="152"/>
      <c r="IIN274" s="152"/>
      <c r="IIO274" s="152"/>
      <c r="IIP274" s="152"/>
      <c r="IIQ274" s="152"/>
      <c r="IIR274" s="152"/>
      <c r="IIS274" s="152"/>
      <c r="IIT274" s="152"/>
      <c r="IIU274" s="152"/>
      <c r="IIV274" s="152"/>
      <c r="IIW274" s="152"/>
      <c r="IIX274" s="152"/>
      <c r="IIY274" s="152"/>
      <c r="IIZ274" s="152"/>
      <c r="IJA274" s="152"/>
      <c r="IJB274" s="152"/>
      <c r="IJC274" s="152"/>
      <c r="IJD274" s="152"/>
      <c r="IJE274" s="152"/>
      <c r="IJF274" s="152"/>
      <c r="IJG274" s="152"/>
      <c r="IJH274" s="152"/>
      <c r="IJI274" s="152"/>
      <c r="IJJ274" s="152"/>
      <c r="IJK274" s="152"/>
      <c r="IJL274" s="152"/>
      <c r="IJM274" s="152"/>
      <c r="IJN274" s="152"/>
      <c r="IJO274" s="152"/>
      <c r="IJP274" s="152"/>
      <c r="IJQ274" s="152"/>
      <c r="IJR274" s="152"/>
      <c r="IJS274" s="152"/>
      <c r="IJT274" s="152"/>
      <c r="IJU274" s="152"/>
      <c r="IJV274" s="152"/>
      <c r="IJW274" s="152"/>
      <c r="IJX274" s="152"/>
      <c r="IJY274" s="152"/>
      <c r="IJZ274" s="152"/>
      <c r="IKA274" s="152"/>
      <c r="IKB274" s="152"/>
      <c r="IKC274" s="152"/>
      <c r="IKD274" s="152"/>
      <c r="IKE274" s="152"/>
      <c r="IKF274" s="152"/>
      <c r="IKG274" s="152"/>
      <c r="IKH274" s="152"/>
      <c r="IKI274" s="152"/>
      <c r="IKJ274" s="152"/>
      <c r="IKK274" s="152"/>
      <c r="IKL274" s="152"/>
      <c r="IKM274" s="152"/>
      <c r="IKN274" s="152"/>
      <c r="IKO274" s="152"/>
      <c r="IKP274" s="152"/>
      <c r="IKQ274" s="152"/>
      <c r="IKR274" s="152"/>
      <c r="IKS274" s="152"/>
      <c r="IKT274" s="152"/>
      <c r="IKU274" s="152"/>
      <c r="IKV274" s="152"/>
      <c r="IKW274" s="152"/>
      <c r="IKX274" s="152"/>
      <c r="IKY274" s="152"/>
      <c r="IKZ274" s="152"/>
      <c r="ILA274" s="152"/>
      <c r="ILB274" s="152"/>
      <c r="ILC274" s="152"/>
      <c r="ILD274" s="152"/>
      <c r="ILE274" s="152"/>
      <c r="ILF274" s="152"/>
      <c r="ILG274" s="152"/>
      <c r="ILH274" s="152"/>
      <c r="ILI274" s="152"/>
      <c r="ILJ274" s="152"/>
      <c r="ILK274" s="152"/>
      <c r="ILL274" s="152"/>
      <c r="ILM274" s="152"/>
      <c r="ILN274" s="152"/>
      <c r="ILO274" s="152"/>
      <c r="ILP274" s="152"/>
      <c r="ILQ274" s="152"/>
      <c r="ILR274" s="152"/>
      <c r="ILS274" s="152"/>
      <c r="ILT274" s="152"/>
      <c r="ILU274" s="152"/>
      <c r="ILV274" s="152"/>
      <c r="ILW274" s="152"/>
      <c r="ILX274" s="152"/>
      <c r="ILY274" s="152"/>
      <c r="ILZ274" s="152"/>
      <c r="IMA274" s="152"/>
      <c r="IMB274" s="152"/>
      <c r="IMC274" s="152"/>
      <c r="IMD274" s="152"/>
      <c r="IME274" s="152"/>
      <c r="IMF274" s="152"/>
      <c r="IMG274" s="152"/>
      <c r="IMH274" s="152"/>
      <c r="IMI274" s="152"/>
      <c r="IMJ274" s="152"/>
      <c r="IMK274" s="152"/>
      <c r="IML274" s="152"/>
      <c r="IMM274" s="152"/>
      <c r="IMN274" s="152"/>
      <c r="IMO274" s="152"/>
      <c r="IMP274" s="152"/>
      <c r="IMQ274" s="152"/>
      <c r="IMR274" s="152"/>
      <c r="IMS274" s="152"/>
      <c r="IMT274" s="152"/>
      <c r="IMU274" s="152"/>
      <c r="IMV274" s="152"/>
      <c r="IMW274" s="152"/>
      <c r="IMX274" s="152"/>
      <c r="IMY274" s="152"/>
      <c r="IMZ274" s="152"/>
      <c r="INA274" s="152"/>
      <c r="INB274" s="152"/>
      <c r="INC274" s="152"/>
      <c r="IND274" s="152"/>
      <c r="INE274" s="152"/>
      <c r="INF274" s="152"/>
      <c r="ING274" s="152"/>
      <c r="INH274" s="152"/>
      <c r="INI274" s="152"/>
      <c r="INJ274" s="152"/>
      <c r="INK274" s="152"/>
      <c r="INL274" s="152"/>
      <c r="INM274" s="152"/>
      <c r="INN274" s="152"/>
      <c r="INO274" s="152"/>
      <c r="INP274" s="152"/>
      <c r="INQ274" s="152"/>
      <c r="INR274" s="152"/>
      <c r="INS274" s="152"/>
      <c r="INT274" s="152"/>
      <c r="INU274" s="152"/>
      <c r="INV274" s="152"/>
      <c r="INW274" s="152"/>
      <c r="INX274" s="152"/>
      <c r="INY274" s="152"/>
      <c r="INZ274" s="152"/>
      <c r="IOA274" s="152"/>
      <c r="IOB274" s="152"/>
      <c r="IOC274" s="152"/>
      <c r="IOD274" s="152"/>
      <c r="IOE274" s="152"/>
      <c r="IOF274" s="152"/>
      <c r="IOG274" s="152"/>
      <c r="IOH274" s="152"/>
      <c r="IOI274" s="152"/>
      <c r="IOJ274" s="152"/>
      <c r="IOK274" s="152"/>
      <c r="IOL274" s="152"/>
      <c r="IOM274" s="152"/>
      <c r="ION274" s="152"/>
      <c r="IOO274" s="152"/>
      <c r="IOP274" s="152"/>
      <c r="IOQ274" s="152"/>
      <c r="IOR274" s="152"/>
      <c r="IOS274" s="152"/>
      <c r="IOT274" s="152"/>
      <c r="IOU274" s="152"/>
      <c r="IOV274" s="152"/>
      <c r="IOW274" s="152"/>
      <c r="IOX274" s="152"/>
      <c r="IOY274" s="152"/>
      <c r="IOZ274" s="152"/>
      <c r="IPA274" s="152"/>
      <c r="IPB274" s="152"/>
      <c r="IPC274" s="152"/>
      <c r="IPD274" s="152"/>
      <c r="IPE274" s="152"/>
      <c r="IPF274" s="152"/>
      <c r="IPG274" s="152"/>
      <c r="IPH274" s="152"/>
      <c r="IPI274" s="152"/>
      <c r="IPJ274" s="152"/>
      <c r="IPK274" s="152"/>
      <c r="IPL274" s="152"/>
      <c r="IPM274" s="152"/>
      <c r="IPN274" s="152"/>
      <c r="IPO274" s="152"/>
      <c r="IPP274" s="152"/>
      <c r="IPQ274" s="152"/>
      <c r="IPR274" s="152"/>
      <c r="IPS274" s="152"/>
      <c r="IPT274" s="152"/>
      <c r="IPU274" s="152"/>
      <c r="IPV274" s="152"/>
      <c r="IPW274" s="152"/>
      <c r="IPX274" s="152"/>
      <c r="IPY274" s="152"/>
      <c r="IPZ274" s="152"/>
      <c r="IQA274" s="152"/>
      <c r="IQB274" s="152"/>
      <c r="IQC274" s="152"/>
      <c r="IQD274" s="152"/>
      <c r="IQE274" s="152"/>
      <c r="IQF274" s="152"/>
      <c r="IQG274" s="152"/>
      <c r="IQH274" s="152"/>
      <c r="IQI274" s="152"/>
      <c r="IQJ274" s="152"/>
      <c r="IQK274" s="152"/>
      <c r="IQL274" s="152"/>
      <c r="IQM274" s="152"/>
      <c r="IQN274" s="152"/>
      <c r="IQO274" s="152"/>
      <c r="IQP274" s="152"/>
      <c r="IQQ274" s="152"/>
      <c r="IQR274" s="152"/>
      <c r="IQS274" s="152"/>
      <c r="IQT274" s="152"/>
      <c r="IQU274" s="152"/>
      <c r="IQV274" s="152"/>
      <c r="IQW274" s="152"/>
      <c r="IQX274" s="152"/>
      <c r="IQY274" s="152"/>
      <c r="IQZ274" s="152"/>
      <c r="IRA274" s="152"/>
      <c r="IRB274" s="152"/>
      <c r="IRC274" s="152"/>
      <c r="IRD274" s="152"/>
      <c r="IRE274" s="152"/>
      <c r="IRF274" s="152"/>
      <c r="IRG274" s="152"/>
      <c r="IRH274" s="152"/>
      <c r="IRI274" s="152"/>
      <c r="IRJ274" s="152"/>
      <c r="IRK274" s="152"/>
      <c r="IRL274" s="152"/>
      <c r="IRM274" s="152"/>
      <c r="IRN274" s="152"/>
      <c r="IRO274" s="152"/>
      <c r="IRP274" s="152"/>
      <c r="IRQ274" s="152"/>
      <c r="IRR274" s="152"/>
      <c r="IRS274" s="152"/>
      <c r="IRT274" s="152"/>
      <c r="IRU274" s="152"/>
      <c r="IRV274" s="152"/>
      <c r="IRW274" s="152"/>
      <c r="IRX274" s="152"/>
      <c r="IRY274" s="152"/>
      <c r="IRZ274" s="152"/>
      <c r="ISA274" s="152"/>
      <c r="ISB274" s="152"/>
      <c r="ISC274" s="152"/>
      <c r="ISD274" s="152"/>
      <c r="ISE274" s="152"/>
      <c r="ISF274" s="152"/>
      <c r="ISG274" s="152"/>
      <c r="ISH274" s="152"/>
      <c r="ISI274" s="152"/>
      <c r="ISJ274" s="152"/>
      <c r="ISK274" s="152"/>
      <c r="ISL274" s="152"/>
      <c r="ISM274" s="152"/>
      <c r="ISN274" s="152"/>
      <c r="ISO274" s="152"/>
      <c r="ISP274" s="152"/>
      <c r="ISQ274" s="152"/>
      <c r="ISR274" s="152"/>
      <c r="ISS274" s="152"/>
      <c r="IST274" s="152"/>
      <c r="ISU274" s="152"/>
      <c r="ISV274" s="152"/>
      <c r="ISW274" s="152"/>
      <c r="ISX274" s="152"/>
      <c r="ISY274" s="152"/>
      <c r="ISZ274" s="152"/>
      <c r="ITA274" s="152"/>
      <c r="ITB274" s="152"/>
      <c r="ITC274" s="152"/>
      <c r="ITD274" s="152"/>
      <c r="ITE274" s="152"/>
      <c r="ITF274" s="152"/>
      <c r="ITG274" s="152"/>
      <c r="ITH274" s="152"/>
      <c r="ITI274" s="152"/>
      <c r="ITJ274" s="152"/>
      <c r="ITK274" s="152"/>
      <c r="ITL274" s="152"/>
      <c r="ITM274" s="152"/>
      <c r="ITN274" s="152"/>
      <c r="ITO274" s="152"/>
      <c r="ITP274" s="152"/>
      <c r="ITQ274" s="152"/>
      <c r="ITR274" s="152"/>
      <c r="ITS274" s="152"/>
      <c r="ITT274" s="152"/>
      <c r="ITU274" s="152"/>
      <c r="ITV274" s="152"/>
      <c r="ITW274" s="152"/>
      <c r="ITX274" s="152"/>
      <c r="ITY274" s="152"/>
      <c r="ITZ274" s="152"/>
      <c r="IUA274" s="152"/>
      <c r="IUB274" s="152"/>
      <c r="IUC274" s="152"/>
      <c r="IUD274" s="152"/>
      <c r="IUE274" s="152"/>
      <c r="IUF274" s="152"/>
      <c r="IUG274" s="152"/>
      <c r="IUH274" s="152"/>
      <c r="IUI274" s="152"/>
      <c r="IUJ274" s="152"/>
      <c r="IUK274" s="152"/>
      <c r="IUL274" s="152"/>
      <c r="IUM274" s="152"/>
      <c r="IUN274" s="152"/>
      <c r="IUO274" s="152"/>
      <c r="IUP274" s="152"/>
      <c r="IUQ274" s="152"/>
      <c r="IUR274" s="152"/>
      <c r="IUS274" s="152"/>
      <c r="IUT274" s="152"/>
      <c r="IUU274" s="152"/>
      <c r="IUV274" s="152"/>
      <c r="IUW274" s="152"/>
      <c r="IUX274" s="152"/>
      <c r="IUY274" s="152"/>
      <c r="IUZ274" s="152"/>
      <c r="IVA274" s="152"/>
      <c r="IVB274" s="152"/>
      <c r="IVC274" s="152"/>
      <c r="IVD274" s="152"/>
      <c r="IVE274" s="152"/>
      <c r="IVF274" s="152"/>
      <c r="IVG274" s="152"/>
      <c r="IVH274" s="152"/>
      <c r="IVI274" s="152"/>
      <c r="IVJ274" s="152"/>
      <c r="IVK274" s="152"/>
      <c r="IVL274" s="152"/>
      <c r="IVM274" s="152"/>
      <c r="IVN274" s="152"/>
      <c r="IVO274" s="152"/>
      <c r="IVP274" s="152"/>
      <c r="IVQ274" s="152"/>
      <c r="IVR274" s="152"/>
      <c r="IVS274" s="152"/>
      <c r="IVT274" s="152"/>
      <c r="IVU274" s="152"/>
      <c r="IVV274" s="152"/>
      <c r="IVW274" s="152"/>
      <c r="IVX274" s="152"/>
      <c r="IVY274" s="152"/>
      <c r="IVZ274" s="152"/>
      <c r="IWA274" s="152"/>
      <c r="IWB274" s="152"/>
      <c r="IWC274" s="152"/>
      <c r="IWD274" s="152"/>
      <c r="IWE274" s="152"/>
      <c r="IWF274" s="152"/>
      <c r="IWG274" s="152"/>
      <c r="IWH274" s="152"/>
      <c r="IWI274" s="152"/>
      <c r="IWJ274" s="152"/>
      <c r="IWK274" s="152"/>
      <c r="IWL274" s="152"/>
      <c r="IWM274" s="152"/>
      <c r="IWN274" s="152"/>
      <c r="IWO274" s="152"/>
      <c r="IWP274" s="152"/>
      <c r="IWQ274" s="152"/>
      <c r="IWR274" s="152"/>
      <c r="IWS274" s="152"/>
      <c r="IWT274" s="152"/>
      <c r="IWU274" s="152"/>
      <c r="IWV274" s="152"/>
      <c r="IWW274" s="152"/>
      <c r="IWX274" s="152"/>
      <c r="IWY274" s="152"/>
      <c r="IWZ274" s="152"/>
      <c r="IXA274" s="152"/>
      <c r="IXB274" s="152"/>
      <c r="IXC274" s="152"/>
      <c r="IXD274" s="152"/>
      <c r="IXE274" s="152"/>
      <c r="IXF274" s="152"/>
      <c r="IXG274" s="152"/>
      <c r="IXH274" s="152"/>
      <c r="IXI274" s="152"/>
      <c r="IXJ274" s="152"/>
      <c r="IXK274" s="152"/>
      <c r="IXL274" s="152"/>
      <c r="IXM274" s="152"/>
      <c r="IXN274" s="152"/>
      <c r="IXO274" s="152"/>
      <c r="IXP274" s="152"/>
      <c r="IXQ274" s="152"/>
      <c r="IXR274" s="152"/>
      <c r="IXS274" s="152"/>
      <c r="IXT274" s="152"/>
      <c r="IXU274" s="152"/>
      <c r="IXV274" s="152"/>
      <c r="IXW274" s="152"/>
      <c r="IXX274" s="152"/>
      <c r="IXY274" s="152"/>
      <c r="IXZ274" s="152"/>
      <c r="IYA274" s="152"/>
      <c r="IYB274" s="152"/>
      <c r="IYC274" s="152"/>
      <c r="IYD274" s="152"/>
      <c r="IYE274" s="152"/>
      <c r="IYF274" s="152"/>
      <c r="IYG274" s="152"/>
      <c r="IYH274" s="152"/>
      <c r="IYI274" s="152"/>
      <c r="IYJ274" s="152"/>
      <c r="IYK274" s="152"/>
      <c r="IYL274" s="152"/>
      <c r="IYM274" s="152"/>
      <c r="IYN274" s="152"/>
      <c r="IYO274" s="152"/>
      <c r="IYP274" s="152"/>
      <c r="IYQ274" s="152"/>
      <c r="IYR274" s="152"/>
      <c r="IYS274" s="152"/>
      <c r="IYT274" s="152"/>
      <c r="IYU274" s="152"/>
      <c r="IYV274" s="152"/>
      <c r="IYW274" s="152"/>
      <c r="IYX274" s="152"/>
      <c r="IYY274" s="152"/>
      <c r="IYZ274" s="152"/>
      <c r="IZA274" s="152"/>
      <c r="IZB274" s="152"/>
      <c r="IZC274" s="152"/>
      <c r="IZD274" s="152"/>
      <c r="IZE274" s="152"/>
      <c r="IZF274" s="152"/>
      <c r="IZG274" s="152"/>
      <c r="IZH274" s="152"/>
      <c r="IZI274" s="152"/>
      <c r="IZJ274" s="152"/>
      <c r="IZK274" s="152"/>
      <c r="IZL274" s="152"/>
      <c r="IZM274" s="152"/>
      <c r="IZN274" s="152"/>
      <c r="IZO274" s="152"/>
      <c r="IZP274" s="152"/>
      <c r="IZQ274" s="152"/>
      <c r="IZR274" s="152"/>
      <c r="IZS274" s="152"/>
      <c r="IZT274" s="152"/>
      <c r="IZU274" s="152"/>
      <c r="IZV274" s="152"/>
      <c r="IZW274" s="152"/>
      <c r="IZX274" s="152"/>
      <c r="IZY274" s="152"/>
      <c r="IZZ274" s="152"/>
      <c r="JAA274" s="152"/>
      <c r="JAB274" s="152"/>
      <c r="JAC274" s="152"/>
      <c r="JAD274" s="152"/>
      <c r="JAE274" s="152"/>
      <c r="JAF274" s="152"/>
      <c r="JAG274" s="152"/>
      <c r="JAH274" s="152"/>
      <c r="JAI274" s="152"/>
      <c r="JAJ274" s="152"/>
      <c r="JAK274" s="152"/>
      <c r="JAL274" s="152"/>
      <c r="JAM274" s="152"/>
      <c r="JAN274" s="152"/>
      <c r="JAO274" s="152"/>
      <c r="JAP274" s="152"/>
      <c r="JAQ274" s="152"/>
      <c r="JAR274" s="152"/>
      <c r="JAS274" s="152"/>
      <c r="JAT274" s="152"/>
      <c r="JAU274" s="152"/>
      <c r="JAV274" s="152"/>
      <c r="JAW274" s="152"/>
      <c r="JAX274" s="152"/>
      <c r="JAY274" s="152"/>
      <c r="JAZ274" s="152"/>
      <c r="JBA274" s="152"/>
      <c r="JBB274" s="152"/>
      <c r="JBC274" s="152"/>
      <c r="JBD274" s="152"/>
      <c r="JBE274" s="152"/>
      <c r="JBF274" s="152"/>
      <c r="JBG274" s="152"/>
      <c r="JBH274" s="152"/>
      <c r="JBI274" s="152"/>
      <c r="JBJ274" s="152"/>
      <c r="JBK274" s="152"/>
      <c r="JBL274" s="152"/>
      <c r="JBM274" s="152"/>
      <c r="JBN274" s="152"/>
      <c r="JBO274" s="152"/>
      <c r="JBP274" s="152"/>
      <c r="JBQ274" s="152"/>
      <c r="JBR274" s="152"/>
      <c r="JBS274" s="152"/>
      <c r="JBT274" s="152"/>
      <c r="JBU274" s="152"/>
      <c r="JBV274" s="152"/>
      <c r="JBW274" s="152"/>
      <c r="JBX274" s="152"/>
      <c r="JBY274" s="152"/>
      <c r="JBZ274" s="152"/>
      <c r="JCA274" s="152"/>
      <c r="JCB274" s="152"/>
      <c r="JCC274" s="152"/>
      <c r="JCD274" s="152"/>
      <c r="JCE274" s="152"/>
      <c r="JCF274" s="152"/>
      <c r="JCG274" s="152"/>
      <c r="JCH274" s="152"/>
      <c r="JCI274" s="152"/>
      <c r="JCJ274" s="152"/>
      <c r="JCK274" s="152"/>
      <c r="JCL274" s="152"/>
      <c r="JCM274" s="152"/>
      <c r="JCN274" s="152"/>
      <c r="JCO274" s="152"/>
      <c r="JCP274" s="152"/>
      <c r="JCQ274" s="152"/>
      <c r="JCR274" s="152"/>
      <c r="JCS274" s="152"/>
      <c r="JCT274" s="152"/>
      <c r="JCU274" s="152"/>
      <c r="JCV274" s="152"/>
      <c r="JCW274" s="152"/>
      <c r="JCX274" s="152"/>
      <c r="JCY274" s="152"/>
      <c r="JCZ274" s="152"/>
      <c r="JDA274" s="152"/>
      <c r="JDB274" s="152"/>
      <c r="JDC274" s="152"/>
      <c r="JDD274" s="152"/>
      <c r="JDE274" s="152"/>
      <c r="JDF274" s="152"/>
      <c r="JDG274" s="152"/>
      <c r="JDH274" s="152"/>
      <c r="JDI274" s="152"/>
      <c r="JDJ274" s="152"/>
      <c r="JDK274" s="152"/>
      <c r="JDL274" s="152"/>
      <c r="JDM274" s="152"/>
      <c r="JDN274" s="152"/>
      <c r="JDO274" s="152"/>
      <c r="JDP274" s="152"/>
      <c r="JDQ274" s="152"/>
      <c r="JDR274" s="152"/>
      <c r="JDS274" s="152"/>
      <c r="JDT274" s="152"/>
      <c r="JDU274" s="152"/>
      <c r="JDV274" s="152"/>
      <c r="JDW274" s="152"/>
      <c r="JDX274" s="152"/>
      <c r="JDY274" s="152"/>
      <c r="JDZ274" s="152"/>
      <c r="JEA274" s="152"/>
      <c r="JEB274" s="152"/>
      <c r="JEC274" s="152"/>
      <c r="JED274" s="152"/>
      <c r="JEE274" s="152"/>
      <c r="JEF274" s="152"/>
      <c r="JEG274" s="152"/>
      <c r="JEH274" s="152"/>
      <c r="JEI274" s="152"/>
      <c r="JEJ274" s="152"/>
      <c r="JEK274" s="152"/>
      <c r="JEL274" s="152"/>
      <c r="JEM274" s="152"/>
      <c r="JEN274" s="152"/>
      <c r="JEO274" s="152"/>
      <c r="JEP274" s="152"/>
      <c r="JEQ274" s="152"/>
      <c r="JER274" s="152"/>
      <c r="JES274" s="152"/>
      <c r="JET274" s="152"/>
      <c r="JEU274" s="152"/>
      <c r="JEV274" s="152"/>
      <c r="JEW274" s="152"/>
      <c r="JEX274" s="152"/>
      <c r="JEY274" s="152"/>
      <c r="JEZ274" s="152"/>
      <c r="JFA274" s="152"/>
      <c r="JFB274" s="152"/>
      <c r="JFC274" s="152"/>
      <c r="JFD274" s="152"/>
      <c r="JFE274" s="152"/>
      <c r="JFF274" s="152"/>
      <c r="JFG274" s="152"/>
      <c r="JFH274" s="152"/>
      <c r="JFI274" s="152"/>
      <c r="JFJ274" s="152"/>
      <c r="JFK274" s="152"/>
      <c r="JFL274" s="152"/>
      <c r="JFM274" s="152"/>
      <c r="JFN274" s="152"/>
      <c r="JFO274" s="152"/>
      <c r="JFP274" s="152"/>
      <c r="JFQ274" s="152"/>
      <c r="JFR274" s="152"/>
      <c r="JFS274" s="152"/>
      <c r="JFT274" s="152"/>
      <c r="JFU274" s="152"/>
      <c r="JFV274" s="152"/>
      <c r="JFW274" s="152"/>
      <c r="JFX274" s="152"/>
      <c r="JFY274" s="152"/>
      <c r="JFZ274" s="152"/>
      <c r="JGA274" s="152"/>
      <c r="JGB274" s="152"/>
      <c r="JGC274" s="152"/>
      <c r="JGD274" s="152"/>
      <c r="JGE274" s="152"/>
      <c r="JGF274" s="152"/>
      <c r="JGG274" s="152"/>
      <c r="JGH274" s="152"/>
      <c r="JGI274" s="152"/>
      <c r="JGJ274" s="152"/>
      <c r="JGK274" s="152"/>
      <c r="JGL274" s="152"/>
      <c r="JGM274" s="152"/>
      <c r="JGN274" s="152"/>
      <c r="JGO274" s="152"/>
      <c r="JGP274" s="152"/>
      <c r="JGQ274" s="152"/>
      <c r="JGR274" s="152"/>
      <c r="JGS274" s="152"/>
      <c r="JGT274" s="152"/>
      <c r="JGU274" s="152"/>
      <c r="JGV274" s="152"/>
      <c r="JGW274" s="152"/>
      <c r="JGX274" s="152"/>
      <c r="JGY274" s="152"/>
      <c r="JGZ274" s="152"/>
      <c r="JHA274" s="152"/>
      <c r="JHB274" s="152"/>
      <c r="JHC274" s="152"/>
      <c r="JHD274" s="152"/>
      <c r="JHE274" s="152"/>
      <c r="JHF274" s="152"/>
      <c r="JHG274" s="152"/>
      <c r="JHH274" s="152"/>
      <c r="JHI274" s="152"/>
      <c r="JHJ274" s="152"/>
      <c r="JHK274" s="152"/>
      <c r="JHL274" s="152"/>
      <c r="JHM274" s="152"/>
      <c r="JHN274" s="152"/>
      <c r="JHO274" s="152"/>
      <c r="JHP274" s="152"/>
      <c r="JHQ274" s="152"/>
      <c r="JHR274" s="152"/>
      <c r="JHS274" s="152"/>
      <c r="JHT274" s="152"/>
      <c r="JHU274" s="152"/>
      <c r="JHV274" s="152"/>
      <c r="JHW274" s="152"/>
      <c r="JHX274" s="152"/>
      <c r="JHY274" s="152"/>
      <c r="JHZ274" s="152"/>
      <c r="JIA274" s="152"/>
      <c r="JIB274" s="152"/>
      <c r="JIC274" s="152"/>
      <c r="JID274" s="152"/>
      <c r="JIE274" s="152"/>
      <c r="JIF274" s="152"/>
      <c r="JIG274" s="152"/>
      <c r="JIH274" s="152"/>
      <c r="JII274" s="152"/>
      <c r="JIJ274" s="152"/>
      <c r="JIK274" s="152"/>
      <c r="JIL274" s="152"/>
      <c r="JIM274" s="152"/>
      <c r="JIN274" s="152"/>
      <c r="JIO274" s="152"/>
      <c r="JIP274" s="152"/>
      <c r="JIQ274" s="152"/>
      <c r="JIR274" s="152"/>
      <c r="JIS274" s="152"/>
      <c r="JIT274" s="152"/>
      <c r="JIU274" s="152"/>
      <c r="JIV274" s="152"/>
      <c r="JIW274" s="152"/>
      <c r="JIX274" s="152"/>
      <c r="JIY274" s="152"/>
      <c r="JIZ274" s="152"/>
      <c r="JJA274" s="152"/>
      <c r="JJB274" s="152"/>
      <c r="JJC274" s="152"/>
      <c r="JJD274" s="152"/>
      <c r="JJE274" s="152"/>
      <c r="JJF274" s="152"/>
      <c r="JJG274" s="152"/>
      <c r="JJH274" s="152"/>
      <c r="JJI274" s="152"/>
      <c r="JJJ274" s="152"/>
      <c r="JJK274" s="152"/>
      <c r="JJL274" s="152"/>
      <c r="JJM274" s="152"/>
      <c r="JJN274" s="152"/>
      <c r="JJO274" s="152"/>
      <c r="JJP274" s="152"/>
      <c r="JJQ274" s="152"/>
      <c r="JJR274" s="152"/>
      <c r="JJS274" s="152"/>
      <c r="JJT274" s="152"/>
      <c r="JJU274" s="152"/>
      <c r="JJV274" s="152"/>
      <c r="JJW274" s="152"/>
      <c r="JJX274" s="152"/>
      <c r="JJY274" s="152"/>
      <c r="JJZ274" s="152"/>
      <c r="JKA274" s="152"/>
      <c r="JKB274" s="152"/>
      <c r="JKC274" s="152"/>
      <c r="JKD274" s="152"/>
      <c r="JKE274" s="152"/>
      <c r="JKF274" s="152"/>
      <c r="JKG274" s="152"/>
      <c r="JKH274" s="152"/>
      <c r="JKI274" s="152"/>
      <c r="JKJ274" s="152"/>
      <c r="JKK274" s="152"/>
      <c r="JKL274" s="152"/>
      <c r="JKM274" s="152"/>
      <c r="JKN274" s="152"/>
      <c r="JKO274" s="152"/>
      <c r="JKP274" s="152"/>
      <c r="JKQ274" s="152"/>
      <c r="JKR274" s="152"/>
      <c r="JKS274" s="152"/>
      <c r="JKT274" s="152"/>
      <c r="JKU274" s="152"/>
      <c r="JKV274" s="152"/>
      <c r="JKW274" s="152"/>
      <c r="JKX274" s="152"/>
      <c r="JKY274" s="152"/>
      <c r="JKZ274" s="152"/>
      <c r="JLA274" s="152"/>
      <c r="JLB274" s="152"/>
      <c r="JLC274" s="152"/>
      <c r="JLD274" s="152"/>
      <c r="JLE274" s="152"/>
      <c r="JLF274" s="152"/>
      <c r="JLG274" s="152"/>
      <c r="JLH274" s="152"/>
      <c r="JLI274" s="152"/>
      <c r="JLJ274" s="152"/>
      <c r="JLK274" s="152"/>
      <c r="JLL274" s="152"/>
      <c r="JLM274" s="152"/>
      <c r="JLN274" s="152"/>
      <c r="JLO274" s="152"/>
      <c r="JLP274" s="152"/>
      <c r="JLQ274" s="152"/>
      <c r="JLR274" s="152"/>
      <c r="JLS274" s="152"/>
      <c r="JLT274" s="152"/>
      <c r="JLU274" s="152"/>
      <c r="JLV274" s="152"/>
      <c r="JLW274" s="152"/>
      <c r="JLX274" s="152"/>
      <c r="JLY274" s="152"/>
      <c r="JLZ274" s="152"/>
      <c r="JMA274" s="152"/>
      <c r="JMB274" s="152"/>
      <c r="JMC274" s="152"/>
      <c r="JMD274" s="152"/>
      <c r="JME274" s="152"/>
      <c r="JMF274" s="152"/>
      <c r="JMG274" s="152"/>
      <c r="JMH274" s="152"/>
      <c r="JMI274" s="152"/>
      <c r="JMJ274" s="152"/>
      <c r="JMK274" s="152"/>
      <c r="JML274" s="152"/>
      <c r="JMM274" s="152"/>
      <c r="JMN274" s="152"/>
      <c r="JMO274" s="152"/>
      <c r="JMP274" s="152"/>
      <c r="JMQ274" s="152"/>
      <c r="JMR274" s="152"/>
      <c r="JMS274" s="152"/>
      <c r="JMT274" s="152"/>
      <c r="JMU274" s="152"/>
      <c r="JMV274" s="152"/>
      <c r="JMW274" s="152"/>
      <c r="JMX274" s="152"/>
      <c r="JMY274" s="152"/>
      <c r="JMZ274" s="152"/>
      <c r="JNA274" s="152"/>
      <c r="JNB274" s="152"/>
      <c r="JNC274" s="152"/>
      <c r="JND274" s="152"/>
      <c r="JNE274" s="152"/>
      <c r="JNF274" s="152"/>
      <c r="JNG274" s="152"/>
      <c r="JNH274" s="152"/>
      <c r="JNI274" s="152"/>
      <c r="JNJ274" s="152"/>
      <c r="JNK274" s="152"/>
      <c r="JNL274" s="152"/>
      <c r="JNM274" s="152"/>
      <c r="JNN274" s="152"/>
      <c r="JNO274" s="152"/>
      <c r="JNP274" s="152"/>
      <c r="JNQ274" s="152"/>
      <c r="JNR274" s="152"/>
      <c r="JNS274" s="152"/>
      <c r="JNT274" s="152"/>
      <c r="JNU274" s="152"/>
      <c r="JNV274" s="152"/>
      <c r="JNW274" s="152"/>
      <c r="JNX274" s="152"/>
      <c r="JNY274" s="152"/>
      <c r="JNZ274" s="152"/>
      <c r="JOA274" s="152"/>
      <c r="JOB274" s="152"/>
      <c r="JOC274" s="152"/>
      <c r="JOD274" s="152"/>
      <c r="JOE274" s="152"/>
      <c r="JOF274" s="152"/>
      <c r="JOG274" s="152"/>
      <c r="JOH274" s="152"/>
      <c r="JOI274" s="152"/>
      <c r="JOJ274" s="152"/>
      <c r="JOK274" s="152"/>
      <c r="JOL274" s="152"/>
      <c r="JOM274" s="152"/>
      <c r="JON274" s="152"/>
      <c r="JOO274" s="152"/>
      <c r="JOP274" s="152"/>
      <c r="JOQ274" s="152"/>
      <c r="JOR274" s="152"/>
      <c r="JOS274" s="152"/>
      <c r="JOT274" s="152"/>
      <c r="JOU274" s="152"/>
      <c r="JOV274" s="152"/>
      <c r="JOW274" s="152"/>
      <c r="JOX274" s="152"/>
      <c r="JOY274" s="152"/>
      <c r="JOZ274" s="152"/>
      <c r="JPA274" s="152"/>
      <c r="JPB274" s="152"/>
      <c r="JPC274" s="152"/>
      <c r="JPD274" s="152"/>
      <c r="JPE274" s="152"/>
      <c r="JPF274" s="152"/>
      <c r="JPG274" s="152"/>
      <c r="JPH274" s="152"/>
      <c r="JPI274" s="152"/>
      <c r="JPJ274" s="152"/>
      <c r="JPK274" s="152"/>
      <c r="JPL274" s="152"/>
      <c r="JPM274" s="152"/>
      <c r="JPN274" s="152"/>
      <c r="JPO274" s="152"/>
      <c r="JPP274" s="152"/>
      <c r="JPQ274" s="152"/>
      <c r="JPR274" s="152"/>
      <c r="JPS274" s="152"/>
      <c r="JPT274" s="152"/>
      <c r="JPU274" s="152"/>
      <c r="JPV274" s="152"/>
      <c r="JPW274" s="152"/>
      <c r="JPX274" s="152"/>
      <c r="JPY274" s="152"/>
      <c r="JPZ274" s="152"/>
      <c r="JQA274" s="152"/>
      <c r="JQB274" s="152"/>
      <c r="JQC274" s="152"/>
      <c r="JQD274" s="152"/>
      <c r="JQE274" s="152"/>
      <c r="JQF274" s="152"/>
      <c r="JQG274" s="152"/>
      <c r="JQH274" s="152"/>
      <c r="JQI274" s="152"/>
      <c r="JQJ274" s="152"/>
      <c r="JQK274" s="152"/>
      <c r="JQL274" s="152"/>
      <c r="JQM274" s="152"/>
      <c r="JQN274" s="152"/>
      <c r="JQO274" s="152"/>
      <c r="JQP274" s="152"/>
      <c r="JQQ274" s="152"/>
      <c r="JQR274" s="152"/>
      <c r="JQS274" s="152"/>
      <c r="JQT274" s="152"/>
      <c r="JQU274" s="152"/>
      <c r="JQV274" s="152"/>
      <c r="JQW274" s="152"/>
      <c r="JQX274" s="152"/>
      <c r="JQY274" s="152"/>
      <c r="JQZ274" s="152"/>
      <c r="JRA274" s="152"/>
      <c r="JRB274" s="152"/>
      <c r="JRC274" s="152"/>
      <c r="JRD274" s="152"/>
      <c r="JRE274" s="152"/>
      <c r="JRF274" s="152"/>
      <c r="JRG274" s="152"/>
      <c r="JRH274" s="152"/>
      <c r="JRI274" s="152"/>
      <c r="JRJ274" s="152"/>
      <c r="JRK274" s="152"/>
      <c r="JRL274" s="152"/>
      <c r="JRM274" s="152"/>
      <c r="JRN274" s="152"/>
      <c r="JRO274" s="152"/>
      <c r="JRP274" s="152"/>
      <c r="JRQ274" s="152"/>
      <c r="JRR274" s="152"/>
      <c r="JRS274" s="152"/>
      <c r="JRT274" s="152"/>
      <c r="JRU274" s="152"/>
      <c r="JRV274" s="152"/>
      <c r="JRW274" s="152"/>
      <c r="JRX274" s="152"/>
      <c r="JRY274" s="152"/>
      <c r="JRZ274" s="152"/>
      <c r="JSA274" s="152"/>
      <c r="JSB274" s="152"/>
      <c r="JSC274" s="152"/>
      <c r="JSD274" s="152"/>
      <c r="JSE274" s="152"/>
      <c r="JSF274" s="152"/>
      <c r="JSG274" s="152"/>
      <c r="JSH274" s="152"/>
      <c r="JSI274" s="152"/>
      <c r="JSJ274" s="152"/>
      <c r="JSK274" s="152"/>
      <c r="JSL274" s="152"/>
      <c r="JSM274" s="152"/>
      <c r="JSN274" s="152"/>
      <c r="JSO274" s="152"/>
      <c r="JSP274" s="152"/>
      <c r="JSQ274" s="152"/>
      <c r="JSR274" s="152"/>
      <c r="JSS274" s="152"/>
      <c r="JST274" s="152"/>
      <c r="JSU274" s="152"/>
      <c r="JSV274" s="152"/>
      <c r="JSW274" s="152"/>
      <c r="JSX274" s="152"/>
      <c r="JSY274" s="152"/>
      <c r="JSZ274" s="152"/>
      <c r="JTA274" s="152"/>
      <c r="JTB274" s="152"/>
      <c r="JTC274" s="152"/>
      <c r="JTD274" s="152"/>
      <c r="JTE274" s="152"/>
      <c r="JTF274" s="152"/>
      <c r="JTG274" s="152"/>
      <c r="JTH274" s="152"/>
      <c r="JTI274" s="152"/>
      <c r="JTJ274" s="152"/>
      <c r="JTK274" s="152"/>
      <c r="JTL274" s="152"/>
      <c r="JTM274" s="152"/>
      <c r="JTN274" s="152"/>
      <c r="JTO274" s="152"/>
      <c r="JTP274" s="152"/>
      <c r="JTQ274" s="152"/>
      <c r="JTR274" s="152"/>
      <c r="JTS274" s="152"/>
      <c r="JTT274" s="152"/>
      <c r="JTU274" s="152"/>
      <c r="JTV274" s="152"/>
      <c r="JTW274" s="152"/>
      <c r="JTX274" s="152"/>
      <c r="JTY274" s="152"/>
      <c r="JTZ274" s="152"/>
      <c r="JUA274" s="152"/>
      <c r="JUB274" s="152"/>
      <c r="JUC274" s="152"/>
      <c r="JUD274" s="152"/>
      <c r="JUE274" s="152"/>
      <c r="JUF274" s="152"/>
      <c r="JUG274" s="152"/>
      <c r="JUH274" s="152"/>
      <c r="JUI274" s="152"/>
      <c r="JUJ274" s="152"/>
      <c r="JUK274" s="152"/>
      <c r="JUL274" s="152"/>
      <c r="JUM274" s="152"/>
      <c r="JUN274" s="152"/>
      <c r="JUO274" s="152"/>
      <c r="JUP274" s="152"/>
      <c r="JUQ274" s="152"/>
      <c r="JUR274" s="152"/>
      <c r="JUS274" s="152"/>
      <c r="JUT274" s="152"/>
      <c r="JUU274" s="152"/>
      <c r="JUV274" s="152"/>
      <c r="JUW274" s="152"/>
      <c r="JUX274" s="152"/>
      <c r="JUY274" s="152"/>
      <c r="JUZ274" s="152"/>
      <c r="JVA274" s="152"/>
      <c r="JVB274" s="152"/>
      <c r="JVC274" s="152"/>
      <c r="JVD274" s="152"/>
      <c r="JVE274" s="152"/>
      <c r="JVF274" s="152"/>
      <c r="JVG274" s="152"/>
      <c r="JVH274" s="152"/>
      <c r="JVI274" s="152"/>
      <c r="JVJ274" s="152"/>
      <c r="JVK274" s="152"/>
      <c r="JVL274" s="152"/>
      <c r="JVM274" s="152"/>
      <c r="JVN274" s="152"/>
      <c r="JVO274" s="152"/>
      <c r="JVP274" s="152"/>
      <c r="JVQ274" s="152"/>
      <c r="JVR274" s="152"/>
      <c r="JVS274" s="152"/>
      <c r="JVT274" s="152"/>
      <c r="JVU274" s="152"/>
      <c r="JVV274" s="152"/>
      <c r="JVW274" s="152"/>
      <c r="JVX274" s="152"/>
      <c r="JVY274" s="152"/>
      <c r="JVZ274" s="152"/>
      <c r="JWA274" s="152"/>
      <c r="JWB274" s="152"/>
      <c r="JWC274" s="152"/>
      <c r="JWD274" s="152"/>
      <c r="JWE274" s="152"/>
      <c r="JWF274" s="152"/>
      <c r="JWG274" s="152"/>
      <c r="JWH274" s="152"/>
      <c r="JWI274" s="152"/>
      <c r="JWJ274" s="152"/>
      <c r="JWK274" s="152"/>
      <c r="JWL274" s="152"/>
      <c r="JWM274" s="152"/>
      <c r="JWN274" s="152"/>
      <c r="JWO274" s="152"/>
      <c r="JWP274" s="152"/>
      <c r="JWQ274" s="152"/>
      <c r="JWR274" s="152"/>
      <c r="JWS274" s="152"/>
      <c r="JWT274" s="152"/>
      <c r="JWU274" s="152"/>
      <c r="JWV274" s="152"/>
      <c r="JWW274" s="152"/>
      <c r="JWX274" s="152"/>
      <c r="JWY274" s="152"/>
      <c r="JWZ274" s="152"/>
      <c r="JXA274" s="152"/>
      <c r="JXB274" s="152"/>
      <c r="JXC274" s="152"/>
      <c r="JXD274" s="152"/>
      <c r="JXE274" s="152"/>
      <c r="JXF274" s="152"/>
      <c r="JXG274" s="152"/>
      <c r="JXH274" s="152"/>
      <c r="JXI274" s="152"/>
      <c r="JXJ274" s="152"/>
      <c r="JXK274" s="152"/>
      <c r="JXL274" s="152"/>
      <c r="JXM274" s="152"/>
      <c r="JXN274" s="152"/>
      <c r="JXO274" s="152"/>
      <c r="JXP274" s="152"/>
      <c r="JXQ274" s="152"/>
      <c r="JXR274" s="152"/>
      <c r="JXS274" s="152"/>
      <c r="JXT274" s="152"/>
      <c r="JXU274" s="152"/>
      <c r="JXV274" s="152"/>
      <c r="JXW274" s="152"/>
      <c r="JXX274" s="152"/>
      <c r="JXY274" s="152"/>
      <c r="JXZ274" s="152"/>
      <c r="JYA274" s="152"/>
      <c r="JYB274" s="152"/>
      <c r="JYC274" s="152"/>
      <c r="JYD274" s="152"/>
      <c r="JYE274" s="152"/>
      <c r="JYF274" s="152"/>
      <c r="JYG274" s="152"/>
      <c r="JYH274" s="152"/>
      <c r="JYI274" s="152"/>
      <c r="JYJ274" s="152"/>
      <c r="JYK274" s="152"/>
      <c r="JYL274" s="152"/>
      <c r="JYM274" s="152"/>
      <c r="JYN274" s="152"/>
      <c r="JYO274" s="152"/>
      <c r="JYP274" s="152"/>
      <c r="JYQ274" s="152"/>
      <c r="JYR274" s="152"/>
      <c r="JYS274" s="152"/>
      <c r="JYT274" s="152"/>
      <c r="JYU274" s="152"/>
      <c r="JYV274" s="152"/>
      <c r="JYW274" s="152"/>
      <c r="JYX274" s="152"/>
      <c r="JYY274" s="152"/>
      <c r="JYZ274" s="152"/>
      <c r="JZA274" s="152"/>
      <c r="JZB274" s="152"/>
      <c r="JZC274" s="152"/>
      <c r="JZD274" s="152"/>
      <c r="JZE274" s="152"/>
      <c r="JZF274" s="152"/>
      <c r="JZG274" s="152"/>
      <c r="JZH274" s="152"/>
      <c r="JZI274" s="152"/>
      <c r="JZJ274" s="152"/>
      <c r="JZK274" s="152"/>
      <c r="JZL274" s="152"/>
      <c r="JZM274" s="152"/>
      <c r="JZN274" s="152"/>
      <c r="JZO274" s="152"/>
      <c r="JZP274" s="152"/>
      <c r="JZQ274" s="152"/>
      <c r="JZR274" s="152"/>
      <c r="JZS274" s="152"/>
      <c r="JZT274" s="152"/>
      <c r="JZU274" s="152"/>
      <c r="JZV274" s="152"/>
      <c r="JZW274" s="152"/>
      <c r="JZX274" s="152"/>
      <c r="JZY274" s="152"/>
      <c r="JZZ274" s="152"/>
      <c r="KAA274" s="152"/>
      <c r="KAB274" s="152"/>
      <c r="KAC274" s="152"/>
      <c r="KAD274" s="152"/>
      <c r="KAE274" s="152"/>
      <c r="KAF274" s="152"/>
      <c r="KAG274" s="152"/>
      <c r="KAH274" s="152"/>
      <c r="KAI274" s="152"/>
      <c r="KAJ274" s="152"/>
      <c r="KAK274" s="152"/>
      <c r="KAL274" s="152"/>
      <c r="KAM274" s="152"/>
      <c r="KAN274" s="152"/>
      <c r="KAO274" s="152"/>
      <c r="KAP274" s="152"/>
      <c r="KAQ274" s="152"/>
      <c r="KAR274" s="152"/>
      <c r="KAS274" s="152"/>
      <c r="KAT274" s="152"/>
      <c r="KAU274" s="152"/>
      <c r="KAV274" s="152"/>
      <c r="KAW274" s="152"/>
      <c r="KAX274" s="152"/>
      <c r="KAY274" s="152"/>
      <c r="KAZ274" s="152"/>
      <c r="KBA274" s="152"/>
      <c r="KBB274" s="152"/>
      <c r="KBC274" s="152"/>
      <c r="KBD274" s="152"/>
      <c r="KBE274" s="152"/>
      <c r="KBF274" s="152"/>
      <c r="KBG274" s="152"/>
      <c r="KBH274" s="152"/>
      <c r="KBI274" s="152"/>
      <c r="KBJ274" s="152"/>
      <c r="KBK274" s="152"/>
      <c r="KBL274" s="152"/>
      <c r="KBM274" s="152"/>
      <c r="KBN274" s="152"/>
      <c r="KBO274" s="152"/>
      <c r="KBP274" s="152"/>
      <c r="KBQ274" s="152"/>
      <c r="KBR274" s="152"/>
      <c r="KBS274" s="152"/>
      <c r="KBT274" s="152"/>
      <c r="KBU274" s="152"/>
      <c r="KBV274" s="152"/>
      <c r="KBW274" s="152"/>
      <c r="KBX274" s="152"/>
      <c r="KBY274" s="152"/>
      <c r="KBZ274" s="152"/>
      <c r="KCA274" s="152"/>
      <c r="KCB274" s="152"/>
      <c r="KCC274" s="152"/>
      <c r="KCD274" s="152"/>
      <c r="KCE274" s="152"/>
      <c r="KCF274" s="152"/>
      <c r="KCG274" s="152"/>
      <c r="KCH274" s="152"/>
      <c r="KCI274" s="152"/>
      <c r="KCJ274" s="152"/>
      <c r="KCK274" s="152"/>
      <c r="KCL274" s="152"/>
      <c r="KCM274" s="152"/>
      <c r="KCN274" s="152"/>
      <c r="KCO274" s="152"/>
      <c r="KCP274" s="152"/>
      <c r="KCQ274" s="152"/>
      <c r="KCR274" s="152"/>
      <c r="KCS274" s="152"/>
      <c r="KCT274" s="152"/>
      <c r="KCU274" s="152"/>
      <c r="KCV274" s="152"/>
      <c r="KCW274" s="152"/>
      <c r="KCX274" s="152"/>
      <c r="KCY274" s="152"/>
      <c r="KCZ274" s="152"/>
      <c r="KDA274" s="152"/>
      <c r="KDB274" s="152"/>
      <c r="KDC274" s="152"/>
      <c r="KDD274" s="152"/>
      <c r="KDE274" s="152"/>
      <c r="KDF274" s="152"/>
      <c r="KDG274" s="152"/>
      <c r="KDH274" s="152"/>
      <c r="KDI274" s="152"/>
      <c r="KDJ274" s="152"/>
      <c r="KDK274" s="152"/>
      <c r="KDL274" s="152"/>
      <c r="KDM274" s="152"/>
      <c r="KDN274" s="152"/>
      <c r="KDO274" s="152"/>
      <c r="KDP274" s="152"/>
      <c r="KDQ274" s="152"/>
      <c r="KDR274" s="152"/>
      <c r="KDS274" s="152"/>
      <c r="KDT274" s="152"/>
      <c r="KDU274" s="152"/>
      <c r="KDV274" s="152"/>
      <c r="KDW274" s="152"/>
      <c r="KDX274" s="152"/>
      <c r="KDY274" s="152"/>
      <c r="KDZ274" s="152"/>
      <c r="KEA274" s="152"/>
      <c r="KEB274" s="152"/>
      <c r="KEC274" s="152"/>
      <c r="KED274" s="152"/>
      <c r="KEE274" s="152"/>
      <c r="KEF274" s="152"/>
      <c r="KEG274" s="152"/>
      <c r="KEH274" s="152"/>
      <c r="KEI274" s="152"/>
      <c r="KEJ274" s="152"/>
      <c r="KEK274" s="152"/>
      <c r="KEL274" s="152"/>
      <c r="KEM274" s="152"/>
      <c r="KEN274" s="152"/>
      <c r="KEO274" s="152"/>
      <c r="KEP274" s="152"/>
      <c r="KEQ274" s="152"/>
      <c r="KER274" s="152"/>
      <c r="KES274" s="152"/>
      <c r="KET274" s="152"/>
      <c r="KEU274" s="152"/>
      <c r="KEV274" s="152"/>
      <c r="KEW274" s="152"/>
      <c r="KEX274" s="152"/>
      <c r="KEY274" s="152"/>
      <c r="KEZ274" s="152"/>
      <c r="KFA274" s="152"/>
      <c r="KFB274" s="152"/>
      <c r="KFC274" s="152"/>
      <c r="KFD274" s="152"/>
      <c r="KFE274" s="152"/>
      <c r="KFF274" s="152"/>
      <c r="KFG274" s="152"/>
      <c r="KFH274" s="152"/>
      <c r="KFI274" s="152"/>
      <c r="KFJ274" s="152"/>
      <c r="KFK274" s="152"/>
      <c r="KFL274" s="152"/>
      <c r="KFM274" s="152"/>
      <c r="KFN274" s="152"/>
      <c r="KFO274" s="152"/>
      <c r="KFP274" s="152"/>
      <c r="KFQ274" s="152"/>
      <c r="KFR274" s="152"/>
      <c r="KFS274" s="152"/>
      <c r="KFT274" s="152"/>
      <c r="KFU274" s="152"/>
      <c r="KFV274" s="152"/>
      <c r="KFW274" s="152"/>
      <c r="KFX274" s="152"/>
      <c r="KFY274" s="152"/>
      <c r="KFZ274" s="152"/>
      <c r="KGA274" s="152"/>
      <c r="KGB274" s="152"/>
      <c r="KGC274" s="152"/>
      <c r="KGD274" s="152"/>
      <c r="KGE274" s="152"/>
      <c r="KGF274" s="152"/>
      <c r="KGG274" s="152"/>
      <c r="KGH274" s="152"/>
      <c r="KGI274" s="152"/>
      <c r="KGJ274" s="152"/>
      <c r="KGK274" s="152"/>
      <c r="KGL274" s="152"/>
      <c r="KGM274" s="152"/>
      <c r="KGN274" s="152"/>
      <c r="KGO274" s="152"/>
      <c r="KGP274" s="152"/>
      <c r="KGQ274" s="152"/>
      <c r="KGR274" s="152"/>
      <c r="KGS274" s="152"/>
      <c r="KGT274" s="152"/>
      <c r="KGU274" s="152"/>
      <c r="KGV274" s="152"/>
      <c r="KGW274" s="152"/>
      <c r="KGX274" s="152"/>
      <c r="KGY274" s="152"/>
      <c r="KGZ274" s="152"/>
      <c r="KHA274" s="152"/>
      <c r="KHB274" s="152"/>
      <c r="KHC274" s="152"/>
      <c r="KHD274" s="152"/>
      <c r="KHE274" s="152"/>
      <c r="KHF274" s="152"/>
      <c r="KHG274" s="152"/>
      <c r="KHH274" s="152"/>
      <c r="KHI274" s="152"/>
      <c r="KHJ274" s="152"/>
      <c r="KHK274" s="152"/>
      <c r="KHL274" s="152"/>
      <c r="KHM274" s="152"/>
      <c r="KHN274" s="152"/>
      <c r="KHO274" s="152"/>
      <c r="KHP274" s="152"/>
      <c r="KHQ274" s="152"/>
      <c r="KHR274" s="152"/>
      <c r="KHS274" s="152"/>
      <c r="KHT274" s="152"/>
      <c r="KHU274" s="152"/>
      <c r="KHV274" s="152"/>
      <c r="KHW274" s="152"/>
      <c r="KHX274" s="152"/>
      <c r="KHY274" s="152"/>
      <c r="KHZ274" s="152"/>
      <c r="KIA274" s="152"/>
      <c r="KIB274" s="152"/>
      <c r="KIC274" s="152"/>
      <c r="KID274" s="152"/>
      <c r="KIE274" s="152"/>
      <c r="KIF274" s="152"/>
      <c r="KIG274" s="152"/>
      <c r="KIH274" s="152"/>
      <c r="KII274" s="152"/>
      <c r="KIJ274" s="152"/>
      <c r="KIK274" s="152"/>
      <c r="KIL274" s="152"/>
      <c r="KIM274" s="152"/>
      <c r="KIN274" s="152"/>
      <c r="KIO274" s="152"/>
      <c r="KIP274" s="152"/>
      <c r="KIQ274" s="152"/>
      <c r="KIR274" s="152"/>
      <c r="KIS274" s="152"/>
      <c r="KIT274" s="152"/>
      <c r="KIU274" s="152"/>
      <c r="KIV274" s="152"/>
      <c r="KIW274" s="152"/>
      <c r="KIX274" s="152"/>
      <c r="KIY274" s="152"/>
      <c r="KIZ274" s="152"/>
      <c r="KJA274" s="152"/>
      <c r="KJB274" s="152"/>
      <c r="KJC274" s="152"/>
      <c r="KJD274" s="152"/>
      <c r="KJE274" s="152"/>
      <c r="KJF274" s="152"/>
      <c r="KJG274" s="152"/>
      <c r="KJH274" s="152"/>
      <c r="KJI274" s="152"/>
      <c r="KJJ274" s="152"/>
      <c r="KJK274" s="152"/>
      <c r="KJL274" s="152"/>
      <c r="KJM274" s="152"/>
      <c r="KJN274" s="152"/>
      <c r="KJO274" s="152"/>
      <c r="KJP274" s="152"/>
      <c r="KJQ274" s="152"/>
      <c r="KJR274" s="152"/>
      <c r="KJS274" s="152"/>
      <c r="KJT274" s="152"/>
      <c r="KJU274" s="152"/>
      <c r="KJV274" s="152"/>
      <c r="KJW274" s="152"/>
      <c r="KJX274" s="152"/>
      <c r="KJY274" s="152"/>
      <c r="KJZ274" s="152"/>
      <c r="KKA274" s="152"/>
      <c r="KKB274" s="152"/>
      <c r="KKC274" s="152"/>
      <c r="KKD274" s="152"/>
      <c r="KKE274" s="152"/>
      <c r="KKF274" s="152"/>
      <c r="KKG274" s="152"/>
      <c r="KKH274" s="152"/>
      <c r="KKI274" s="152"/>
      <c r="KKJ274" s="152"/>
      <c r="KKK274" s="152"/>
      <c r="KKL274" s="152"/>
      <c r="KKM274" s="152"/>
      <c r="KKN274" s="152"/>
      <c r="KKO274" s="152"/>
      <c r="KKP274" s="152"/>
      <c r="KKQ274" s="152"/>
      <c r="KKR274" s="152"/>
      <c r="KKS274" s="152"/>
      <c r="KKT274" s="152"/>
      <c r="KKU274" s="152"/>
      <c r="KKV274" s="152"/>
      <c r="KKW274" s="152"/>
      <c r="KKX274" s="152"/>
      <c r="KKY274" s="152"/>
      <c r="KKZ274" s="152"/>
      <c r="KLA274" s="152"/>
      <c r="KLB274" s="152"/>
      <c r="KLC274" s="152"/>
      <c r="KLD274" s="152"/>
      <c r="KLE274" s="152"/>
      <c r="KLF274" s="152"/>
      <c r="KLG274" s="152"/>
      <c r="KLH274" s="152"/>
      <c r="KLI274" s="152"/>
      <c r="KLJ274" s="152"/>
      <c r="KLK274" s="152"/>
      <c r="KLL274" s="152"/>
      <c r="KLM274" s="152"/>
      <c r="KLN274" s="152"/>
      <c r="KLO274" s="152"/>
      <c r="KLP274" s="152"/>
      <c r="KLQ274" s="152"/>
      <c r="KLR274" s="152"/>
      <c r="KLS274" s="152"/>
      <c r="KLT274" s="152"/>
      <c r="KLU274" s="152"/>
      <c r="KLV274" s="152"/>
      <c r="KLW274" s="152"/>
      <c r="KLX274" s="152"/>
      <c r="KLY274" s="152"/>
      <c r="KLZ274" s="152"/>
      <c r="KMA274" s="152"/>
      <c r="KMB274" s="152"/>
      <c r="KMC274" s="152"/>
      <c r="KMD274" s="152"/>
      <c r="KME274" s="152"/>
      <c r="KMF274" s="152"/>
      <c r="KMG274" s="152"/>
      <c r="KMH274" s="152"/>
      <c r="KMI274" s="152"/>
      <c r="KMJ274" s="152"/>
      <c r="KMK274" s="152"/>
      <c r="KML274" s="152"/>
      <c r="KMM274" s="152"/>
      <c r="KMN274" s="152"/>
      <c r="KMO274" s="152"/>
      <c r="KMP274" s="152"/>
      <c r="KMQ274" s="152"/>
      <c r="KMR274" s="152"/>
      <c r="KMS274" s="152"/>
      <c r="KMT274" s="152"/>
      <c r="KMU274" s="152"/>
      <c r="KMV274" s="152"/>
      <c r="KMW274" s="152"/>
      <c r="KMX274" s="152"/>
      <c r="KMY274" s="152"/>
      <c r="KMZ274" s="152"/>
      <c r="KNA274" s="152"/>
      <c r="KNB274" s="152"/>
      <c r="KNC274" s="152"/>
      <c r="KND274" s="152"/>
      <c r="KNE274" s="152"/>
      <c r="KNF274" s="152"/>
      <c r="KNG274" s="152"/>
      <c r="KNH274" s="152"/>
      <c r="KNI274" s="152"/>
      <c r="KNJ274" s="152"/>
      <c r="KNK274" s="152"/>
      <c r="KNL274" s="152"/>
      <c r="KNM274" s="152"/>
      <c r="KNN274" s="152"/>
      <c r="KNO274" s="152"/>
      <c r="KNP274" s="152"/>
      <c r="KNQ274" s="152"/>
      <c r="KNR274" s="152"/>
      <c r="KNS274" s="152"/>
      <c r="KNT274" s="152"/>
      <c r="KNU274" s="152"/>
      <c r="KNV274" s="152"/>
      <c r="KNW274" s="152"/>
      <c r="KNX274" s="152"/>
      <c r="KNY274" s="152"/>
      <c r="KNZ274" s="152"/>
      <c r="KOA274" s="152"/>
      <c r="KOB274" s="152"/>
      <c r="KOC274" s="152"/>
      <c r="KOD274" s="152"/>
      <c r="KOE274" s="152"/>
      <c r="KOF274" s="152"/>
      <c r="KOG274" s="152"/>
      <c r="KOH274" s="152"/>
      <c r="KOI274" s="152"/>
      <c r="KOJ274" s="152"/>
      <c r="KOK274" s="152"/>
      <c r="KOL274" s="152"/>
      <c r="KOM274" s="152"/>
      <c r="KON274" s="152"/>
      <c r="KOO274" s="152"/>
      <c r="KOP274" s="152"/>
      <c r="KOQ274" s="152"/>
      <c r="KOR274" s="152"/>
      <c r="KOS274" s="152"/>
      <c r="KOT274" s="152"/>
      <c r="KOU274" s="152"/>
      <c r="KOV274" s="152"/>
      <c r="KOW274" s="152"/>
      <c r="KOX274" s="152"/>
      <c r="KOY274" s="152"/>
      <c r="KOZ274" s="152"/>
      <c r="KPA274" s="152"/>
      <c r="KPB274" s="152"/>
      <c r="KPC274" s="152"/>
      <c r="KPD274" s="152"/>
      <c r="KPE274" s="152"/>
      <c r="KPF274" s="152"/>
      <c r="KPG274" s="152"/>
      <c r="KPH274" s="152"/>
      <c r="KPI274" s="152"/>
      <c r="KPJ274" s="152"/>
      <c r="KPK274" s="152"/>
      <c r="KPL274" s="152"/>
      <c r="KPM274" s="152"/>
      <c r="KPN274" s="152"/>
      <c r="KPO274" s="152"/>
      <c r="KPP274" s="152"/>
      <c r="KPQ274" s="152"/>
      <c r="KPR274" s="152"/>
      <c r="KPS274" s="152"/>
      <c r="KPT274" s="152"/>
      <c r="KPU274" s="152"/>
      <c r="KPV274" s="152"/>
      <c r="KPW274" s="152"/>
      <c r="KPX274" s="152"/>
      <c r="KPY274" s="152"/>
      <c r="KPZ274" s="152"/>
      <c r="KQA274" s="152"/>
      <c r="KQB274" s="152"/>
      <c r="KQC274" s="152"/>
      <c r="KQD274" s="152"/>
      <c r="KQE274" s="152"/>
      <c r="KQF274" s="152"/>
      <c r="KQG274" s="152"/>
      <c r="KQH274" s="152"/>
      <c r="KQI274" s="152"/>
      <c r="KQJ274" s="152"/>
      <c r="KQK274" s="152"/>
      <c r="KQL274" s="152"/>
      <c r="KQM274" s="152"/>
      <c r="KQN274" s="152"/>
      <c r="KQO274" s="152"/>
      <c r="KQP274" s="152"/>
      <c r="KQQ274" s="152"/>
      <c r="KQR274" s="152"/>
      <c r="KQS274" s="152"/>
      <c r="KQT274" s="152"/>
      <c r="KQU274" s="152"/>
      <c r="KQV274" s="152"/>
      <c r="KQW274" s="152"/>
      <c r="KQX274" s="152"/>
      <c r="KQY274" s="152"/>
      <c r="KQZ274" s="152"/>
      <c r="KRA274" s="152"/>
      <c r="KRB274" s="152"/>
      <c r="KRC274" s="152"/>
      <c r="KRD274" s="152"/>
      <c r="KRE274" s="152"/>
      <c r="KRF274" s="152"/>
      <c r="KRG274" s="152"/>
      <c r="KRH274" s="152"/>
      <c r="KRI274" s="152"/>
      <c r="KRJ274" s="152"/>
      <c r="KRK274" s="152"/>
      <c r="KRL274" s="152"/>
      <c r="KRM274" s="152"/>
      <c r="KRN274" s="152"/>
      <c r="KRO274" s="152"/>
      <c r="KRP274" s="152"/>
      <c r="KRQ274" s="152"/>
      <c r="KRR274" s="152"/>
      <c r="KRS274" s="152"/>
      <c r="KRT274" s="152"/>
      <c r="KRU274" s="152"/>
      <c r="KRV274" s="152"/>
      <c r="KRW274" s="152"/>
      <c r="KRX274" s="152"/>
      <c r="KRY274" s="152"/>
      <c r="KRZ274" s="152"/>
      <c r="KSA274" s="152"/>
      <c r="KSB274" s="152"/>
      <c r="KSC274" s="152"/>
      <c r="KSD274" s="152"/>
      <c r="KSE274" s="152"/>
      <c r="KSF274" s="152"/>
      <c r="KSG274" s="152"/>
      <c r="KSH274" s="152"/>
      <c r="KSI274" s="152"/>
      <c r="KSJ274" s="152"/>
      <c r="KSK274" s="152"/>
      <c r="KSL274" s="152"/>
      <c r="KSM274" s="152"/>
      <c r="KSN274" s="152"/>
      <c r="KSO274" s="152"/>
      <c r="KSP274" s="152"/>
      <c r="KSQ274" s="152"/>
      <c r="KSR274" s="152"/>
      <c r="KSS274" s="152"/>
      <c r="KST274" s="152"/>
      <c r="KSU274" s="152"/>
      <c r="KSV274" s="152"/>
      <c r="KSW274" s="152"/>
      <c r="KSX274" s="152"/>
      <c r="KSY274" s="152"/>
      <c r="KSZ274" s="152"/>
      <c r="KTA274" s="152"/>
      <c r="KTB274" s="152"/>
      <c r="KTC274" s="152"/>
      <c r="KTD274" s="152"/>
      <c r="KTE274" s="152"/>
      <c r="KTF274" s="152"/>
      <c r="KTG274" s="152"/>
      <c r="KTH274" s="152"/>
      <c r="KTI274" s="152"/>
      <c r="KTJ274" s="152"/>
      <c r="KTK274" s="152"/>
      <c r="KTL274" s="152"/>
      <c r="KTM274" s="152"/>
      <c r="KTN274" s="152"/>
      <c r="KTO274" s="152"/>
      <c r="KTP274" s="152"/>
      <c r="KTQ274" s="152"/>
      <c r="KTR274" s="152"/>
      <c r="KTS274" s="152"/>
      <c r="KTT274" s="152"/>
      <c r="KTU274" s="152"/>
      <c r="KTV274" s="152"/>
      <c r="KTW274" s="152"/>
      <c r="KTX274" s="152"/>
      <c r="KTY274" s="152"/>
      <c r="KTZ274" s="152"/>
      <c r="KUA274" s="152"/>
      <c r="KUB274" s="152"/>
      <c r="KUC274" s="152"/>
      <c r="KUD274" s="152"/>
      <c r="KUE274" s="152"/>
      <c r="KUF274" s="152"/>
      <c r="KUG274" s="152"/>
      <c r="KUH274" s="152"/>
      <c r="KUI274" s="152"/>
      <c r="KUJ274" s="152"/>
      <c r="KUK274" s="152"/>
      <c r="KUL274" s="152"/>
      <c r="KUM274" s="152"/>
      <c r="KUN274" s="152"/>
      <c r="KUO274" s="152"/>
      <c r="KUP274" s="152"/>
      <c r="KUQ274" s="152"/>
      <c r="KUR274" s="152"/>
      <c r="KUS274" s="152"/>
      <c r="KUT274" s="152"/>
      <c r="KUU274" s="152"/>
      <c r="KUV274" s="152"/>
      <c r="KUW274" s="152"/>
      <c r="KUX274" s="152"/>
      <c r="KUY274" s="152"/>
      <c r="KUZ274" s="152"/>
      <c r="KVA274" s="152"/>
      <c r="KVB274" s="152"/>
      <c r="KVC274" s="152"/>
      <c r="KVD274" s="152"/>
      <c r="KVE274" s="152"/>
      <c r="KVF274" s="152"/>
      <c r="KVG274" s="152"/>
      <c r="KVH274" s="152"/>
      <c r="KVI274" s="152"/>
      <c r="KVJ274" s="152"/>
      <c r="KVK274" s="152"/>
      <c r="KVL274" s="152"/>
      <c r="KVM274" s="152"/>
      <c r="KVN274" s="152"/>
      <c r="KVO274" s="152"/>
      <c r="KVP274" s="152"/>
      <c r="KVQ274" s="152"/>
      <c r="KVR274" s="152"/>
      <c r="KVS274" s="152"/>
      <c r="KVT274" s="152"/>
      <c r="KVU274" s="152"/>
      <c r="KVV274" s="152"/>
      <c r="KVW274" s="152"/>
      <c r="KVX274" s="152"/>
      <c r="KVY274" s="152"/>
      <c r="KVZ274" s="152"/>
      <c r="KWA274" s="152"/>
      <c r="KWB274" s="152"/>
      <c r="KWC274" s="152"/>
      <c r="KWD274" s="152"/>
      <c r="KWE274" s="152"/>
      <c r="KWF274" s="152"/>
      <c r="KWG274" s="152"/>
      <c r="KWH274" s="152"/>
      <c r="KWI274" s="152"/>
      <c r="KWJ274" s="152"/>
      <c r="KWK274" s="152"/>
      <c r="KWL274" s="152"/>
      <c r="KWM274" s="152"/>
      <c r="KWN274" s="152"/>
      <c r="KWO274" s="152"/>
      <c r="KWP274" s="152"/>
      <c r="KWQ274" s="152"/>
      <c r="KWR274" s="152"/>
      <c r="KWS274" s="152"/>
      <c r="KWT274" s="152"/>
      <c r="KWU274" s="152"/>
      <c r="KWV274" s="152"/>
      <c r="KWW274" s="152"/>
      <c r="KWX274" s="152"/>
      <c r="KWY274" s="152"/>
      <c r="KWZ274" s="152"/>
      <c r="KXA274" s="152"/>
      <c r="KXB274" s="152"/>
      <c r="KXC274" s="152"/>
      <c r="KXD274" s="152"/>
      <c r="KXE274" s="152"/>
      <c r="KXF274" s="152"/>
      <c r="KXG274" s="152"/>
      <c r="KXH274" s="152"/>
      <c r="KXI274" s="152"/>
      <c r="KXJ274" s="152"/>
      <c r="KXK274" s="152"/>
      <c r="KXL274" s="152"/>
      <c r="KXM274" s="152"/>
      <c r="KXN274" s="152"/>
      <c r="KXO274" s="152"/>
      <c r="KXP274" s="152"/>
      <c r="KXQ274" s="152"/>
      <c r="KXR274" s="152"/>
      <c r="KXS274" s="152"/>
      <c r="KXT274" s="152"/>
      <c r="KXU274" s="152"/>
      <c r="KXV274" s="152"/>
      <c r="KXW274" s="152"/>
      <c r="KXX274" s="152"/>
      <c r="KXY274" s="152"/>
      <c r="KXZ274" s="152"/>
      <c r="KYA274" s="152"/>
      <c r="KYB274" s="152"/>
      <c r="KYC274" s="152"/>
      <c r="KYD274" s="152"/>
      <c r="KYE274" s="152"/>
      <c r="KYF274" s="152"/>
      <c r="KYG274" s="152"/>
      <c r="KYH274" s="152"/>
      <c r="KYI274" s="152"/>
      <c r="KYJ274" s="152"/>
      <c r="KYK274" s="152"/>
      <c r="KYL274" s="152"/>
      <c r="KYM274" s="152"/>
      <c r="KYN274" s="152"/>
      <c r="KYO274" s="152"/>
      <c r="KYP274" s="152"/>
      <c r="KYQ274" s="152"/>
      <c r="KYR274" s="152"/>
      <c r="KYS274" s="152"/>
      <c r="KYT274" s="152"/>
      <c r="KYU274" s="152"/>
      <c r="KYV274" s="152"/>
      <c r="KYW274" s="152"/>
      <c r="KYX274" s="152"/>
      <c r="KYY274" s="152"/>
      <c r="KYZ274" s="152"/>
      <c r="KZA274" s="152"/>
      <c r="KZB274" s="152"/>
      <c r="KZC274" s="152"/>
      <c r="KZD274" s="152"/>
      <c r="KZE274" s="152"/>
      <c r="KZF274" s="152"/>
      <c r="KZG274" s="152"/>
      <c r="KZH274" s="152"/>
      <c r="KZI274" s="152"/>
      <c r="KZJ274" s="152"/>
      <c r="KZK274" s="152"/>
      <c r="KZL274" s="152"/>
      <c r="KZM274" s="152"/>
      <c r="KZN274" s="152"/>
      <c r="KZO274" s="152"/>
      <c r="KZP274" s="152"/>
      <c r="KZQ274" s="152"/>
      <c r="KZR274" s="152"/>
      <c r="KZS274" s="152"/>
      <c r="KZT274" s="152"/>
      <c r="KZU274" s="152"/>
      <c r="KZV274" s="152"/>
      <c r="KZW274" s="152"/>
      <c r="KZX274" s="152"/>
      <c r="KZY274" s="152"/>
      <c r="KZZ274" s="152"/>
      <c r="LAA274" s="152"/>
      <c r="LAB274" s="152"/>
      <c r="LAC274" s="152"/>
      <c r="LAD274" s="152"/>
      <c r="LAE274" s="152"/>
      <c r="LAF274" s="152"/>
      <c r="LAG274" s="152"/>
      <c r="LAH274" s="152"/>
      <c r="LAI274" s="152"/>
      <c r="LAJ274" s="152"/>
      <c r="LAK274" s="152"/>
      <c r="LAL274" s="152"/>
      <c r="LAM274" s="152"/>
      <c r="LAN274" s="152"/>
      <c r="LAO274" s="152"/>
      <c r="LAP274" s="152"/>
      <c r="LAQ274" s="152"/>
      <c r="LAR274" s="152"/>
      <c r="LAS274" s="152"/>
      <c r="LAT274" s="152"/>
      <c r="LAU274" s="152"/>
      <c r="LAV274" s="152"/>
      <c r="LAW274" s="152"/>
      <c r="LAX274" s="152"/>
      <c r="LAY274" s="152"/>
      <c r="LAZ274" s="152"/>
      <c r="LBA274" s="152"/>
      <c r="LBB274" s="152"/>
      <c r="LBC274" s="152"/>
      <c r="LBD274" s="152"/>
      <c r="LBE274" s="152"/>
      <c r="LBF274" s="152"/>
      <c r="LBG274" s="152"/>
      <c r="LBH274" s="152"/>
      <c r="LBI274" s="152"/>
      <c r="LBJ274" s="152"/>
      <c r="LBK274" s="152"/>
      <c r="LBL274" s="152"/>
      <c r="LBM274" s="152"/>
      <c r="LBN274" s="152"/>
      <c r="LBO274" s="152"/>
      <c r="LBP274" s="152"/>
      <c r="LBQ274" s="152"/>
      <c r="LBR274" s="152"/>
      <c r="LBS274" s="152"/>
      <c r="LBT274" s="152"/>
      <c r="LBU274" s="152"/>
      <c r="LBV274" s="152"/>
      <c r="LBW274" s="152"/>
      <c r="LBX274" s="152"/>
      <c r="LBY274" s="152"/>
      <c r="LBZ274" s="152"/>
      <c r="LCA274" s="152"/>
      <c r="LCB274" s="152"/>
      <c r="LCC274" s="152"/>
      <c r="LCD274" s="152"/>
      <c r="LCE274" s="152"/>
      <c r="LCF274" s="152"/>
      <c r="LCG274" s="152"/>
      <c r="LCH274" s="152"/>
      <c r="LCI274" s="152"/>
      <c r="LCJ274" s="152"/>
      <c r="LCK274" s="152"/>
      <c r="LCL274" s="152"/>
      <c r="LCM274" s="152"/>
      <c r="LCN274" s="152"/>
      <c r="LCO274" s="152"/>
      <c r="LCP274" s="152"/>
      <c r="LCQ274" s="152"/>
      <c r="LCR274" s="152"/>
      <c r="LCS274" s="152"/>
      <c r="LCT274" s="152"/>
      <c r="LCU274" s="152"/>
      <c r="LCV274" s="152"/>
      <c r="LCW274" s="152"/>
      <c r="LCX274" s="152"/>
      <c r="LCY274" s="152"/>
      <c r="LCZ274" s="152"/>
      <c r="LDA274" s="152"/>
      <c r="LDB274" s="152"/>
      <c r="LDC274" s="152"/>
      <c r="LDD274" s="152"/>
      <c r="LDE274" s="152"/>
      <c r="LDF274" s="152"/>
      <c r="LDG274" s="152"/>
      <c r="LDH274" s="152"/>
      <c r="LDI274" s="152"/>
      <c r="LDJ274" s="152"/>
      <c r="LDK274" s="152"/>
      <c r="LDL274" s="152"/>
      <c r="LDM274" s="152"/>
      <c r="LDN274" s="152"/>
      <c r="LDO274" s="152"/>
      <c r="LDP274" s="152"/>
      <c r="LDQ274" s="152"/>
      <c r="LDR274" s="152"/>
      <c r="LDS274" s="152"/>
      <c r="LDT274" s="152"/>
      <c r="LDU274" s="152"/>
      <c r="LDV274" s="152"/>
      <c r="LDW274" s="152"/>
      <c r="LDX274" s="152"/>
      <c r="LDY274" s="152"/>
      <c r="LDZ274" s="152"/>
      <c r="LEA274" s="152"/>
      <c r="LEB274" s="152"/>
      <c r="LEC274" s="152"/>
      <c r="LED274" s="152"/>
      <c r="LEE274" s="152"/>
      <c r="LEF274" s="152"/>
      <c r="LEG274" s="152"/>
      <c r="LEH274" s="152"/>
      <c r="LEI274" s="152"/>
      <c r="LEJ274" s="152"/>
      <c r="LEK274" s="152"/>
      <c r="LEL274" s="152"/>
      <c r="LEM274" s="152"/>
      <c r="LEN274" s="152"/>
      <c r="LEO274" s="152"/>
      <c r="LEP274" s="152"/>
      <c r="LEQ274" s="152"/>
      <c r="LER274" s="152"/>
      <c r="LES274" s="152"/>
      <c r="LET274" s="152"/>
      <c r="LEU274" s="152"/>
      <c r="LEV274" s="152"/>
      <c r="LEW274" s="152"/>
      <c r="LEX274" s="152"/>
      <c r="LEY274" s="152"/>
      <c r="LEZ274" s="152"/>
      <c r="LFA274" s="152"/>
      <c r="LFB274" s="152"/>
      <c r="LFC274" s="152"/>
      <c r="LFD274" s="152"/>
      <c r="LFE274" s="152"/>
      <c r="LFF274" s="152"/>
      <c r="LFG274" s="152"/>
      <c r="LFH274" s="152"/>
      <c r="LFI274" s="152"/>
      <c r="LFJ274" s="152"/>
      <c r="LFK274" s="152"/>
      <c r="LFL274" s="152"/>
      <c r="LFM274" s="152"/>
      <c r="LFN274" s="152"/>
      <c r="LFO274" s="152"/>
      <c r="LFP274" s="152"/>
      <c r="LFQ274" s="152"/>
      <c r="LFR274" s="152"/>
      <c r="LFS274" s="152"/>
      <c r="LFT274" s="152"/>
      <c r="LFU274" s="152"/>
      <c r="LFV274" s="152"/>
      <c r="LFW274" s="152"/>
      <c r="LFX274" s="152"/>
      <c r="LFY274" s="152"/>
      <c r="LFZ274" s="152"/>
      <c r="LGA274" s="152"/>
      <c r="LGB274" s="152"/>
      <c r="LGC274" s="152"/>
      <c r="LGD274" s="152"/>
      <c r="LGE274" s="152"/>
      <c r="LGF274" s="152"/>
      <c r="LGG274" s="152"/>
      <c r="LGH274" s="152"/>
      <c r="LGI274" s="152"/>
      <c r="LGJ274" s="152"/>
      <c r="LGK274" s="152"/>
      <c r="LGL274" s="152"/>
      <c r="LGM274" s="152"/>
      <c r="LGN274" s="152"/>
      <c r="LGO274" s="152"/>
      <c r="LGP274" s="152"/>
      <c r="LGQ274" s="152"/>
      <c r="LGR274" s="152"/>
      <c r="LGS274" s="152"/>
      <c r="LGT274" s="152"/>
      <c r="LGU274" s="152"/>
      <c r="LGV274" s="152"/>
      <c r="LGW274" s="152"/>
      <c r="LGX274" s="152"/>
      <c r="LGY274" s="152"/>
      <c r="LGZ274" s="152"/>
      <c r="LHA274" s="152"/>
      <c r="LHB274" s="152"/>
      <c r="LHC274" s="152"/>
      <c r="LHD274" s="152"/>
      <c r="LHE274" s="152"/>
      <c r="LHF274" s="152"/>
      <c r="LHG274" s="152"/>
      <c r="LHH274" s="152"/>
      <c r="LHI274" s="152"/>
      <c r="LHJ274" s="152"/>
      <c r="LHK274" s="152"/>
      <c r="LHL274" s="152"/>
      <c r="LHM274" s="152"/>
      <c r="LHN274" s="152"/>
      <c r="LHO274" s="152"/>
      <c r="LHP274" s="152"/>
      <c r="LHQ274" s="152"/>
      <c r="LHR274" s="152"/>
      <c r="LHS274" s="152"/>
      <c r="LHT274" s="152"/>
      <c r="LHU274" s="152"/>
      <c r="LHV274" s="152"/>
      <c r="LHW274" s="152"/>
      <c r="LHX274" s="152"/>
      <c r="LHY274" s="152"/>
      <c r="LHZ274" s="152"/>
      <c r="LIA274" s="152"/>
      <c r="LIB274" s="152"/>
      <c r="LIC274" s="152"/>
      <c r="LID274" s="152"/>
      <c r="LIE274" s="152"/>
      <c r="LIF274" s="152"/>
      <c r="LIG274" s="152"/>
      <c r="LIH274" s="152"/>
      <c r="LII274" s="152"/>
      <c r="LIJ274" s="152"/>
      <c r="LIK274" s="152"/>
      <c r="LIL274" s="152"/>
      <c r="LIM274" s="152"/>
      <c r="LIN274" s="152"/>
      <c r="LIO274" s="152"/>
      <c r="LIP274" s="152"/>
      <c r="LIQ274" s="152"/>
      <c r="LIR274" s="152"/>
      <c r="LIS274" s="152"/>
      <c r="LIT274" s="152"/>
      <c r="LIU274" s="152"/>
      <c r="LIV274" s="152"/>
      <c r="LIW274" s="152"/>
      <c r="LIX274" s="152"/>
      <c r="LIY274" s="152"/>
      <c r="LIZ274" s="152"/>
      <c r="LJA274" s="152"/>
      <c r="LJB274" s="152"/>
      <c r="LJC274" s="152"/>
      <c r="LJD274" s="152"/>
      <c r="LJE274" s="152"/>
      <c r="LJF274" s="152"/>
      <c r="LJG274" s="152"/>
      <c r="LJH274" s="152"/>
      <c r="LJI274" s="152"/>
      <c r="LJJ274" s="152"/>
      <c r="LJK274" s="152"/>
      <c r="LJL274" s="152"/>
      <c r="LJM274" s="152"/>
      <c r="LJN274" s="152"/>
      <c r="LJO274" s="152"/>
      <c r="LJP274" s="152"/>
      <c r="LJQ274" s="152"/>
      <c r="LJR274" s="152"/>
      <c r="LJS274" s="152"/>
      <c r="LJT274" s="152"/>
      <c r="LJU274" s="152"/>
      <c r="LJV274" s="152"/>
      <c r="LJW274" s="152"/>
      <c r="LJX274" s="152"/>
      <c r="LJY274" s="152"/>
      <c r="LJZ274" s="152"/>
      <c r="LKA274" s="152"/>
      <c r="LKB274" s="152"/>
      <c r="LKC274" s="152"/>
      <c r="LKD274" s="152"/>
      <c r="LKE274" s="152"/>
      <c r="LKF274" s="152"/>
      <c r="LKG274" s="152"/>
      <c r="LKH274" s="152"/>
      <c r="LKI274" s="152"/>
      <c r="LKJ274" s="152"/>
      <c r="LKK274" s="152"/>
      <c r="LKL274" s="152"/>
      <c r="LKM274" s="152"/>
      <c r="LKN274" s="152"/>
      <c r="LKO274" s="152"/>
      <c r="LKP274" s="152"/>
      <c r="LKQ274" s="152"/>
      <c r="LKR274" s="152"/>
      <c r="LKS274" s="152"/>
      <c r="LKT274" s="152"/>
      <c r="LKU274" s="152"/>
      <c r="LKV274" s="152"/>
      <c r="LKW274" s="152"/>
      <c r="LKX274" s="152"/>
      <c r="LKY274" s="152"/>
      <c r="LKZ274" s="152"/>
      <c r="LLA274" s="152"/>
      <c r="LLB274" s="152"/>
      <c r="LLC274" s="152"/>
      <c r="LLD274" s="152"/>
      <c r="LLE274" s="152"/>
      <c r="LLF274" s="152"/>
      <c r="LLG274" s="152"/>
      <c r="LLH274" s="152"/>
      <c r="LLI274" s="152"/>
      <c r="LLJ274" s="152"/>
      <c r="LLK274" s="152"/>
      <c r="LLL274" s="152"/>
      <c r="LLM274" s="152"/>
      <c r="LLN274" s="152"/>
      <c r="LLO274" s="152"/>
      <c r="LLP274" s="152"/>
      <c r="LLQ274" s="152"/>
      <c r="LLR274" s="152"/>
      <c r="LLS274" s="152"/>
      <c r="LLT274" s="152"/>
      <c r="LLU274" s="152"/>
      <c r="LLV274" s="152"/>
      <c r="LLW274" s="152"/>
      <c r="LLX274" s="152"/>
      <c r="LLY274" s="152"/>
      <c r="LLZ274" s="152"/>
      <c r="LMA274" s="152"/>
      <c r="LMB274" s="152"/>
      <c r="LMC274" s="152"/>
      <c r="LMD274" s="152"/>
      <c r="LME274" s="152"/>
      <c r="LMF274" s="152"/>
      <c r="LMG274" s="152"/>
      <c r="LMH274" s="152"/>
      <c r="LMI274" s="152"/>
      <c r="LMJ274" s="152"/>
      <c r="LMK274" s="152"/>
      <c r="LML274" s="152"/>
      <c r="LMM274" s="152"/>
      <c r="LMN274" s="152"/>
      <c r="LMO274" s="152"/>
      <c r="LMP274" s="152"/>
      <c r="LMQ274" s="152"/>
      <c r="LMR274" s="152"/>
      <c r="LMS274" s="152"/>
      <c r="LMT274" s="152"/>
      <c r="LMU274" s="152"/>
      <c r="LMV274" s="152"/>
      <c r="LMW274" s="152"/>
      <c r="LMX274" s="152"/>
      <c r="LMY274" s="152"/>
      <c r="LMZ274" s="152"/>
      <c r="LNA274" s="152"/>
      <c r="LNB274" s="152"/>
      <c r="LNC274" s="152"/>
      <c r="LND274" s="152"/>
      <c r="LNE274" s="152"/>
      <c r="LNF274" s="152"/>
      <c r="LNG274" s="152"/>
      <c r="LNH274" s="152"/>
      <c r="LNI274" s="152"/>
      <c r="LNJ274" s="152"/>
      <c r="LNK274" s="152"/>
      <c r="LNL274" s="152"/>
      <c r="LNM274" s="152"/>
      <c r="LNN274" s="152"/>
      <c r="LNO274" s="152"/>
      <c r="LNP274" s="152"/>
      <c r="LNQ274" s="152"/>
      <c r="LNR274" s="152"/>
      <c r="LNS274" s="152"/>
      <c r="LNT274" s="152"/>
      <c r="LNU274" s="152"/>
      <c r="LNV274" s="152"/>
      <c r="LNW274" s="152"/>
      <c r="LNX274" s="152"/>
      <c r="LNY274" s="152"/>
      <c r="LNZ274" s="152"/>
      <c r="LOA274" s="152"/>
      <c r="LOB274" s="152"/>
      <c r="LOC274" s="152"/>
      <c r="LOD274" s="152"/>
      <c r="LOE274" s="152"/>
      <c r="LOF274" s="152"/>
      <c r="LOG274" s="152"/>
      <c r="LOH274" s="152"/>
      <c r="LOI274" s="152"/>
      <c r="LOJ274" s="152"/>
      <c r="LOK274" s="152"/>
      <c r="LOL274" s="152"/>
      <c r="LOM274" s="152"/>
      <c r="LON274" s="152"/>
      <c r="LOO274" s="152"/>
      <c r="LOP274" s="152"/>
      <c r="LOQ274" s="152"/>
      <c r="LOR274" s="152"/>
      <c r="LOS274" s="152"/>
      <c r="LOT274" s="152"/>
      <c r="LOU274" s="152"/>
      <c r="LOV274" s="152"/>
      <c r="LOW274" s="152"/>
      <c r="LOX274" s="152"/>
      <c r="LOY274" s="152"/>
      <c r="LOZ274" s="152"/>
      <c r="LPA274" s="152"/>
      <c r="LPB274" s="152"/>
      <c r="LPC274" s="152"/>
      <c r="LPD274" s="152"/>
      <c r="LPE274" s="152"/>
      <c r="LPF274" s="152"/>
      <c r="LPG274" s="152"/>
      <c r="LPH274" s="152"/>
      <c r="LPI274" s="152"/>
      <c r="LPJ274" s="152"/>
      <c r="LPK274" s="152"/>
      <c r="LPL274" s="152"/>
      <c r="LPM274" s="152"/>
      <c r="LPN274" s="152"/>
      <c r="LPO274" s="152"/>
      <c r="LPP274" s="152"/>
      <c r="LPQ274" s="152"/>
      <c r="LPR274" s="152"/>
      <c r="LPS274" s="152"/>
      <c r="LPT274" s="152"/>
      <c r="LPU274" s="152"/>
      <c r="LPV274" s="152"/>
      <c r="LPW274" s="152"/>
      <c r="LPX274" s="152"/>
      <c r="LPY274" s="152"/>
      <c r="LPZ274" s="152"/>
      <c r="LQA274" s="152"/>
      <c r="LQB274" s="152"/>
      <c r="LQC274" s="152"/>
      <c r="LQD274" s="152"/>
      <c r="LQE274" s="152"/>
      <c r="LQF274" s="152"/>
      <c r="LQG274" s="152"/>
      <c r="LQH274" s="152"/>
      <c r="LQI274" s="152"/>
      <c r="LQJ274" s="152"/>
      <c r="LQK274" s="152"/>
      <c r="LQL274" s="152"/>
      <c r="LQM274" s="152"/>
      <c r="LQN274" s="152"/>
      <c r="LQO274" s="152"/>
      <c r="LQP274" s="152"/>
      <c r="LQQ274" s="152"/>
      <c r="LQR274" s="152"/>
      <c r="LQS274" s="152"/>
      <c r="LQT274" s="152"/>
      <c r="LQU274" s="152"/>
      <c r="LQV274" s="152"/>
      <c r="LQW274" s="152"/>
      <c r="LQX274" s="152"/>
      <c r="LQY274" s="152"/>
      <c r="LQZ274" s="152"/>
      <c r="LRA274" s="152"/>
      <c r="LRB274" s="152"/>
      <c r="LRC274" s="152"/>
      <c r="LRD274" s="152"/>
      <c r="LRE274" s="152"/>
      <c r="LRF274" s="152"/>
      <c r="LRG274" s="152"/>
      <c r="LRH274" s="152"/>
      <c r="LRI274" s="152"/>
      <c r="LRJ274" s="152"/>
      <c r="LRK274" s="152"/>
      <c r="LRL274" s="152"/>
      <c r="LRM274" s="152"/>
      <c r="LRN274" s="152"/>
      <c r="LRO274" s="152"/>
      <c r="LRP274" s="152"/>
      <c r="LRQ274" s="152"/>
      <c r="LRR274" s="152"/>
      <c r="LRS274" s="152"/>
      <c r="LRT274" s="152"/>
      <c r="LRU274" s="152"/>
      <c r="LRV274" s="152"/>
      <c r="LRW274" s="152"/>
      <c r="LRX274" s="152"/>
      <c r="LRY274" s="152"/>
      <c r="LRZ274" s="152"/>
      <c r="LSA274" s="152"/>
      <c r="LSB274" s="152"/>
      <c r="LSC274" s="152"/>
      <c r="LSD274" s="152"/>
      <c r="LSE274" s="152"/>
      <c r="LSF274" s="152"/>
      <c r="LSG274" s="152"/>
      <c r="LSH274" s="152"/>
      <c r="LSI274" s="152"/>
      <c r="LSJ274" s="152"/>
      <c r="LSK274" s="152"/>
      <c r="LSL274" s="152"/>
      <c r="LSM274" s="152"/>
      <c r="LSN274" s="152"/>
      <c r="LSO274" s="152"/>
      <c r="LSP274" s="152"/>
      <c r="LSQ274" s="152"/>
      <c r="LSR274" s="152"/>
      <c r="LSS274" s="152"/>
      <c r="LST274" s="152"/>
      <c r="LSU274" s="152"/>
      <c r="LSV274" s="152"/>
      <c r="LSW274" s="152"/>
      <c r="LSX274" s="152"/>
      <c r="LSY274" s="152"/>
      <c r="LSZ274" s="152"/>
      <c r="LTA274" s="152"/>
      <c r="LTB274" s="152"/>
      <c r="LTC274" s="152"/>
      <c r="LTD274" s="152"/>
      <c r="LTE274" s="152"/>
      <c r="LTF274" s="152"/>
      <c r="LTG274" s="152"/>
      <c r="LTH274" s="152"/>
      <c r="LTI274" s="152"/>
      <c r="LTJ274" s="152"/>
      <c r="LTK274" s="152"/>
      <c r="LTL274" s="152"/>
      <c r="LTM274" s="152"/>
      <c r="LTN274" s="152"/>
      <c r="LTO274" s="152"/>
      <c r="LTP274" s="152"/>
      <c r="LTQ274" s="152"/>
      <c r="LTR274" s="152"/>
      <c r="LTS274" s="152"/>
      <c r="LTT274" s="152"/>
      <c r="LTU274" s="152"/>
      <c r="LTV274" s="152"/>
      <c r="LTW274" s="152"/>
      <c r="LTX274" s="152"/>
      <c r="LTY274" s="152"/>
      <c r="LTZ274" s="152"/>
      <c r="LUA274" s="152"/>
      <c r="LUB274" s="152"/>
      <c r="LUC274" s="152"/>
      <c r="LUD274" s="152"/>
      <c r="LUE274" s="152"/>
      <c r="LUF274" s="152"/>
      <c r="LUG274" s="152"/>
      <c r="LUH274" s="152"/>
      <c r="LUI274" s="152"/>
      <c r="LUJ274" s="152"/>
      <c r="LUK274" s="152"/>
      <c r="LUL274" s="152"/>
      <c r="LUM274" s="152"/>
      <c r="LUN274" s="152"/>
      <c r="LUO274" s="152"/>
      <c r="LUP274" s="152"/>
      <c r="LUQ274" s="152"/>
      <c r="LUR274" s="152"/>
      <c r="LUS274" s="152"/>
      <c r="LUT274" s="152"/>
      <c r="LUU274" s="152"/>
      <c r="LUV274" s="152"/>
      <c r="LUW274" s="152"/>
      <c r="LUX274" s="152"/>
      <c r="LUY274" s="152"/>
      <c r="LUZ274" s="152"/>
      <c r="LVA274" s="152"/>
      <c r="LVB274" s="152"/>
      <c r="LVC274" s="152"/>
      <c r="LVD274" s="152"/>
      <c r="LVE274" s="152"/>
      <c r="LVF274" s="152"/>
      <c r="LVG274" s="152"/>
      <c r="LVH274" s="152"/>
      <c r="LVI274" s="152"/>
      <c r="LVJ274" s="152"/>
      <c r="LVK274" s="152"/>
      <c r="LVL274" s="152"/>
      <c r="LVM274" s="152"/>
      <c r="LVN274" s="152"/>
      <c r="LVO274" s="152"/>
      <c r="LVP274" s="152"/>
      <c r="LVQ274" s="152"/>
      <c r="LVR274" s="152"/>
      <c r="LVS274" s="152"/>
      <c r="LVT274" s="152"/>
      <c r="LVU274" s="152"/>
      <c r="LVV274" s="152"/>
      <c r="LVW274" s="152"/>
      <c r="LVX274" s="152"/>
      <c r="LVY274" s="152"/>
      <c r="LVZ274" s="152"/>
      <c r="LWA274" s="152"/>
      <c r="LWB274" s="152"/>
      <c r="LWC274" s="152"/>
      <c r="LWD274" s="152"/>
      <c r="LWE274" s="152"/>
      <c r="LWF274" s="152"/>
      <c r="LWG274" s="152"/>
      <c r="LWH274" s="152"/>
      <c r="LWI274" s="152"/>
      <c r="LWJ274" s="152"/>
      <c r="LWK274" s="152"/>
      <c r="LWL274" s="152"/>
      <c r="LWM274" s="152"/>
      <c r="LWN274" s="152"/>
      <c r="LWO274" s="152"/>
      <c r="LWP274" s="152"/>
      <c r="LWQ274" s="152"/>
      <c r="LWR274" s="152"/>
      <c r="LWS274" s="152"/>
      <c r="LWT274" s="152"/>
      <c r="LWU274" s="152"/>
      <c r="LWV274" s="152"/>
      <c r="LWW274" s="152"/>
      <c r="LWX274" s="152"/>
      <c r="LWY274" s="152"/>
      <c r="LWZ274" s="152"/>
      <c r="LXA274" s="152"/>
      <c r="LXB274" s="152"/>
      <c r="LXC274" s="152"/>
      <c r="LXD274" s="152"/>
      <c r="LXE274" s="152"/>
      <c r="LXF274" s="152"/>
      <c r="LXG274" s="152"/>
      <c r="LXH274" s="152"/>
      <c r="LXI274" s="152"/>
      <c r="LXJ274" s="152"/>
      <c r="LXK274" s="152"/>
      <c r="LXL274" s="152"/>
      <c r="LXM274" s="152"/>
      <c r="LXN274" s="152"/>
      <c r="LXO274" s="152"/>
      <c r="LXP274" s="152"/>
      <c r="LXQ274" s="152"/>
      <c r="LXR274" s="152"/>
      <c r="LXS274" s="152"/>
      <c r="LXT274" s="152"/>
      <c r="LXU274" s="152"/>
      <c r="LXV274" s="152"/>
      <c r="LXW274" s="152"/>
      <c r="LXX274" s="152"/>
      <c r="LXY274" s="152"/>
      <c r="LXZ274" s="152"/>
      <c r="LYA274" s="152"/>
      <c r="LYB274" s="152"/>
      <c r="LYC274" s="152"/>
      <c r="LYD274" s="152"/>
      <c r="LYE274" s="152"/>
      <c r="LYF274" s="152"/>
      <c r="LYG274" s="152"/>
      <c r="LYH274" s="152"/>
      <c r="LYI274" s="152"/>
      <c r="LYJ274" s="152"/>
      <c r="LYK274" s="152"/>
      <c r="LYL274" s="152"/>
      <c r="LYM274" s="152"/>
      <c r="LYN274" s="152"/>
      <c r="LYO274" s="152"/>
      <c r="LYP274" s="152"/>
      <c r="LYQ274" s="152"/>
      <c r="LYR274" s="152"/>
      <c r="LYS274" s="152"/>
      <c r="LYT274" s="152"/>
      <c r="LYU274" s="152"/>
      <c r="LYV274" s="152"/>
      <c r="LYW274" s="152"/>
      <c r="LYX274" s="152"/>
      <c r="LYY274" s="152"/>
      <c r="LYZ274" s="152"/>
      <c r="LZA274" s="152"/>
      <c r="LZB274" s="152"/>
      <c r="LZC274" s="152"/>
      <c r="LZD274" s="152"/>
      <c r="LZE274" s="152"/>
      <c r="LZF274" s="152"/>
      <c r="LZG274" s="152"/>
      <c r="LZH274" s="152"/>
      <c r="LZI274" s="152"/>
      <c r="LZJ274" s="152"/>
      <c r="LZK274" s="152"/>
      <c r="LZL274" s="152"/>
      <c r="LZM274" s="152"/>
      <c r="LZN274" s="152"/>
      <c r="LZO274" s="152"/>
      <c r="LZP274" s="152"/>
      <c r="LZQ274" s="152"/>
      <c r="LZR274" s="152"/>
      <c r="LZS274" s="152"/>
      <c r="LZT274" s="152"/>
      <c r="LZU274" s="152"/>
      <c r="LZV274" s="152"/>
      <c r="LZW274" s="152"/>
      <c r="LZX274" s="152"/>
      <c r="LZY274" s="152"/>
      <c r="LZZ274" s="152"/>
      <c r="MAA274" s="152"/>
      <c r="MAB274" s="152"/>
      <c r="MAC274" s="152"/>
      <c r="MAD274" s="152"/>
      <c r="MAE274" s="152"/>
      <c r="MAF274" s="152"/>
      <c r="MAG274" s="152"/>
      <c r="MAH274" s="152"/>
      <c r="MAI274" s="152"/>
      <c r="MAJ274" s="152"/>
      <c r="MAK274" s="152"/>
      <c r="MAL274" s="152"/>
      <c r="MAM274" s="152"/>
      <c r="MAN274" s="152"/>
      <c r="MAO274" s="152"/>
      <c r="MAP274" s="152"/>
      <c r="MAQ274" s="152"/>
      <c r="MAR274" s="152"/>
      <c r="MAS274" s="152"/>
      <c r="MAT274" s="152"/>
      <c r="MAU274" s="152"/>
      <c r="MAV274" s="152"/>
      <c r="MAW274" s="152"/>
      <c r="MAX274" s="152"/>
      <c r="MAY274" s="152"/>
      <c r="MAZ274" s="152"/>
      <c r="MBA274" s="152"/>
      <c r="MBB274" s="152"/>
      <c r="MBC274" s="152"/>
      <c r="MBD274" s="152"/>
      <c r="MBE274" s="152"/>
      <c r="MBF274" s="152"/>
      <c r="MBG274" s="152"/>
      <c r="MBH274" s="152"/>
      <c r="MBI274" s="152"/>
      <c r="MBJ274" s="152"/>
      <c r="MBK274" s="152"/>
      <c r="MBL274" s="152"/>
      <c r="MBM274" s="152"/>
      <c r="MBN274" s="152"/>
      <c r="MBO274" s="152"/>
      <c r="MBP274" s="152"/>
      <c r="MBQ274" s="152"/>
      <c r="MBR274" s="152"/>
      <c r="MBS274" s="152"/>
      <c r="MBT274" s="152"/>
      <c r="MBU274" s="152"/>
      <c r="MBV274" s="152"/>
      <c r="MBW274" s="152"/>
      <c r="MBX274" s="152"/>
      <c r="MBY274" s="152"/>
      <c r="MBZ274" s="152"/>
      <c r="MCA274" s="152"/>
      <c r="MCB274" s="152"/>
      <c r="MCC274" s="152"/>
      <c r="MCD274" s="152"/>
      <c r="MCE274" s="152"/>
      <c r="MCF274" s="152"/>
      <c r="MCG274" s="152"/>
      <c r="MCH274" s="152"/>
      <c r="MCI274" s="152"/>
      <c r="MCJ274" s="152"/>
      <c r="MCK274" s="152"/>
      <c r="MCL274" s="152"/>
      <c r="MCM274" s="152"/>
      <c r="MCN274" s="152"/>
      <c r="MCO274" s="152"/>
      <c r="MCP274" s="152"/>
      <c r="MCQ274" s="152"/>
      <c r="MCR274" s="152"/>
      <c r="MCS274" s="152"/>
      <c r="MCT274" s="152"/>
      <c r="MCU274" s="152"/>
      <c r="MCV274" s="152"/>
      <c r="MCW274" s="152"/>
      <c r="MCX274" s="152"/>
      <c r="MCY274" s="152"/>
      <c r="MCZ274" s="152"/>
      <c r="MDA274" s="152"/>
      <c r="MDB274" s="152"/>
      <c r="MDC274" s="152"/>
      <c r="MDD274" s="152"/>
      <c r="MDE274" s="152"/>
      <c r="MDF274" s="152"/>
      <c r="MDG274" s="152"/>
      <c r="MDH274" s="152"/>
      <c r="MDI274" s="152"/>
      <c r="MDJ274" s="152"/>
      <c r="MDK274" s="152"/>
      <c r="MDL274" s="152"/>
      <c r="MDM274" s="152"/>
      <c r="MDN274" s="152"/>
      <c r="MDO274" s="152"/>
      <c r="MDP274" s="152"/>
      <c r="MDQ274" s="152"/>
      <c r="MDR274" s="152"/>
      <c r="MDS274" s="152"/>
      <c r="MDT274" s="152"/>
      <c r="MDU274" s="152"/>
      <c r="MDV274" s="152"/>
      <c r="MDW274" s="152"/>
      <c r="MDX274" s="152"/>
      <c r="MDY274" s="152"/>
      <c r="MDZ274" s="152"/>
      <c r="MEA274" s="152"/>
      <c r="MEB274" s="152"/>
      <c r="MEC274" s="152"/>
      <c r="MED274" s="152"/>
      <c r="MEE274" s="152"/>
      <c r="MEF274" s="152"/>
      <c r="MEG274" s="152"/>
      <c r="MEH274" s="152"/>
      <c r="MEI274" s="152"/>
      <c r="MEJ274" s="152"/>
      <c r="MEK274" s="152"/>
      <c r="MEL274" s="152"/>
      <c r="MEM274" s="152"/>
      <c r="MEN274" s="152"/>
      <c r="MEO274" s="152"/>
      <c r="MEP274" s="152"/>
      <c r="MEQ274" s="152"/>
      <c r="MER274" s="152"/>
      <c r="MES274" s="152"/>
      <c r="MET274" s="152"/>
      <c r="MEU274" s="152"/>
      <c r="MEV274" s="152"/>
      <c r="MEW274" s="152"/>
      <c r="MEX274" s="152"/>
      <c r="MEY274" s="152"/>
      <c r="MEZ274" s="152"/>
      <c r="MFA274" s="152"/>
      <c r="MFB274" s="152"/>
      <c r="MFC274" s="152"/>
      <c r="MFD274" s="152"/>
      <c r="MFE274" s="152"/>
      <c r="MFF274" s="152"/>
      <c r="MFG274" s="152"/>
      <c r="MFH274" s="152"/>
      <c r="MFI274" s="152"/>
      <c r="MFJ274" s="152"/>
      <c r="MFK274" s="152"/>
      <c r="MFL274" s="152"/>
      <c r="MFM274" s="152"/>
      <c r="MFN274" s="152"/>
      <c r="MFO274" s="152"/>
      <c r="MFP274" s="152"/>
      <c r="MFQ274" s="152"/>
      <c r="MFR274" s="152"/>
      <c r="MFS274" s="152"/>
      <c r="MFT274" s="152"/>
      <c r="MFU274" s="152"/>
      <c r="MFV274" s="152"/>
      <c r="MFW274" s="152"/>
      <c r="MFX274" s="152"/>
      <c r="MFY274" s="152"/>
      <c r="MFZ274" s="152"/>
      <c r="MGA274" s="152"/>
      <c r="MGB274" s="152"/>
      <c r="MGC274" s="152"/>
      <c r="MGD274" s="152"/>
      <c r="MGE274" s="152"/>
      <c r="MGF274" s="152"/>
      <c r="MGG274" s="152"/>
      <c r="MGH274" s="152"/>
      <c r="MGI274" s="152"/>
      <c r="MGJ274" s="152"/>
      <c r="MGK274" s="152"/>
      <c r="MGL274" s="152"/>
      <c r="MGM274" s="152"/>
      <c r="MGN274" s="152"/>
      <c r="MGO274" s="152"/>
      <c r="MGP274" s="152"/>
      <c r="MGQ274" s="152"/>
      <c r="MGR274" s="152"/>
      <c r="MGS274" s="152"/>
      <c r="MGT274" s="152"/>
      <c r="MGU274" s="152"/>
      <c r="MGV274" s="152"/>
      <c r="MGW274" s="152"/>
      <c r="MGX274" s="152"/>
      <c r="MGY274" s="152"/>
      <c r="MGZ274" s="152"/>
      <c r="MHA274" s="152"/>
      <c r="MHB274" s="152"/>
      <c r="MHC274" s="152"/>
      <c r="MHD274" s="152"/>
      <c r="MHE274" s="152"/>
      <c r="MHF274" s="152"/>
      <c r="MHG274" s="152"/>
      <c r="MHH274" s="152"/>
      <c r="MHI274" s="152"/>
      <c r="MHJ274" s="152"/>
      <c r="MHK274" s="152"/>
      <c r="MHL274" s="152"/>
      <c r="MHM274" s="152"/>
      <c r="MHN274" s="152"/>
      <c r="MHO274" s="152"/>
      <c r="MHP274" s="152"/>
      <c r="MHQ274" s="152"/>
      <c r="MHR274" s="152"/>
      <c r="MHS274" s="152"/>
      <c r="MHT274" s="152"/>
      <c r="MHU274" s="152"/>
      <c r="MHV274" s="152"/>
      <c r="MHW274" s="152"/>
      <c r="MHX274" s="152"/>
      <c r="MHY274" s="152"/>
      <c r="MHZ274" s="152"/>
      <c r="MIA274" s="152"/>
      <c r="MIB274" s="152"/>
      <c r="MIC274" s="152"/>
      <c r="MID274" s="152"/>
      <c r="MIE274" s="152"/>
      <c r="MIF274" s="152"/>
      <c r="MIG274" s="152"/>
      <c r="MIH274" s="152"/>
      <c r="MII274" s="152"/>
      <c r="MIJ274" s="152"/>
      <c r="MIK274" s="152"/>
      <c r="MIL274" s="152"/>
      <c r="MIM274" s="152"/>
      <c r="MIN274" s="152"/>
      <c r="MIO274" s="152"/>
      <c r="MIP274" s="152"/>
      <c r="MIQ274" s="152"/>
      <c r="MIR274" s="152"/>
      <c r="MIS274" s="152"/>
      <c r="MIT274" s="152"/>
      <c r="MIU274" s="152"/>
      <c r="MIV274" s="152"/>
      <c r="MIW274" s="152"/>
      <c r="MIX274" s="152"/>
      <c r="MIY274" s="152"/>
      <c r="MIZ274" s="152"/>
      <c r="MJA274" s="152"/>
      <c r="MJB274" s="152"/>
      <c r="MJC274" s="152"/>
      <c r="MJD274" s="152"/>
      <c r="MJE274" s="152"/>
      <c r="MJF274" s="152"/>
      <c r="MJG274" s="152"/>
      <c r="MJH274" s="152"/>
      <c r="MJI274" s="152"/>
      <c r="MJJ274" s="152"/>
      <c r="MJK274" s="152"/>
      <c r="MJL274" s="152"/>
      <c r="MJM274" s="152"/>
      <c r="MJN274" s="152"/>
      <c r="MJO274" s="152"/>
      <c r="MJP274" s="152"/>
      <c r="MJQ274" s="152"/>
      <c r="MJR274" s="152"/>
      <c r="MJS274" s="152"/>
      <c r="MJT274" s="152"/>
      <c r="MJU274" s="152"/>
      <c r="MJV274" s="152"/>
      <c r="MJW274" s="152"/>
      <c r="MJX274" s="152"/>
      <c r="MJY274" s="152"/>
      <c r="MJZ274" s="152"/>
      <c r="MKA274" s="152"/>
      <c r="MKB274" s="152"/>
      <c r="MKC274" s="152"/>
      <c r="MKD274" s="152"/>
      <c r="MKE274" s="152"/>
      <c r="MKF274" s="152"/>
      <c r="MKG274" s="152"/>
      <c r="MKH274" s="152"/>
      <c r="MKI274" s="152"/>
      <c r="MKJ274" s="152"/>
      <c r="MKK274" s="152"/>
      <c r="MKL274" s="152"/>
      <c r="MKM274" s="152"/>
      <c r="MKN274" s="152"/>
      <c r="MKO274" s="152"/>
      <c r="MKP274" s="152"/>
      <c r="MKQ274" s="152"/>
      <c r="MKR274" s="152"/>
      <c r="MKS274" s="152"/>
      <c r="MKT274" s="152"/>
      <c r="MKU274" s="152"/>
      <c r="MKV274" s="152"/>
      <c r="MKW274" s="152"/>
      <c r="MKX274" s="152"/>
      <c r="MKY274" s="152"/>
      <c r="MKZ274" s="152"/>
      <c r="MLA274" s="152"/>
      <c r="MLB274" s="152"/>
      <c r="MLC274" s="152"/>
      <c r="MLD274" s="152"/>
      <c r="MLE274" s="152"/>
      <c r="MLF274" s="152"/>
      <c r="MLG274" s="152"/>
      <c r="MLH274" s="152"/>
      <c r="MLI274" s="152"/>
      <c r="MLJ274" s="152"/>
      <c r="MLK274" s="152"/>
      <c r="MLL274" s="152"/>
      <c r="MLM274" s="152"/>
      <c r="MLN274" s="152"/>
      <c r="MLO274" s="152"/>
      <c r="MLP274" s="152"/>
      <c r="MLQ274" s="152"/>
      <c r="MLR274" s="152"/>
      <c r="MLS274" s="152"/>
      <c r="MLT274" s="152"/>
      <c r="MLU274" s="152"/>
      <c r="MLV274" s="152"/>
      <c r="MLW274" s="152"/>
      <c r="MLX274" s="152"/>
      <c r="MLY274" s="152"/>
      <c r="MLZ274" s="152"/>
      <c r="MMA274" s="152"/>
      <c r="MMB274" s="152"/>
      <c r="MMC274" s="152"/>
      <c r="MMD274" s="152"/>
      <c r="MME274" s="152"/>
      <c r="MMF274" s="152"/>
      <c r="MMG274" s="152"/>
      <c r="MMH274" s="152"/>
      <c r="MMI274" s="152"/>
      <c r="MMJ274" s="152"/>
      <c r="MMK274" s="152"/>
      <c r="MML274" s="152"/>
      <c r="MMM274" s="152"/>
      <c r="MMN274" s="152"/>
      <c r="MMO274" s="152"/>
      <c r="MMP274" s="152"/>
      <c r="MMQ274" s="152"/>
      <c r="MMR274" s="152"/>
      <c r="MMS274" s="152"/>
      <c r="MMT274" s="152"/>
      <c r="MMU274" s="152"/>
      <c r="MMV274" s="152"/>
      <c r="MMW274" s="152"/>
      <c r="MMX274" s="152"/>
      <c r="MMY274" s="152"/>
      <c r="MMZ274" s="152"/>
      <c r="MNA274" s="152"/>
      <c r="MNB274" s="152"/>
      <c r="MNC274" s="152"/>
      <c r="MND274" s="152"/>
      <c r="MNE274" s="152"/>
      <c r="MNF274" s="152"/>
      <c r="MNG274" s="152"/>
      <c r="MNH274" s="152"/>
      <c r="MNI274" s="152"/>
      <c r="MNJ274" s="152"/>
      <c r="MNK274" s="152"/>
      <c r="MNL274" s="152"/>
      <c r="MNM274" s="152"/>
      <c r="MNN274" s="152"/>
      <c r="MNO274" s="152"/>
      <c r="MNP274" s="152"/>
      <c r="MNQ274" s="152"/>
      <c r="MNR274" s="152"/>
      <c r="MNS274" s="152"/>
      <c r="MNT274" s="152"/>
      <c r="MNU274" s="152"/>
      <c r="MNV274" s="152"/>
      <c r="MNW274" s="152"/>
      <c r="MNX274" s="152"/>
      <c r="MNY274" s="152"/>
      <c r="MNZ274" s="152"/>
      <c r="MOA274" s="152"/>
      <c r="MOB274" s="152"/>
      <c r="MOC274" s="152"/>
      <c r="MOD274" s="152"/>
      <c r="MOE274" s="152"/>
      <c r="MOF274" s="152"/>
      <c r="MOG274" s="152"/>
      <c r="MOH274" s="152"/>
      <c r="MOI274" s="152"/>
      <c r="MOJ274" s="152"/>
      <c r="MOK274" s="152"/>
      <c r="MOL274" s="152"/>
      <c r="MOM274" s="152"/>
      <c r="MON274" s="152"/>
      <c r="MOO274" s="152"/>
      <c r="MOP274" s="152"/>
      <c r="MOQ274" s="152"/>
      <c r="MOR274" s="152"/>
      <c r="MOS274" s="152"/>
      <c r="MOT274" s="152"/>
      <c r="MOU274" s="152"/>
      <c r="MOV274" s="152"/>
      <c r="MOW274" s="152"/>
      <c r="MOX274" s="152"/>
      <c r="MOY274" s="152"/>
      <c r="MOZ274" s="152"/>
      <c r="MPA274" s="152"/>
      <c r="MPB274" s="152"/>
      <c r="MPC274" s="152"/>
      <c r="MPD274" s="152"/>
      <c r="MPE274" s="152"/>
      <c r="MPF274" s="152"/>
      <c r="MPG274" s="152"/>
      <c r="MPH274" s="152"/>
      <c r="MPI274" s="152"/>
      <c r="MPJ274" s="152"/>
      <c r="MPK274" s="152"/>
      <c r="MPL274" s="152"/>
      <c r="MPM274" s="152"/>
      <c r="MPN274" s="152"/>
      <c r="MPO274" s="152"/>
      <c r="MPP274" s="152"/>
      <c r="MPQ274" s="152"/>
      <c r="MPR274" s="152"/>
      <c r="MPS274" s="152"/>
      <c r="MPT274" s="152"/>
      <c r="MPU274" s="152"/>
      <c r="MPV274" s="152"/>
      <c r="MPW274" s="152"/>
      <c r="MPX274" s="152"/>
      <c r="MPY274" s="152"/>
      <c r="MPZ274" s="152"/>
      <c r="MQA274" s="152"/>
      <c r="MQB274" s="152"/>
      <c r="MQC274" s="152"/>
      <c r="MQD274" s="152"/>
      <c r="MQE274" s="152"/>
      <c r="MQF274" s="152"/>
      <c r="MQG274" s="152"/>
      <c r="MQH274" s="152"/>
      <c r="MQI274" s="152"/>
      <c r="MQJ274" s="152"/>
      <c r="MQK274" s="152"/>
      <c r="MQL274" s="152"/>
      <c r="MQM274" s="152"/>
      <c r="MQN274" s="152"/>
      <c r="MQO274" s="152"/>
      <c r="MQP274" s="152"/>
      <c r="MQQ274" s="152"/>
      <c r="MQR274" s="152"/>
      <c r="MQS274" s="152"/>
      <c r="MQT274" s="152"/>
      <c r="MQU274" s="152"/>
      <c r="MQV274" s="152"/>
      <c r="MQW274" s="152"/>
      <c r="MQX274" s="152"/>
      <c r="MQY274" s="152"/>
      <c r="MQZ274" s="152"/>
      <c r="MRA274" s="152"/>
      <c r="MRB274" s="152"/>
      <c r="MRC274" s="152"/>
      <c r="MRD274" s="152"/>
      <c r="MRE274" s="152"/>
      <c r="MRF274" s="152"/>
      <c r="MRG274" s="152"/>
      <c r="MRH274" s="152"/>
      <c r="MRI274" s="152"/>
      <c r="MRJ274" s="152"/>
      <c r="MRK274" s="152"/>
      <c r="MRL274" s="152"/>
      <c r="MRM274" s="152"/>
      <c r="MRN274" s="152"/>
      <c r="MRO274" s="152"/>
      <c r="MRP274" s="152"/>
      <c r="MRQ274" s="152"/>
      <c r="MRR274" s="152"/>
      <c r="MRS274" s="152"/>
      <c r="MRT274" s="152"/>
      <c r="MRU274" s="152"/>
      <c r="MRV274" s="152"/>
      <c r="MRW274" s="152"/>
      <c r="MRX274" s="152"/>
      <c r="MRY274" s="152"/>
      <c r="MRZ274" s="152"/>
      <c r="MSA274" s="152"/>
      <c r="MSB274" s="152"/>
      <c r="MSC274" s="152"/>
      <c r="MSD274" s="152"/>
      <c r="MSE274" s="152"/>
      <c r="MSF274" s="152"/>
      <c r="MSG274" s="152"/>
      <c r="MSH274" s="152"/>
      <c r="MSI274" s="152"/>
      <c r="MSJ274" s="152"/>
      <c r="MSK274" s="152"/>
      <c r="MSL274" s="152"/>
      <c r="MSM274" s="152"/>
      <c r="MSN274" s="152"/>
      <c r="MSO274" s="152"/>
      <c r="MSP274" s="152"/>
      <c r="MSQ274" s="152"/>
      <c r="MSR274" s="152"/>
      <c r="MSS274" s="152"/>
      <c r="MST274" s="152"/>
      <c r="MSU274" s="152"/>
      <c r="MSV274" s="152"/>
      <c r="MSW274" s="152"/>
      <c r="MSX274" s="152"/>
      <c r="MSY274" s="152"/>
      <c r="MSZ274" s="152"/>
      <c r="MTA274" s="152"/>
      <c r="MTB274" s="152"/>
      <c r="MTC274" s="152"/>
      <c r="MTD274" s="152"/>
      <c r="MTE274" s="152"/>
      <c r="MTF274" s="152"/>
      <c r="MTG274" s="152"/>
      <c r="MTH274" s="152"/>
      <c r="MTI274" s="152"/>
      <c r="MTJ274" s="152"/>
      <c r="MTK274" s="152"/>
      <c r="MTL274" s="152"/>
      <c r="MTM274" s="152"/>
      <c r="MTN274" s="152"/>
      <c r="MTO274" s="152"/>
      <c r="MTP274" s="152"/>
      <c r="MTQ274" s="152"/>
      <c r="MTR274" s="152"/>
      <c r="MTS274" s="152"/>
      <c r="MTT274" s="152"/>
      <c r="MTU274" s="152"/>
      <c r="MTV274" s="152"/>
      <c r="MTW274" s="152"/>
      <c r="MTX274" s="152"/>
      <c r="MTY274" s="152"/>
      <c r="MTZ274" s="152"/>
      <c r="MUA274" s="152"/>
      <c r="MUB274" s="152"/>
      <c r="MUC274" s="152"/>
      <c r="MUD274" s="152"/>
      <c r="MUE274" s="152"/>
      <c r="MUF274" s="152"/>
      <c r="MUG274" s="152"/>
      <c r="MUH274" s="152"/>
      <c r="MUI274" s="152"/>
      <c r="MUJ274" s="152"/>
      <c r="MUK274" s="152"/>
      <c r="MUL274" s="152"/>
      <c r="MUM274" s="152"/>
      <c r="MUN274" s="152"/>
      <c r="MUO274" s="152"/>
      <c r="MUP274" s="152"/>
      <c r="MUQ274" s="152"/>
      <c r="MUR274" s="152"/>
      <c r="MUS274" s="152"/>
      <c r="MUT274" s="152"/>
      <c r="MUU274" s="152"/>
      <c r="MUV274" s="152"/>
      <c r="MUW274" s="152"/>
      <c r="MUX274" s="152"/>
      <c r="MUY274" s="152"/>
      <c r="MUZ274" s="152"/>
      <c r="MVA274" s="152"/>
      <c r="MVB274" s="152"/>
      <c r="MVC274" s="152"/>
      <c r="MVD274" s="152"/>
      <c r="MVE274" s="152"/>
      <c r="MVF274" s="152"/>
      <c r="MVG274" s="152"/>
      <c r="MVH274" s="152"/>
      <c r="MVI274" s="152"/>
      <c r="MVJ274" s="152"/>
      <c r="MVK274" s="152"/>
      <c r="MVL274" s="152"/>
      <c r="MVM274" s="152"/>
      <c r="MVN274" s="152"/>
      <c r="MVO274" s="152"/>
      <c r="MVP274" s="152"/>
      <c r="MVQ274" s="152"/>
      <c r="MVR274" s="152"/>
      <c r="MVS274" s="152"/>
      <c r="MVT274" s="152"/>
      <c r="MVU274" s="152"/>
      <c r="MVV274" s="152"/>
      <c r="MVW274" s="152"/>
      <c r="MVX274" s="152"/>
      <c r="MVY274" s="152"/>
      <c r="MVZ274" s="152"/>
      <c r="MWA274" s="152"/>
      <c r="MWB274" s="152"/>
      <c r="MWC274" s="152"/>
      <c r="MWD274" s="152"/>
      <c r="MWE274" s="152"/>
      <c r="MWF274" s="152"/>
      <c r="MWG274" s="152"/>
      <c r="MWH274" s="152"/>
      <c r="MWI274" s="152"/>
      <c r="MWJ274" s="152"/>
      <c r="MWK274" s="152"/>
      <c r="MWL274" s="152"/>
      <c r="MWM274" s="152"/>
      <c r="MWN274" s="152"/>
      <c r="MWO274" s="152"/>
      <c r="MWP274" s="152"/>
      <c r="MWQ274" s="152"/>
      <c r="MWR274" s="152"/>
      <c r="MWS274" s="152"/>
      <c r="MWT274" s="152"/>
      <c r="MWU274" s="152"/>
      <c r="MWV274" s="152"/>
      <c r="MWW274" s="152"/>
      <c r="MWX274" s="152"/>
      <c r="MWY274" s="152"/>
      <c r="MWZ274" s="152"/>
      <c r="MXA274" s="152"/>
      <c r="MXB274" s="152"/>
      <c r="MXC274" s="152"/>
      <c r="MXD274" s="152"/>
      <c r="MXE274" s="152"/>
      <c r="MXF274" s="152"/>
      <c r="MXG274" s="152"/>
      <c r="MXH274" s="152"/>
      <c r="MXI274" s="152"/>
      <c r="MXJ274" s="152"/>
      <c r="MXK274" s="152"/>
      <c r="MXL274" s="152"/>
      <c r="MXM274" s="152"/>
      <c r="MXN274" s="152"/>
      <c r="MXO274" s="152"/>
      <c r="MXP274" s="152"/>
      <c r="MXQ274" s="152"/>
      <c r="MXR274" s="152"/>
      <c r="MXS274" s="152"/>
      <c r="MXT274" s="152"/>
      <c r="MXU274" s="152"/>
      <c r="MXV274" s="152"/>
      <c r="MXW274" s="152"/>
      <c r="MXX274" s="152"/>
      <c r="MXY274" s="152"/>
      <c r="MXZ274" s="152"/>
      <c r="MYA274" s="152"/>
      <c r="MYB274" s="152"/>
      <c r="MYC274" s="152"/>
      <c r="MYD274" s="152"/>
      <c r="MYE274" s="152"/>
      <c r="MYF274" s="152"/>
      <c r="MYG274" s="152"/>
      <c r="MYH274" s="152"/>
      <c r="MYI274" s="152"/>
      <c r="MYJ274" s="152"/>
      <c r="MYK274" s="152"/>
      <c r="MYL274" s="152"/>
      <c r="MYM274" s="152"/>
      <c r="MYN274" s="152"/>
      <c r="MYO274" s="152"/>
      <c r="MYP274" s="152"/>
      <c r="MYQ274" s="152"/>
      <c r="MYR274" s="152"/>
      <c r="MYS274" s="152"/>
      <c r="MYT274" s="152"/>
      <c r="MYU274" s="152"/>
      <c r="MYV274" s="152"/>
      <c r="MYW274" s="152"/>
      <c r="MYX274" s="152"/>
      <c r="MYY274" s="152"/>
      <c r="MYZ274" s="152"/>
      <c r="MZA274" s="152"/>
      <c r="MZB274" s="152"/>
      <c r="MZC274" s="152"/>
      <c r="MZD274" s="152"/>
      <c r="MZE274" s="152"/>
      <c r="MZF274" s="152"/>
      <c r="MZG274" s="152"/>
      <c r="MZH274" s="152"/>
      <c r="MZI274" s="152"/>
      <c r="MZJ274" s="152"/>
      <c r="MZK274" s="152"/>
      <c r="MZL274" s="152"/>
      <c r="MZM274" s="152"/>
      <c r="MZN274" s="152"/>
      <c r="MZO274" s="152"/>
      <c r="MZP274" s="152"/>
      <c r="MZQ274" s="152"/>
      <c r="MZR274" s="152"/>
      <c r="MZS274" s="152"/>
      <c r="MZT274" s="152"/>
      <c r="MZU274" s="152"/>
      <c r="MZV274" s="152"/>
      <c r="MZW274" s="152"/>
      <c r="MZX274" s="152"/>
      <c r="MZY274" s="152"/>
      <c r="MZZ274" s="152"/>
      <c r="NAA274" s="152"/>
      <c r="NAB274" s="152"/>
      <c r="NAC274" s="152"/>
      <c r="NAD274" s="152"/>
      <c r="NAE274" s="152"/>
      <c r="NAF274" s="152"/>
      <c r="NAG274" s="152"/>
      <c r="NAH274" s="152"/>
      <c r="NAI274" s="152"/>
      <c r="NAJ274" s="152"/>
      <c r="NAK274" s="152"/>
      <c r="NAL274" s="152"/>
      <c r="NAM274" s="152"/>
      <c r="NAN274" s="152"/>
      <c r="NAO274" s="152"/>
      <c r="NAP274" s="152"/>
      <c r="NAQ274" s="152"/>
      <c r="NAR274" s="152"/>
      <c r="NAS274" s="152"/>
      <c r="NAT274" s="152"/>
      <c r="NAU274" s="152"/>
      <c r="NAV274" s="152"/>
      <c r="NAW274" s="152"/>
      <c r="NAX274" s="152"/>
      <c r="NAY274" s="152"/>
      <c r="NAZ274" s="152"/>
      <c r="NBA274" s="152"/>
      <c r="NBB274" s="152"/>
      <c r="NBC274" s="152"/>
      <c r="NBD274" s="152"/>
      <c r="NBE274" s="152"/>
      <c r="NBF274" s="152"/>
      <c r="NBG274" s="152"/>
      <c r="NBH274" s="152"/>
      <c r="NBI274" s="152"/>
      <c r="NBJ274" s="152"/>
      <c r="NBK274" s="152"/>
      <c r="NBL274" s="152"/>
      <c r="NBM274" s="152"/>
      <c r="NBN274" s="152"/>
      <c r="NBO274" s="152"/>
      <c r="NBP274" s="152"/>
      <c r="NBQ274" s="152"/>
      <c r="NBR274" s="152"/>
      <c r="NBS274" s="152"/>
      <c r="NBT274" s="152"/>
      <c r="NBU274" s="152"/>
      <c r="NBV274" s="152"/>
      <c r="NBW274" s="152"/>
      <c r="NBX274" s="152"/>
      <c r="NBY274" s="152"/>
      <c r="NBZ274" s="152"/>
      <c r="NCA274" s="152"/>
      <c r="NCB274" s="152"/>
      <c r="NCC274" s="152"/>
      <c r="NCD274" s="152"/>
      <c r="NCE274" s="152"/>
      <c r="NCF274" s="152"/>
      <c r="NCG274" s="152"/>
      <c r="NCH274" s="152"/>
      <c r="NCI274" s="152"/>
      <c r="NCJ274" s="152"/>
      <c r="NCK274" s="152"/>
      <c r="NCL274" s="152"/>
      <c r="NCM274" s="152"/>
      <c r="NCN274" s="152"/>
      <c r="NCO274" s="152"/>
      <c r="NCP274" s="152"/>
      <c r="NCQ274" s="152"/>
      <c r="NCR274" s="152"/>
      <c r="NCS274" s="152"/>
      <c r="NCT274" s="152"/>
      <c r="NCU274" s="152"/>
      <c r="NCV274" s="152"/>
      <c r="NCW274" s="152"/>
      <c r="NCX274" s="152"/>
      <c r="NCY274" s="152"/>
      <c r="NCZ274" s="152"/>
      <c r="NDA274" s="152"/>
      <c r="NDB274" s="152"/>
      <c r="NDC274" s="152"/>
      <c r="NDD274" s="152"/>
      <c r="NDE274" s="152"/>
      <c r="NDF274" s="152"/>
      <c r="NDG274" s="152"/>
      <c r="NDH274" s="152"/>
      <c r="NDI274" s="152"/>
      <c r="NDJ274" s="152"/>
      <c r="NDK274" s="152"/>
      <c r="NDL274" s="152"/>
      <c r="NDM274" s="152"/>
      <c r="NDN274" s="152"/>
      <c r="NDO274" s="152"/>
      <c r="NDP274" s="152"/>
      <c r="NDQ274" s="152"/>
      <c r="NDR274" s="152"/>
      <c r="NDS274" s="152"/>
      <c r="NDT274" s="152"/>
      <c r="NDU274" s="152"/>
      <c r="NDV274" s="152"/>
      <c r="NDW274" s="152"/>
      <c r="NDX274" s="152"/>
      <c r="NDY274" s="152"/>
      <c r="NDZ274" s="152"/>
      <c r="NEA274" s="152"/>
      <c r="NEB274" s="152"/>
      <c r="NEC274" s="152"/>
      <c r="NED274" s="152"/>
      <c r="NEE274" s="152"/>
      <c r="NEF274" s="152"/>
      <c r="NEG274" s="152"/>
      <c r="NEH274" s="152"/>
      <c r="NEI274" s="152"/>
      <c r="NEJ274" s="152"/>
      <c r="NEK274" s="152"/>
      <c r="NEL274" s="152"/>
      <c r="NEM274" s="152"/>
      <c r="NEN274" s="152"/>
      <c r="NEO274" s="152"/>
      <c r="NEP274" s="152"/>
      <c r="NEQ274" s="152"/>
      <c r="NER274" s="152"/>
      <c r="NES274" s="152"/>
      <c r="NET274" s="152"/>
      <c r="NEU274" s="152"/>
      <c r="NEV274" s="152"/>
      <c r="NEW274" s="152"/>
      <c r="NEX274" s="152"/>
      <c r="NEY274" s="152"/>
      <c r="NEZ274" s="152"/>
      <c r="NFA274" s="152"/>
      <c r="NFB274" s="152"/>
      <c r="NFC274" s="152"/>
      <c r="NFD274" s="152"/>
      <c r="NFE274" s="152"/>
      <c r="NFF274" s="152"/>
      <c r="NFG274" s="152"/>
      <c r="NFH274" s="152"/>
      <c r="NFI274" s="152"/>
      <c r="NFJ274" s="152"/>
      <c r="NFK274" s="152"/>
      <c r="NFL274" s="152"/>
      <c r="NFM274" s="152"/>
      <c r="NFN274" s="152"/>
      <c r="NFO274" s="152"/>
      <c r="NFP274" s="152"/>
      <c r="NFQ274" s="152"/>
      <c r="NFR274" s="152"/>
      <c r="NFS274" s="152"/>
      <c r="NFT274" s="152"/>
      <c r="NFU274" s="152"/>
      <c r="NFV274" s="152"/>
      <c r="NFW274" s="152"/>
      <c r="NFX274" s="152"/>
      <c r="NFY274" s="152"/>
      <c r="NFZ274" s="152"/>
      <c r="NGA274" s="152"/>
      <c r="NGB274" s="152"/>
      <c r="NGC274" s="152"/>
      <c r="NGD274" s="152"/>
      <c r="NGE274" s="152"/>
      <c r="NGF274" s="152"/>
      <c r="NGG274" s="152"/>
      <c r="NGH274" s="152"/>
      <c r="NGI274" s="152"/>
      <c r="NGJ274" s="152"/>
      <c r="NGK274" s="152"/>
      <c r="NGL274" s="152"/>
      <c r="NGM274" s="152"/>
      <c r="NGN274" s="152"/>
      <c r="NGO274" s="152"/>
      <c r="NGP274" s="152"/>
      <c r="NGQ274" s="152"/>
      <c r="NGR274" s="152"/>
      <c r="NGS274" s="152"/>
      <c r="NGT274" s="152"/>
      <c r="NGU274" s="152"/>
      <c r="NGV274" s="152"/>
      <c r="NGW274" s="152"/>
      <c r="NGX274" s="152"/>
      <c r="NGY274" s="152"/>
      <c r="NGZ274" s="152"/>
      <c r="NHA274" s="152"/>
      <c r="NHB274" s="152"/>
      <c r="NHC274" s="152"/>
      <c r="NHD274" s="152"/>
      <c r="NHE274" s="152"/>
      <c r="NHF274" s="152"/>
      <c r="NHG274" s="152"/>
      <c r="NHH274" s="152"/>
      <c r="NHI274" s="152"/>
      <c r="NHJ274" s="152"/>
      <c r="NHK274" s="152"/>
      <c r="NHL274" s="152"/>
      <c r="NHM274" s="152"/>
      <c r="NHN274" s="152"/>
      <c r="NHO274" s="152"/>
      <c r="NHP274" s="152"/>
      <c r="NHQ274" s="152"/>
      <c r="NHR274" s="152"/>
      <c r="NHS274" s="152"/>
      <c r="NHT274" s="152"/>
      <c r="NHU274" s="152"/>
      <c r="NHV274" s="152"/>
      <c r="NHW274" s="152"/>
      <c r="NHX274" s="152"/>
      <c r="NHY274" s="152"/>
      <c r="NHZ274" s="152"/>
      <c r="NIA274" s="152"/>
      <c r="NIB274" s="152"/>
      <c r="NIC274" s="152"/>
      <c r="NID274" s="152"/>
      <c r="NIE274" s="152"/>
      <c r="NIF274" s="152"/>
      <c r="NIG274" s="152"/>
      <c r="NIH274" s="152"/>
      <c r="NII274" s="152"/>
      <c r="NIJ274" s="152"/>
      <c r="NIK274" s="152"/>
      <c r="NIL274" s="152"/>
      <c r="NIM274" s="152"/>
      <c r="NIN274" s="152"/>
      <c r="NIO274" s="152"/>
      <c r="NIP274" s="152"/>
      <c r="NIQ274" s="152"/>
      <c r="NIR274" s="152"/>
      <c r="NIS274" s="152"/>
      <c r="NIT274" s="152"/>
      <c r="NIU274" s="152"/>
      <c r="NIV274" s="152"/>
      <c r="NIW274" s="152"/>
      <c r="NIX274" s="152"/>
      <c r="NIY274" s="152"/>
      <c r="NIZ274" s="152"/>
      <c r="NJA274" s="152"/>
      <c r="NJB274" s="152"/>
      <c r="NJC274" s="152"/>
      <c r="NJD274" s="152"/>
      <c r="NJE274" s="152"/>
      <c r="NJF274" s="152"/>
      <c r="NJG274" s="152"/>
      <c r="NJH274" s="152"/>
      <c r="NJI274" s="152"/>
      <c r="NJJ274" s="152"/>
      <c r="NJK274" s="152"/>
      <c r="NJL274" s="152"/>
      <c r="NJM274" s="152"/>
      <c r="NJN274" s="152"/>
      <c r="NJO274" s="152"/>
      <c r="NJP274" s="152"/>
      <c r="NJQ274" s="152"/>
      <c r="NJR274" s="152"/>
      <c r="NJS274" s="152"/>
      <c r="NJT274" s="152"/>
      <c r="NJU274" s="152"/>
      <c r="NJV274" s="152"/>
      <c r="NJW274" s="152"/>
      <c r="NJX274" s="152"/>
      <c r="NJY274" s="152"/>
      <c r="NJZ274" s="152"/>
      <c r="NKA274" s="152"/>
      <c r="NKB274" s="152"/>
      <c r="NKC274" s="152"/>
      <c r="NKD274" s="152"/>
      <c r="NKE274" s="152"/>
      <c r="NKF274" s="152"/>
      <c r="NKG274" s="152"/>
      <c r="NKH274" s="152"/>
      <c r="NKI274" s="152"/>
      <c r="NKJ274" s="152"/>
      <c r="NKK274" s="152"/>
      <c r="NKL274" s="152"/>
      <c r="NKM274" s="152"/>
      <c r="NKN274" s="152"/>
      <c r="NKO274" s="152"/>
      <c r="NKP274" s="152"/>
      <c r="NKQ274" s="152"/>
      <c r="NKR274" s="152"/>
      <c r="NKS274" s="152"/>
      <c r="NKT274" s="152"/>
      <c r="NKU274" s="152"/>
      <c r="NKV274" s="152"/>
      <c r="NKW274" s="152"/>
      <c r="NKX274" s="152"/>
      <c r="NKY274" s="152"/>
      <c r="NKZ274" s="152"/>
      <c r="NLA274" s="152"/>
      <c r="NLB274" s="152"/>
      <c r="NLC274" s="152"/>
      <c r="NLD274" s="152"/>
      <c r="NLE274" s="152"/>
      <c r="NLF274" s="152"/>
      <c r="NLG274" s="152"/>
      <c r="NLH274" s="152"/>
      <c r="NLI274" s="152"/>
      <c r="NLJ274" s="152"/>
      <c r="NLK274" s="152"/>
      <c r="NLL274" s="152"/>
      <c r="NLM274" s="152"/>
      <c r="NLN274" s="152"/>
      <c r="NLO274" s="152"/>
      <c r="NLP274" s="152"/>
      <c r="NLQ274" s="152"/>
      <c r="NLR274" s="152"/>
      <c r="NLS274" s="152"/>
      <c r="NLT274" s="152"/>
      <c r="NLU274" s="152"/>
      <c r="NLV274" s="152"/>
      <c r="NLW274" s="152"/>
      <c r="NLX274" s="152"/>
      <c r="NLY274" s="152"/>
      <c r="NLZ274" s="152"/>
      <c r="NMA274" s="152"/>
      <c r="NMB274" s="152"/>
      <c r="NMC274" s="152"/>
      <c r="NMD274" s="152"/>
      <c r="NME274" s="152"/>
      <c r="NMF274" s="152"/>
      <c r="NMG274" s="152"/>
      <c r="NMH274" s="152"/>
      <c r="NMI274" s="152"/>
      <c r="NMJ274" s="152"/>
      <c r="NMK274" s="152"/>
      <c r="NML274" s="152"/>
      <c r="NMM274" s="152"/>
      <c r="NMN274" s="152"/>
      <c r="NMO274" s="152"/>
      <c r="NMP274" s="152"/>
      <c r="NMQ274" s="152"/>
      <c r="NMR274" s="152"/>
      <c r="NMS274" s="152"/>
      <c r="NMT274" s="152"/>
      <c r="NMU274" s="152"/>
      <c r="NMV274" s="152"/>
      <c r="NMW274" s="152"/>
      <c r="NMX274" s="152"/>
      <c r="NMY274" s="152"/>
      <c r="NMZ274" s="152"/>
      <c r="NNA274" s="152"/>
      <c r="NNB274" s="152"/>
      <c r="NNC274" s="152"/>
      <c r="NND274" s="152"/>
      <c r="NNE274" s="152"/>
      <c r="NNF274" s="152"/>
      <c r="NNG274" s="152"/>
      <c r="NNH274" s="152"/>
      <c r="NNI274" s="152"/>
      <c r="NNJ274" s="152"/>
      <c r="NNK274" s="152"/>
      <c r="NNL274" s="152"/>
      <c r="NNM274" s="152"/>
      <c r="NNN274" s="152"/>
      <c r="NNO274" s="152"/>
      <c r="NNP274" s="152"/>
      <c r="NNQ274" s="152"/>
      <c r="NNR274" s="152"/>
      <c r="NNS274" s="152"/>
      <c r="NNT274" s="152"/>
      <c r="NNU274" s="152"/>
      <c r="NNV274" s="152"/>
      <c r="NNW274" s="152"/>
      <c r="NNX274" s="152"/>
      <c r="NNY274" s="152"/>
      <c r="NNZ274" s="152"/>
      <c r="NOA274" s="152"/>
      <c r="NOB274" s="152"/>
      <c r="NOC274" s="152"/>
      <c r="NOD274" s="152"/>
      <c r="NOE274" s="152"/>
      <c r="NOF274" s="152"/>
      <c r="NOG274" s="152"/>
      <c r="NOH274" s="152"/>
      <c r="NOI274" s="152"/>
      <c r="NOJ274" s="152"/>
      <c r="NOK274" s="152"/>
      <c r="NOL274" s="152"/>
      <c r="NOM274" s="152"/>
      <c r="NON274" s="152"/>
      <c r="NOO274" s="152"/>
      <c r="NOP274" s="152"/>
      <c r="NOQ274" s="152"/>
      <c r="NOR274" s="152"/>
      <c r="NOS274" s="152"/>
      <c r="NOT274" s="152"/>
      <c r="NOU274" s="152"/>
      <c r="NOV274" s="152"/>
      <c r="NOW274" s="152"/>
      <c r="NOX274" s="152"/>
      <c r="NOY274" s="152"/>
      <c r="NOZ274" s="152"/>
      <c r="NPA274" s="152"/>
      <c r="NPB274" s="152"/>
      <c r="NPC274" s="152"/>
      <c r="NPD274" s="152"/>
      <c r="NPE274" s="152"/>
      <c r="NPF274" s="152"/>
      <c r="NPG274" s="152"/>
      <c r="NPH274" s="152"/>
      <c r="NPI274" s="152"/>
      <c r="NPJ274" s="152"/>
      <c r="NPK274" s="152"/>
      <c r="NPL274" s="152"/>
      <c r="NPM274" s="152"/>
      <c r="NPN274" s="152"/>
      <c r="NPO274" s="152"/>
      <c r="NPP274" s="152"/>
      <c r="NPQ274" s="152"/>
      <c r="NPR274" s="152"/>
      <c r="NPS274" s="152"/>
      <c r="NPT274" s="152"/>
      <c r="NPU274" s="152"/>
      <c r="NPV274" s="152"/>
      <c r="NPW274" s="152"/>
      <c r="NPX274" s="152"/>
      <c r="NPY274" s="152"/>
      <c r="NPZ274" s="152"/>
      <c r="NQA274" s="152"/>
      <c r="NQB274" s="152"/>
      <c r="NQC274" s="152"/>
      <c r="NQD274" s="152"/>
      <c r="NQE274" s="152"/>
      <c r="NQF274" s="152"/>
      <c r="NQG274" s="152"/>
      <c r="NQH274" s="152"/>
      <c r="NQI274" s="152"/>
      <c r="NQJ274" s="152"/>
      <c r="NQK274" s="152"/>
      <c r="NQL274" s="152"/>
      <c r="NQM274" s="152"/>
      <c r="NQN274" s="152"/>
      <c r="NQO274" s="152"/>
      <c r="NQP274" s="152"/>
      <c r="NQQ274" s="152"/>
      <c r="NQR274" s="152"/>
      <c r="NQS274" s="152"/>
      <c r="NQT274" s="152"/>
      <c r="NQU274" s="152"/>
      <c r="NQV274" s="152"/>
      <c r="NQW274" s="152"/>
      <c r="NQX274" s="152"/>
      <c r="NQY274" s="152"/>
      <c r="NQZ274" s="152"/>
      <c r="NRA274" s="152"/>
      <c r="NRB274" s="152"/>
      <c r="NRC274" s="152"/>
      <c r="NRD274" s="152"/>
      <c r="NRE274" s="152"/>
      <c r="NRF274" s="152"/>
      <c r="NRG274" s="152"/>
      <c r="NRH274" s="152"/>
      <c r="NRI274" s="152"/>
      <c r="NRJ274" s="152"/>
      <c r="NRK274" s="152"/>
      <c r="NRL274" s="152"/>
      <c r="NRM274" s="152"/>
      <c r="NRN274" s="152"/>
      <c r="NRO274" s="152"/>
      <c r="NRP274" s="152"/>
      <c r="NRQ274" s="152"/>
      <c r="NRR274" s="152"/>
      <c r="NRS274" s="152"/>
      <c r="NRT274" s="152"/>
      <c r="NRU274" s="152"/>
      <c r="NRV274" s="152"/>
      <c r="NRW274" s="152"/>
      <c r="NRX274" s="152"/>
      <c r="NRY274" s="152"/>
      <c r="NRZ274" s="152"/>
      <c r="NSA274" s="152"/>
      <c r="NSB274" s="152"/>
      <c r="NSC274" s="152"/>
      <c r="NSD274" s="152"/>
      <c r="NSE274" s="152"/>
      <c r="NSF274" s="152"/>
      <c r="NSG274" s="152"/>
      <c r="NSH274" s="152"/>
      <c r="NSI274" s="152"/>
      <c r="NSJ274" s="152"/>
      <c r="NSK274" s="152"/>
      <c r="NSL274" s="152"/>
      <c r="NSM274" s="152"/>
      <c r="NSN274" s="152"/>
      <c r="NSO274" s="152"/>
      <c r="NSP274" s="152"/>
      <c r="NSQ274" s="152"/>
      <c r="NSR274" s="152"/>
      <c r="NSS274" s="152"/>
      <c r="NST274" s="152"/>
      <c r="NSU274" s="152"/>
      <c r="NSV274" s="152"/>
      <c r="NSW274" s="152"/>
      <c r="NSX274" s="152"/>
      <c r="NSY274" s="152"/>
      <c r="NSZ274" s="152"/>
      <c r="NTA274" s="152"/>
      <c r="NTB274" s="152"/>
      <c r="NTC274" s="152"/>
      <c r="NTD274" s="152"/>
      <c r="NTE274" s="152"/>
      <c r="NTF274" s="152"/>
      <c r="NTG274" s="152"/>
      <c r="NTH274" s="152"/>
      <c r="NTI274" s="152"/>
      <c r="NTJ274" s="152"/>
      <c r="NTK274" s="152"/>
      <c r="NTL274" s="152"/>
      <c r="NTM274" s="152"/>
      <c r="NTN274" s="152"/>
      <c r="NTO274" s="152"/>
      <c r="NTP274" s="152"/>
      <c r="NTQ274" s="152"/>
      <c r="NTR274" s="152"/>
      <c r="NTS274" s="152"/>
      <c r="NTT274" s="152"/>
      <c r="NTU274" s="152"/>
      <c r="NTV274" s="152"/>
      <c r="NTW274" s="152"/>
      <c r="NTX274" s="152"/>
      <c r="NTY274" s="152"/>
      <c r="NTZ274" s="152"/>
      <c r="NUA274" s="152"/>
      <c r="NUB274" s="152"/>
      <c r="NUC274" s="152"/>
      <c r="NUD274" s="152"/>
      <c r="NUE274" s="152"/>
      <c r="NUF274" s="152"/>
      <c r="NUG274" s="152"/>
      <c r="NUH274" s="152"/>
      <c r="NUI274" s="152"/>
      <c r="NUJ274" s="152"/>
      <c r="NUK274" s="152"/>
      <c r="NUL274" s="152"/>
      <c r="NUM274" s="152"/>
      <c r="NUN274" s="152"/>
      <c r="NUO274" s="152"/>
      <c r="NUP274" s="152"/>
      <c r="NUQ274" s="152"/>
      <c r="NUR274" s="152"/>
      <c r="NUS274" s="152"/>
      <c r="NUT274" s="152"/>
      <c r="NUU274" s="152"/>
      <c r="NUV274" s="152"/>
      <c r="NUW274" s="152"/>
      <c r="NUX274" s="152"/>
      <c r="NUY274" s="152"/>
      <c r="NUZ274" s="152"/>
      <c r="NVA274" s="152"/>
      <c r="NVB274" s="152"/>
      <c r="NVC274" s="152"/>
      <c r="NVD274" s="152"/>
      <c r="NVE274" s="152"/>
      <c r="NVF274" s="152"/>
      <c r="NVG274" s="152"/>
      <c r="NVH274" s="152"/>
      <c r="NVI274" s="152"/>
      <c r="NVJ274" s="152"/>
      <c r="NVK274" s="152"/>
      <c r="NVL274" s="152"/>
      <c r="NVM274" s="152"/>
      <c r="NVN274" s="152"/>
      <c r="NVO274" s="152"/>
      <c r="NVP274" s="152"/>
      <c r="NVQ274" s="152"/>
      <c r="NVR274" s="152"/>
      <c r="NVS274" s="152"/>
      <c r="NVT274" s="152"/>
      <c r="NVU274" s="152"/>
      <c r="NVV274" s="152"/>
      <c r="NVW274" s="152"/>
      <c r="NVX274" s="152"/>
      <c r="NVY274" s="152"/>
      <c r="NVZ274" s="152"/>
      <c r="NWA274" s="152"/>
      <c r="NWB274" s="152"/>
      <c r="NWC274" s="152"/>
      <c r="NWD274" s="152"/>
      <c r="NWE274" s="152"/>
      <c r="NWF274" s="152"/>
      <c r="NWG274" s="152"/>
      <c r="NWH274" s="152"/>
      <c r="NWI274" s="152"/>
      <c r="NWJ274" s="152"/>
      <c r="NWK274" s="152"/>
      <c r="NWL274" s="152"/>
      <c r="NWM274" s="152"/>
      <c r="NWN274" s="152"/>
      <c r="NWO274" s="152"/>
      <c r="NWP274" s="152"/>
      <c r="NWQ274" s="152"/>
      <c r="NWR274" s="152"/>
      <c r="NWS274" s="152"/>
      <c r="NWT274" s="152"/>
      <c r="NWU274" s="152"/>
      <c r="NWV274" s="152"/>
      <c r="NWW274" s="152"/>
      <c r="NWX274" s="152"/>
      <c r="NWY274" s="152"/>
      <c r="NWZ274" s="152"/>
      <c r="NXA274" s="152"/>
      <c r="NXB274" s="152"/>
      <c r="NXC274" s="152"/>
      <c r="NXD274" s="152"/>
      <c r="NXE274" s="152"/>
      <c r="NXF274" s="152"/>
      <c r="NXG274" s="152"/>
      <c r="NXH274" s="152"/>
      <c r="NXI274" s="152"/>
      <c r="NXJ274" s="152"/>
      <c r="NXK274" s="152"/>
      <c r="NXL274" s="152"/>
      <c r="NXM274" s="152"/>
      <c r="NXN274" s="152"/>
      <c r="NXO274" s="152"/>
      <c r="NXP274" s="152"/>
      <c r="NXQ274" s="152"/>
      <c r="NXR274" s="152"/>
      <c r="NXS274" s="152"/>
      <c r="NXT274" s="152"/>
      <c r="NXU274" s="152"/>
      <c r="NXV274" s="152"/>
      <c r="NXW274" s="152"/>
      <c r="NXX274" s="152"/>
      <c r="NXY274" s="152"/>
      <c r="NXZ274" s="152"/>
      <c r="NYA274" s="152"/>
      <c r="NYB274" s="152"/>
      <c r="NYC274" s="152"/>
      <c r="NYD274" s="152"/>
      <c r="NYE274" s="152"/>
      <c r="NYF274" s="152"/>
      <c r="NYG274" s="152"/>
      <c r="NYH274" s="152"/>
      <c r="NYI274" s="152"/>
      <c r="NYJ274" s="152"/>
      <c r="NYK274" s="152"/>
      <c r="NYL274" s="152"/>
      <c r="NYM274" s="152"/>
      <c r="NYN274" s="152"/>
      <c r="NYO274" s="152"/>
      <c r="NYP274" s="152"/>
      <c r="NYQ274" s="152"/>
      <c r="NYR274" s="152"/>
      <c r="NYS274" s="152"/>
      <c r="NYT274" s="152"/>
      <c r="NYU274" s="152"/>
      <c r="NYV274" s="152"/>
      <c r="NYW274" s="152"/>
      <c r="NYX274" s="152"/>
      <c r="NYY274" s="152"/>
      <c r="NYZ274" s="152"/>
      <c r="NZA274" s="152"/>
      <c r="NZB274" s="152"/>
      <c r="NZC274" s="152"/>
      <c r="NZD274" s="152"/>
      <c r="NZE274" s="152"/>
      <c r="NZF274" s="152"/>
      <c r="NZG274" s="152"/>
      <c r="NZH274" s="152"/>
      <c r="NZI274" s="152"/>
      <c r="NZJ274" s="152"/>
      <c r="NZK274" s="152"/>
      <c r="NZL274" s="152"/>
      <c r="NZM274" s="152"/>
      <c r="NZN274" s="152"/>
      <c r="NZO274" s="152"/>
      <c r="NZP274" s="152"/>
      <c r="NZQ274" s="152"/>
      <c r="NZR274" s="152"/>
      <c r="NZS274" s="152"/>
      <c r="NZT274" s="152"/>
      <c r="NZU274" s="152"/>
      <c r="NZV274" s="152"/>
      <c r="NZW274" s="152"/>
      <c r="NZX274" s="152"/>
      <c r="NZY274" s="152"/>
      <c r="NZZ274" s="152"/>
      <c r="OAA274" s="152"/>
      <c r="OAB274" s="152"/>
      <c r="OAC274" s="152"/>
      <c r="OAD274" s="152"/>
      <c r="OAE274" s="152"/>
      <c r="OAF274" s="152"/>
      <c r="OAG274" s="152"/>
      <c r="OAH274" s="152"/>
      <c r="OAI274" s="152"/>
      <c r="OAJ274" s="152"/>
      <c r="OAK274" s="152"/>
      <c r="OAL274" s="152"/>
      <c r="OAM274" s="152"/>
      <c r="OAN274" s="152"/>
      <c r="OAO274" s="152"/>
      <c r="OAP274" s="152"/>
      <c r="OAQ274" s="152"/>
      <c r="OAR274" s="152"/>
      <c r="OAS274" s="152"/>
      <c r="OAT274" s="152"/>
      <c r="OAU274" s="152"/>
      <c r="OAV274" s="152"/>
      <c r="OAW274" s="152"/>
      <c r="OAX274" s="152"/>
      <c r="OAY274" s="152"/>
      <c r="OAZ274" s="152"/>
      <c r="OBA274" s="152"/>
      <c r="OBB274" s="152"/>
      <c r="OBC274" s="152"/>
      <c r="OBD274" s="152"/>
      <c r="OBE274" s="152"/>
      <c r="OBF274" s="152"/>
      <c r="OBG274" s="152"/>
      <c r="OBH274" s="152"/>
      <c r="OBI274" s="152"/>
      <c r="OBJ274" s="152"/>
      <c r="OBK274" s="152"/>
      <c r="OBL274" s="152"/>
      <c r="OBM274" s="152"/>
      <c r="OBN274" s="152"/>
      <c r="OBO274" s="152"/>
      <c r="OBP274" s="152"/>
      <c r="OBQ274" s="152"/>
      <c r="OBR274" s="152"/>
      <c r="OBS274" s="152"/>
      <c r="OBT274" s="152"/>
      <c r="OBU274" s="152"/>
      <c r="OBV274" s="152"/>
      <c r="OBW274" s="152"/>
      <c r="OBX274" s="152"/>
      <c r="OBY274" s="152"/>
      <c r="OBZ274" s="152"/>
      <c r="OCA274" s="152"/>
      <c r="OCB274" s="152"/>
      <c r="OCC274" s="152"/>
      <c r="OCD274" s="152"/>
      <c r="OCE274" s="152"/>
      <c r="OCF274" s="152"/>
      <c r="OCG274" s="152"/>
      <c r="OCH274" s="152"/>
      <c r="OCI274" s="152"/>
      <c r="OCJ274" s="152"/>
      <c r="OCK274" s="152"/>
      <c r="OCL274" s="152"/>
      <c r="OCM274" s="152"/>
      <c r="OCN274" s="152"/>
      <c r="OCO274" s="152"/>
      <c r="OCP274" s="152"/>
      <c r="OCQ274" s="152"/>
      <c r="OCR274" s="152"/>
      <c r="OCS274" s="152"/>
      <c r="OCT274" s="152"/>
      <c r="OCU274" s="152"/>
      <c r="OCV274" s="152"/>
      <c r="OCW274" s="152"/>
      <c r="OCX274" s="152"/>
      <c r="OCY274" s="152"/>
      <c r="OCZ274" s="152"/>
      <c r="ODA274" s="152"/>
      <c r="ODB274" s="152"/>
      <c r="ODC274" s="152"/>
      <c r="ODD274" s="152"/>
      <c r="ODE274" s="152"/>
      <c r="ODF274" s="152"/>
      <c r="ODG274" s="152"/>
      <c r="ODH274" s="152"/>
      <c r="ODI274" s="152"/>
      <c r="ODJ274" s="152"/>
      <c r="ODK274" s="152"/>
      <c r="ODL274" s="152"/>
      <c r="ODM274" s="152"/>
      <c r="ODN274" s="152"/>
      <c r="ODO274" s="152"/>
      <c r="ODP274" s="152"/>
      <c r="ODQ274" s="152"/>
      <c r="ODR274" s="152"/>
      <c r="ODS274" s="152"/>
      <c r="ODT274" s="152"/>
      <c r="ODU274" s="152"/>
      <c r="ODV274" s="152"/>
      <c r="ODW274" s="152"/>
      <c r="ODX274" s="152"/>
      <c r="ODY274" s="152"/>
      <c r="ODZ274" s="152"/>
      <c r="OEA274" s="152"/>
      <c r="OEB274" s="152"/>
      <c r="OEC274" s="152"/>
      <c r="OED274" s="152"/>
      <c r="OEE274" s="152"/>
      <c r="OEF274" s="152"/>
      <c r="OEG274" s="152"/>
      <c r="OEH274" s="152"/>
      <c r="OEI274" s="152"/>
      <c r="OEJ274" s="152"/>
      <c r="OEK274" s="152"/>
      <c r="OEL274" s="152"/>
      <c r="OEM274" s="152"/>
      <c r="OEN274" s="152"/>
      <c r="OEO274" s="152"/>
      <c r="OEP274" s="152"/>
      <c r="OEQ274" s="152"/>
      <c r="OER274" s="152"/>
      <c r="OES274" s="152"/>
      <c r="OET274" s="152"/>
      <c r="OEU274" s="152"/>
      <c r="OEV274" s="152"/>
      <c r="OEW274" s="152"/>
      <c r="OEX274" s="152"/>
      <c r="OEY274" s="152"/>
      <c r="OEZ274" s="152"/>
      <c r="OFA274" s="152"/>
      <c r="OFB274" s="152"/>
      <c r="OFC274" s="152"/>
      <c r="OFD274" s="152"/>
      <c r="OFE274" s="152"/>
      <c r="OFF274" s="152"/>
      <c r="OFG274" s="152"/>
      <c r="OFH274" s="152"/>
      <c r="OFI274" s="152"/>
      <c r="OFJ274" s="152"/>
      <c r="OFK274" s="152"/>
      <c r="OFL274" s="152"/>
      <c r="OFM274" s="152"/>
      <c r="OFN274" s="152"/>
      <c r="OFO274" s="152"/>
      <c r="OFP274" s="152"/>
      <c r="OFQ274" s="152"/>
      <c r="OFR274" s="152"/>
      <c r="OFS274" s="152"/>
      <c r="OFT274" s="152"/>
      <c r="OFU274" s="152"/>
      <c r="OFV274" s="152"/>
      <c r="OFW274" s="152"/>
      <c r="OFX274" s="152"/>
      <c r="OFY274" s="152"/>
      <c r="OFZ274" s="152"/>
      <c r="OGA274" s="152"/>
      <c r="OGB274" s="152"/>
      <c r="OGC274" s="152"/>
      <c r="OGD274" s="152"/>
      <c r="OGE274" s="152"/>
      <c r="OGF274" s="152"/>
      <c r="OGG274" s="152"/>
      <c r="OGH274" s="152"/>
      <c r="OGI274" s="152"/>
      <c r="OGJ274" s="152"/>
      <c r="OGK274" s="152"/>
      <c r="OGL274" s="152"/>
      <c r="OGM274" s="152"/>
      <c r="OGN274" s="152"/>
      <c r="OGO274" s="152"/>
      <c r="OGP274" s="152"/>
      <c r="OGQ274" s="152"/>
      <c r="OGR274" s="152"/>
      <c r="OGS274" s="152"/>
      <c r="OGT274" s="152"/>
      <c r="OGU274" s="152"/>
      <c r="OGV274" s="152"/>
      <c r="OGW274" s="152"/>
      <c r="OGX274" s="152"/>
      <c r="OGY274" s="152"/>
      <c r="OGZ274" s="152"/>
      <c r="OHA274" s="152"/>
      <c r="OHB274" s="152"/>
      <c r="OHC274" s="152"/>
      <c r="OHD274" s="152"/>
      <c r="OHE274" s="152"/>
      <c r="OHF274" s="152"/>
      <c r="OHG274" s="152"/>
      <c r="OHH274" s="152"/>
      <c r="OHI274" s="152"/>
      <c r="OHJ274" s="152"/>
      <c r="OHK274" s="152"/>
      <c r="OHL274" s="152"/>
      <c r="OHM274" s="152"/>
      <c r="OHN274" s="152"/>
      <c r="OHO274" s="152"/>
      <c r="OHP274" s="152"/>
      <c r="OHQ274" s="152"/>
      <c r="OHR274" s="152"/>
      <c r="OHS274" s="152"/>
      <c r="OHT274" s="152"/>
      <c r="OHU274" s="152"/>
      <c r="OHV274" s="152"/>
      <c r="OHW274" s="152"/>
      <c r="OHX274" s="152"/>
      <c r="OHY274" s="152"/>
      <c r="OHZ274" s="152"/>
      <c r="OIA274" s="152"/>
      <c r="OIB274" s="152"/>
      <c r="OIC274" s="152"/>
      <c r="OID274" s="152"/>
      <c r="OIE274" s="152"/>
      <c r="OIF274" s="152"/>
      <c r="OIG274" s="152"/>
      <c r="OIH274" s="152"/>
      <c r="OII274" s="152"/>
      <c r="OIJ274" s="152"/>
      <c r="OIK274" s="152"/>
      <c r="OIL274" s="152"/>
      <c r="OIM274" s="152"/>
      <c r="OIN274" s="152"/>
      <c r="OIO274" s="152"/>
      <c r="OIP274" s="152"/>
      <c r="OIQ274" s="152"/>
      <c r="OIR274" s="152"/>
      <c r="OIS274" s="152"/>
      <c r="OIT274" s="152"/>
      <c r="OIU274" s="152"/>
      <c r="OIV274" s="152"/>
      <c r="OIW274" s="152"/>
      <c r="OIX274" s="152"/>
      <c r="OIY274" s="152"/>
      <c r="OIZ274" s="152"/>
      <c r="OJA274" s="152"/>
      <c r="OJB274" s="152"/>
      <c r="OJC274" s="152"/>
      <c r="OJD274" s="152"/>
      <c r="OJE274" s="152"/>
      <c r="OJF274" s="152"/>
      <c r="OJG274" s="152"/>
      <c r="OJH274" s="152"/>
      <c r="OJI274" s="152"/>
      <c r="OJJ274" s="152"/>
      <c r="OJK274" s="152"/>
      <c r="OJL274" s="152"/>
      <c r="OJM274" s="152"/>
      <c r="OJN274" s="152"/>
      <c r="OJO274" s="152"/>
      <c r="OJP274" s="152"/>
      <c r="OJQ274" s="152"/>
      <c r="OJR274" s="152"/>
      <c r="OJS274" s="152"/>
      <c r="OJT274" s="152"/>
      <c r="OJU274" s="152"/>
      <c r="OJV274" s="152"/>
      <c r="OJW274" s="152"/>
      <c r="OJX274" s="152"/>
      <c r="OJY274" s="152"/>
      <c r="OJZ274" s="152"/>
      <c r="OKA274" s="152"/>
      <c r="OKB274" s="152"/>
      <c r="OKC274" s="152"/>
      <c r="OKD274" s="152"/>
      <c r="OKE274" s="152"/>
      <c r="OKF274" s="152"/>
      <c r="OKG274" s="152"/>
      <c r="OKH274" s="152"/>
      <c r="OKI274" s="152"/>
      <c r="OKJ274" s="152"/>
      <c r="OKK274" s="152"/>
      <c r="OKL274" s="152"/>
      <c r="OKM274" s="152"/>
      <c r="OKN274" s="152"/>
      <c r="OKO274" s="152"/>
      <c r="OKP274" s="152"/>
      <c r="OKQ274" s="152"/>
      <c r="OKR274" s="152"/>
      <c r="OKS274" s="152"/>
      <c r="OKT274" s="152"/>
      <c r="OKU274" s="152"/>
      <c r="OKV274" s="152"/>
      <c r="OKW274" s="152"/>
      <c r="OKX274" s="152"/>
      <c r="OKY274" s="152"/>
      <c r="OKZ274" s="152"/>
      <c r="OLA274" s="152"/>
      <c r="OLB274" s="152"/>
      <c r="OLC274" s="152"/>
      <c r="OLD274" s="152"/>
      <c r="OLE274" s="152"/>
      <c r="OLF274" s="152"/>
      <c r="OLG274" s="152"/>
      <c r="OLH274" s="152"/>
      <c r="OLI274" s="152"/>
      <c r="OLJ274" s="152"/>
      <c r="OLK274" s="152"/>
      <c r="OLL274" s="152"/>
      <c r="OLM274" s="152"/>
      <c r="OLN274" s="152"/>
      <c r="OLO274" s="152"/>
      <c r="OLP274" s="152"/>
      <c r="OLQ274" s="152"/>
      <c r="OLR274" s="152"/>
      <c r="OLS274" s="152"/>
      <c r="OLT274" s="152"/>
      <c r="OLU274" s="152"/>
      <c r="OLV274" s="152"/>
      <c r="OLW274" s="152"/>
      <c r="OLX274" s="152"/>
      <c r="OLY274" s="152"/>
      <c r="OLZ274" s="152"/>
      <c r="OMA274" s="152"/>
      <c r="OMB274" s="152"/>
      <c r="OMC274" s="152"/>
      <c r="OMD274" s="152"/>
      <c r="OME274" s="152"/>
      <c r="OMF274" s="152"/>
      <c r="OMG274" s="152"/>
      <c r="OMH274" s="152"/>
      <c r="OMI274" s="152"/>
      <c r="OMJ274" s="152"/>
      <c r="OMK274" s="152"/>
      <c r="OML274" s="152"/>
      <c r="OMM274" s="152"/>
      <c r="OMN274" s="152"/>
      <c r="OMO274" s="152"/>
      <c r="OMP274" s="152"/>
      <c r="OMQ274" s="152"/>
      <c r="OMR274" s="152"/>
      <c r="OMS274" s="152"/>
      <c r="OMT274" s="152"/>
      <c r="OMU274" s="152"/>
      <c r="OMV274" s="152"/>
      <c r="OMW274" s="152"/>
      <c r="OMX274" s="152"/>
      <c r="OMY274" s="152"/>
      <c r="OMZ274" s="152"/>
      <c r="ONA274" s="152"/>
      <c r="ONB274" s="152"/>
      <c r="ONC274" s="152"/>
      <c r="OND274" s="152"/>
      <c r="ONE274" s="152"/>
      <c r="ONF274" s="152"/>
      <c r="ONG274" s="152"/>
      <c r="ONH274" s="152"/>
      <c r="ONI274" s="152"/>
      <c r="ONJ274" s="152"/>
      <c r="ONK274" s="152"/>
      <c r="ONL274" s="152"/>
      <c r="ONM274" s="152"/>
      <c r="ONN274" s="152"/>
      <c r="ONO274" s="152"/>
      <c r="ONP274" s="152"/>
      <c r="ONQ274" s="152"/>
      <c r="ONR274" s="152"/>
      <c r="ONS274" s="152"/>
      <c r="ONT274" s="152"/>
      <c r="ONU274" s="152"/>
      <c r="ONV274" s="152"/>
      <c r="ONW274" s="152"/>
      <c r="ONX274" s="152"/>
      <c r="ONY274" s="152"/>
      <c r="ONZ274" s="152"/>
      <c r="OOA274" s="152"/>
      <c r="OOB274" s="152"/>
      <c r="OOC274" s="152"/>
      <c r="OOD274" s="152"/>
      <c r="OOE274" s="152"/>
      <c r="OOF274" s="152"/>
      <c r="OOG274" s="152"/>
      <c r="OOH274" s="152"/>
      <c r="OOI274" s="152"/>
      <c r="OOJ274" s="152"/>
      <c r="OOK274" s="152"/>
      <c r="OOL274" s="152"/>
      <c r="OOM274" s="152"/>
      <c r="OON274" s="152"/>
      <c r="OOO274" s="152"/>
      <c r="OOP274" s="152"/>
      <c r="OOQ274" s="152"/>
      <c r="OOR274" s="152"/>
      <c r="OOS274" s="152"/>
      <c r="OOT274" s="152"/>
      <c r="OOU274" s="152"/>
      <c r="OOV274" s="152"/>
      <c r="OOW274" s="152"/>
      <c r="OOX274" s="152"/>
      <c r="OOY274" s="152"/>
      <c r="OOZ274" s="152"/>
      <c r="OPA274" s="152"/>
      <c r="OPB274" s="152"/>
      <c r="OPC274" s="152"/>
      <c r="OPD274" s="152"/>
      <c r="OPE274" s="152"/>
      <c r="OPF274" s="152"/>
      <c r="OPG274" s="152"/>
      <c r="OPH274" s="152"/>
      <c r="OPI274" s="152"/>
      <c r="OPJ274" s="152"/>
      <c r="OPK274" s="152"/>
      <c r="OPL274" s="152"/>
      <c r="OPM274" s="152"/>
      <c r="OPN274" s="152"/>
      <c r="OPO274" s="152"/>
      <c r="OPP274" s="152"/>
      <c r="OPQ274" s="152"/>
      <c r="OPR274" s="152"/>
      <c r="OPS274" s="152"/>
      <c r="OPT274" s="152"/>
      <c r="OPU274" s="152"/>
      <c r="OPV274" s="152"/>
      <c r="OPW274" s="152"/>
      <c r="OPX274" s="152"/>
      <c r="OPY274" s="152"/>
      <c r="OPZ274" s="152"/>
      <c r="OQA274" s="152"/>
      <c r="OQB274" s="152"/>
      <c r="OQC274" s="152"/>
      <c r="OQD274" s="152"/>
      <c r="OQE274" s="152"/>
      <c r="OQF274" s="152"/>
      <c r="OQG274" s="152"/>
      <c r="OQH274" s="152"/>
      <c r="OQI274" s="152"/>
      <c r="OQJ274" s="152"/>
      <c r="OQK274" s="152"/>
      <c r="OQL274" s="152"/>
      <c r="OQM274" s="152"/>
      <c r="OQN274" s="152"/>
      <c r="OQO274" s="152"/>
      <c r="OQP274" s="152"/>
      <c r="OQQ274" s="152"/>
      <c r="OQR274" s="152"/>
      <c r="OQS274" s="152"/>
      <c r="OQT274" s="152"/>
      <c r="OQU274" s="152"/>
      <c r="OQV274" s="152"/>
      <c r="OQW274" s="152"/>
      <c r="OQX274" s="152"/>
      <c r="OQY274" s="152"/>
      <c r="OQZ274" s="152"/>
      <c r="ORA274" s="152"/>
      <c r="ORB274" s="152"/>
      <c r="ORC274" s="152"/>
      <c r="ORD274" s="152"/>
      <c r="ORE274" s="152"/>
      <c r="ORF274" s="152"/>
      <c r="ORG274" s="152"/>
      <c r="ORH274" s="152"/>
      <c r="ORI274" s="152"/>
      <c r="ORJ274" s="152"/>
      <c r="ORK274" s="152"/>
      <c r="ORL274" s="152"/>
      <c r="ORM274" s="152"/>
      <c r="ORN274" s="152"/>
      <c r="ORO274" s="152"/>
      <c r="ORP274" s="152"/>
      <c r="ORQ274" s="152"/>
      <c r="ORR274" s="152"/>
      <c r="ORS274" s="152"/>
      <c r="ORT274" s="152"/>
      <c r="ORU274" s="152"/>
      <c r="ORV274" s="152"/>
      <c r="ORW274" s="152"/>
      <c r="ORX274" s="152"/>
      <c r="ORY274" s="152"/>
      <c r="ORZ274" s="152"/>
      <c r="OSA274" s="152"/>
      <c r="OSB274" s="152"/>
      <c r="OSC274" s="152"/>
      <c r="OSD274" s="152"/>
      <c r="OSE274" s="152"/>
      <c r="OSF274" s="152"/>
      <c r="OSG274" s="152"/>
      <c r="OSH274" s="152"/>
      <c r="OSI274" s="152"/>
      <c r="OSJ274" s="152"/>
      <c r="OSK274" s="152"/>
      <c r="OSL274" s="152"/>
      <c r="OSM274" s="152"/>
      <c r="OSN274" s="152"/>
      <c r="OSO274" s="152"/>
      <c r="OSP274" s="152"/>
      <c r="OSQ274" s="152"/>
      <c r="OSR274" s="152"/>
      <c r="OSS274" s="152"/>
      <c r="OST274" s="152"/>
      <c r="OSU274" s="152"/>
      <c r="OSV274" s="152"/>
      <c r="OSW274" s="152"/>
      <c r="OSX274" s="152"/>
      <c r="OSY274" s="152"/>
      <c r="OSZ274" s="152"/>
      <c r="OTA274" s="152"/>
      <c r="OTB274" s="152"/>
      <c r="OTC274" s="152"/>
      <c r="OTD274" s="152"/>
      <c r="OTE274" s="152"/>
      <c r="OTF274" s="152"/>
      <c r="OTG274" s="152"/>
      <c r="OTH274" s="152"/>
      <c r="OTI274" s="152"/>
      <c r="OTJ274" s="152"/>
      <c r="OTK274" s="152"/>
      <c r="OTL274" s="152"/>
      <c r="OTM274" s="152"/>
      <c r="OTN274" s="152"/>
      <c r="OTO274" s="152"/>
      <c r="OTP274" s="152"/>
      <c r="OTQ274" s="152"/>
      <c r="OTR274" s="152"/>
      <c r="OTS274" s="152"/>
      <c r="OTT274" s="152"/>
      <c r="OTU274" s="152"/>
      <c r="OTV274" s="152"/>
      <c r="OTW274" s="152"/>
      <c r="OTX274" s="152"/>
      <c r="OTY274" s="152"/>
      <c r="OTZ274" s="152"/>
      <c r="OUA274" s="152"/>
      <c r="OUB274" s="152"/>
      <c r="OUC274" s="152"/>
      <c r="OUD274" s="152"/>
      <c r="OUE274" s="152"/>
      <c r="OUF274" s="152"/>
      <c r="OUG274" s="152"/>
      <c r="OUH274" s="152"/>
      <c r="OUI274" s="152"/>
      <c r="OUJ274" s="152"/>
      <c r="OUK274" s="152"/>
      <c r="OUL274" s="152"/>
      <c r="OUM274" s="152"/>
      <c r="OUN274" s="152"/>
      <c r="OUO274" s="152"/>
      <c r="OUP274" s="152"/>
      <c r="OUQ274" s="152"/>
      <c r="OUR274" s="152"/>
      <c r="OUS274" s="152"/>
      <c r="OUT274" s="152"/>
      <c r="OUU274" s="152"/>
      <c r="OUV274" s="152"/>
      <c r="OUW274" s="152"/>
      <c r="OUX274" s="152"/>
      <c r="OUY274" s="152"/>
      <c r="OUZ274" s="152"/>
      <c r="OVA274" s="152"/>
      <c r="OVB274" s="152"/>
      <c r="OVC274" s="152"/>
      <c r="OVD274" s="152"/>
      <c r="OVE274" s="152"/>
      <c r="OVF274" s="152"/>
      <c r="OVG274" s="152"/>
      <c r="OVH274" s="152"/>
      <c r="OVI274" s="152"/>
      <c r="OVJ274" s="152"/>
      <c r="OVK274" s="152"/>
      <c r="OVL274" s="152"/>
      <c r="OVM274" s="152"/>
      <c r="OVN274" s="152"/>
      <c r="OVO274" s="152"/>
      <c r="OVP274" s="152"/>
      <c r="OVQ274" s="152"/>
      <c r="OVR274" s="152"/>
      <c r="OVS274" s="152"/>
      <c r="OVT274" s="152"/>
      <c r="OVU274" s="152"/>
      <c r="OVV274" s="152"/>
      <c r="OVW274" s="152"/>
      <c r="OVX274" s="152"/>
      <c r="OVY274" s="152"/>
      <c r="OVZ274" s="152"/>
      <c r="OWA274" s="152"/>
      <c r="OWB274" s="152"/>
      <c r="OWC274" s="152"/>
      <c r="OWD274" s="152"/>
      <c r="OWE274" s="152"/>
      <c r="OWF274" s="152"/>
      <c r="OWG274" s="152"/>
      <c r="OWH274" s="152"/>
      <c r="OWI274" s="152"/>
      <c r="OWJ274" s="152"/>
      <c r="OWK274" s="152"/>
      <c r="OWL274" s="152"/>
      <c r="OWM274" s="152"/>
      <c r="OWN274" s="152"/>
      <c r="OWO274" s="152"/>
      <c r="OWP274" s="152"/>
      <c r="OWQ274" s="152"/>
      <c r="OWR274" s="152"/>
      <c r="OWS274" s="152"/>
      <c r="OWT274" s="152"/>
      <c r="OWU274" s="152"/>
      <c r="OWV274" s="152"/>
      <c r="OWW274" s="152"/>
      <c r="OWX274" s="152"/>
      <c r="OWY274" s="152"/>
      <c r="OWZ274" s="152"/>
      <c r="OXA274" s="152"/>
      <c r="OXB274" s="152"/>
      <c r="OXC274" s="152"/>
      <c r="OXD274" s="152"/>
      <c r="OXE274" s="152"/>
      <c r="OXF274" s="152"/>
      <c r="OXG274" s="152"/>
      <c r="OXH274" s="152"/>
      <c r="OXI274" s="152"/>
      <c r="OXJ274" s="152"/>
      <c r="OXK274" s="152"/>
      <c r="OXL274" s="152"/>
      <c r="OXM274" s="152"/>
      <c r="OXN274" s="152"/>
      <c r="OXO274" s="152"/>
      <c r="OXP274" s="152"/>
      <c r="OXQ274" s="152"/>
      <c r="OXR274" s="152"/>
      <c r="OXS274" s="152"/>
      <c r="OXT274" s="152"/>
      <c r="OXU274" s="152"/>
      <c r="OXV274" s="152"/>
      <c r="OXW274" s="152"/>
      <c r="OXX274" s="152"/>
      <c r="OXY274" s="152"/>
      <c r="OXZ274" s="152"/>
      <c r="OYA274" s="152"/>
      <c r="OYB274" s="152"/>
      <c r="OYC274" s="152"/>
      <c r="OYD274" s="152"/>
      <c r="OYE274" s="152"/>
      <c r="OYF274" s="152"/>
      <c r="OYG274" s="152"/>
      <c r="OYH274" s="152"/>
      <c r="OYI274" s="152"/>
      <c r="OYJ274" s="152"/>
      <c r="OYK274" s="152"/>
      <c r="OYL274" s="152"/>
      <c r="OYM274" s="152"/>
      <c r="OYN274" s="152"/>
      <c r="OYO274" s="152"/>
      <c r="OYP274" s="152"/>
      <c r="OYQ274" s="152"/>
      <c r="OYR274" s="152"/>
      <c r="OYS274" s="152"/>
      <c r="OYT274" s="152"/>
      <c r="OYU274" s="152"/>
      <c r="OYV274" s="152"/>
      <c r="OYW274" s="152"/>
      <c r="OYX274" s="152"/>
      <c r="OYY274" s="152"/>
      <c r="OYZ274" s="152"/>
      <c r="OZA274" s="152"/>
      <c r="OZB274" s="152"/>
      <c r="OZC274" s="152"/>
      <c r="OZD274" s="152"/>
      <c r="OZE274" s="152"/>
      <c r="OZF274" s="152"/>
      <c r="OZG274" s="152"/>
      <c r="OZH274" s="152"/>
      <c r="OZI274" s="152"/>
      <c r="OZJ274" s="152"/>
      <c r="OZK274" s="152"/>
      <c r="OZL274" s="152"/>
      <c r="OZM274" s="152"/>
      <c r="OZN274" s="152"/>
      <c r="OZO274" s="152"/>
      <c r="OZP274" s="152"/>
      <c r="OZQ274" s="152"/>
      <c r="OZR274" s="152"/>
      <c r="OZS274" s="152"/>
      <c r="OZT274" s="152"/>
      <c r="OZU274" s="152"/>
      <c r="OZV274" s="152"/>
      <c r="OZW274" s="152"/>
      <c r="OZX274" s="152"/>
      <c r="OZY274" s="152"/>
      <c r="OZZ274" s="152"/>
      <c r="PAA274" s="152"/>
      <c r="PAB274" s="152"/>
      <c r="PAC274" s="152"/>
      <c r="PAD274" s="152"/>
      <c r="PAE274" s="152"/>
      <c r="PAF274" s="152"/>
      <c r="PAG274" s="152"/>
      <c r="PAH274" s="152"/>
      <c r="PAI274" s="152"/>
      <c r="PAJ274" s="152"/>
      <c r="PAK274" s="152"/>
      <c r="PAL274" s="152"/>
      <c r="PAM274" s="152"/>
      <c r="PAN274" s="152"/>
      <c r="PAO274" s="152"/>
      <c r="PAP274" s="152"/>
      <c r="PAQ274" s="152"/>
      <c r="PAR274" s="152"/>
      <c r="PAS274" s="152"/>
      <c r="PAT274" s="152"/>
      <c r="PAU274" s="152"/>
      <c r="PAV274" s="152"/>
      <c r="PAW274" s="152"/>
      <c r="PAX274" s="152"/>
      <c r="PAY274" s="152"/>
      <c r="PAZ274" s="152"/>
      <c r="PBA274" s="152"/>
      <c r="PBB274" s="152"/>
      <c r="PBC274" s="152"/>
      <c r="PBD274" s="152"/>
      <c r="PBE274" s="152"/>
      <c r="PBF274" s="152"/>
      <c r="PBG274" s="152"/>
      <c r="PBH274" s="152"/>
      <c r="PBI274" s="152"/>
      <c r="PBJ274" s="152"/>
      <c r="PBK274" s="152"/>
      <c r="PBL274" s="152"/>
      <c r="PBM274" s="152"/>
      <c r="PBN274" s="152"/>
      <c r="PBO274" s="152"/>
      <c r="PBP274" s="152"/>
      <c r="PBQ274" s="152"/>
      <c r="PBR274" s="152"/>
      <c r="PBS274" s="152"/>
      <c r="PBT274" s="152"/>
      <c r="PBU274" s="152"/>
      <c r="PBV274" s="152"/>
      <c r="PBW274" s="152"/>
      <c r="PBX274" s="152"/>
      <c r="PBY274" s="152"/>
      <c r="PBZ274" s="152"/>
      <c r="PCA274" s="152"/>
      <c r="PCB274" s="152"/>
      <c r="PCC274" s="152"/>
      <c r="PCD274" s="152"/>
      <c r="PCE274" s="152"/>
      <c r="PCF274" s="152"/>
      <c r="PCG274" s="152"/>
      <c r="PCH274" s="152"/>
      <c r="PCI274" s="152"/>
      <c r="PCJ274" s="152"/>
      <c r="PCK274" s="152"/>
      <c r="PCL274" s="152"/>
      <c r="PCM274" s="152"/>
      <c r="PCN274" s="152"/>
      <c r="PCO274" s="152"/>
      <c r="PCP274" s="152"/>
      <c r="PCQ274" s="152"/>
      <c r="PCR274" s="152"/>
      <c r="PCS274" s="152"/>
      <c r="PCT274" s="152"/>
      <c r="PCU274" s="152"/>
      <c r="PCV274" s="152"/>
      <c r="PCW274" s="152"/>
      <c r="PCX274" s="152"/>
      <c r="PCY274" s="152"/>
      <c r="PCZ274" s="152"/>
      <c r="PDA274" s="152"/>
      <c r="PDB274" s="152"/>
      <c r="PDC274" s="152"/>
      <c r="PDD274" s="152"/>
      <c r="PDE274" s="152"/>
      <c r="PDF274" s="152"/>
      <c r="PDG274" s="152"/>
      <c r="PDH274" s="152"/>
      <c r="PDI274" s="152"/>
      <c r="PDJ274" s="152"/>
      <c r="PDK274" s="152"/>
      <c r="PDL274" s="152"/>
      <c r="PDM274" s="152"/>
      <c r="PDN274" s="152"/>
      <c r="PDO274" s="152"/>
      <c r="PDP274" s="152"/>
      <c r="PDQ274" s="152"/>
      <c r="PDR274" s="152"/>
      <c r="PDS274" s="152"/>
      <c r="PDT274" s="152"/>
      <c r="PDU274" s="152"/>
      <c r="PDV274" s="152"/>
      <c r="PDW274" s="152"/>
      <c r="PDX274" s="152"/>
      <c r="PDY274" s="152"/>
      <c r="PDZ274" s="152"/>
      <c r="PEA274" s="152"/>
      <c r="PEB274" s="152"/>
      <c r="PEC274" s="152"/>
      <c r="PED274" s="152"/>
      <c r="PEE274" s="152"/>
      <c r="PEF274" s="152"/>
      <c r="PEG274" s="152"/>
      <c r="PEH274" s="152"/>
      <c r="PEI274" s="152"/>
      <c r="PEJ274" s="152"/>
      <c r="PEK274" s="152"/>
      <c r="PEL274" s="152"/>
      <c r="PEM274" s="152"/>
      <c r="PEN274" s="152"/>
      <c r="PEO274" s="152"/>
      <c r="PEP274" s="152"/>
      <c r="PEQ274" s="152"/>
      <c r="PER274" s="152"/>
      <c r="PES274" s="152"/>
      <c r="PET274" s="152"/>
      <c r="PEU274" s="152"/>
      <c r="PEV274" s="152"/>
      <c r="PEW274" s="152"/>
      <c r="PEX274" s="152"/>
      <c r="PEY274" s="152"/>
      <c r="PEZ274" s="152"/>
      <c r="PFA274" s="152"/>
      <c r="PFB274" s="152"/>
      <c r="PFC274" s="152"/>
      <c r="PFD274" s="152"/>
      <c r="PFE274" s="152"/>
      <c r="PFF274" s="152"/>
      <c r="PFG274" s="152"/>
      <c r="PFH274" s="152"/>
      <c r="PFI274" s="152"/>
      <c r="PFJ274" s="152"/>
      <c r="PFK274" s="152"/>
      <c r="PFL274" s="152"/>
      <c r="PFM274" s="152"/>
      <c r="PFN274" s="152"/>
      <c r="PFO274" s="152"/>
      <c r="PFP274" s="152"/>
      <c r="PFQ274" s="152"/>
      <c r="PFR274" s="152"/>
      <c r="PFS274" s="152"/>
      <c r="PFT274" s="152"/>
      <c r="PFU274" s="152"/>
      <c r="PFV274" s="152"/>
      <c r="PFW274" s="152"/>
      <c r="PFX274" s="152"/>
      <c r="PFY274" s="152"/>
      <c r="PFZ274" s="152"/>
      <c r="PGA274" s="152"/>
      <c r="PGB274" s="152"/>
      <c r="PGC274" s="152"/>
      <c r="PGD274" s="152"/>
      <c r="PGE274" s="152"/>
      <c r="PGF274" s="152"/>
      <c r="PGG274" s="152"/>
      <c r="PGH274" s="152"/>
      <c r="PGI274" s="152"/>
      <c r="PGJ274" s="152"/>
      <c r="PGK274" s="152"/>
      <c r="PGL274" s="152"/>
      <c r="PGM274" s="152"/>
      <c r="PGN274" s="152"/>
      <c r="PGO274" s="152"/>
      <c r="PGP274" s="152"/>
      <c r="PGQ274" s="152"/>
      <c r="PGR274" s="152"/>
      <c r="PGS274" s="152"/>
      <c r="PGT274" s="152"/>
      <c r="PGU274" s="152"/>
      <c r="PGV274" s="152"/>
      <c r="PGW274" s="152"/>
      <c r="PGX274" s="152"/>
      <c r="PGY274" s="152"/>
      <c r="PGZ274" s="152"/>
      <c r="PHA274" s="152"/>
      <c r="PHB274" s="152"/>
      <c r="PHC274" s="152"/>
      <c r="PHD274" s="152"/>
      <c r="PHE274" s="152"/>
      <c r="PHF274" s="152"/>
      <c r="PHG274" s="152"/>
      <c r="PHH274" s="152"/>
      <c r="PHI274" s="152"/>
      <c r="PHJ274" s="152"/>
      <c r="PHK274" s="152"/>
      <c r="PHL274" s="152"/>
      <c r="PHM274" s="152"/>
      <c r="PHN274" s="152"/>
      <c r="PHO274" s="152"/>
      <c r="PHP274" s="152"/>
      <c r="PHQ274" s="152"/>
      <c r="PHR274" s="152"/>
      <c r="PHS274" s="152"/>
      <c r="PHT274" s="152"/>
      <c r="PHU274" s="152"/>
      <c r="PHV274" s="152"/>
      <c r="PHW274" s="152"/>
      <c r="PHX274" s="152"/>
      <c r="PHY274" s="152"/>
      <c r="PHZ274" s="152"/>
      <c r="PIA274" s="152"/>
      <c r="PIB274" s="152"/>
      <c r="PIC274" s="152"/>
      <c r="PID274" s="152"/>
      <c r="PIE274" s="152"/>
      <c r="PIF274" s="152"/>
      <c r="PIG274" s="152"/>
      <c r="PIH274" s="152"/>
      <c r="PII274" s="152"/>
      <c r="PIJ274" s="152"/>
      <c r="PIK274" s="152"/>
      <c r="PIL274" s="152"/>
      <c r="PIM274" s="152"/>
      <c r="PIN274" s="152"/>
      <c r="PIO274" s="152"/>
      <c r="PIP274" s="152"/>
      <c r="PIQ274" s="152"/>
      <c r="PIR274" s="152"/>
      <c r="PIS274" s="152"/>
      <c r="PIT274" s="152"/>
      <c r="PIU274" s="152"/>
      <c r="PIV274" s="152"/>
      <c r="PIW274" s="152"/>
      <c r="PIX274" s="152"/>
      <c r="PIY274" s="152"/>
      <c r="PIZ274" s="152"/>
      <c r="PJA274" s="152"/>
      <c r="PJB274" s="152"/>
      <c r="PJC274" s="152"/>
      <c r="PJD274" s="152"/>
      <c r="PJE274" s="152"/>
      <c r="PJF274" s="152"/>
      <c r="PJG274" s="152"/>
      <c r="PJH274" s="152"/>
      <c r="PJI274" s="152"/>
      <c r="PJJ274" s="152"/>
      <c r="PJK274" s="152"/>
      <c r="PJL274" s="152"/>
      <c r="PJM274" s="152"/>
      <c r="PJN274" s="152"/>
      <c r="PJO274" s="152"/>
      <c r="PJP274" s="152"/>
      <c r="PJQ274" s="152"/>
      <c r="PJR274" s="152"/>
      <c r="PJS274" s="152"/>
      <c r="PJT274" s="152"/>
      <c r="PJU274" s="152"/>
      <c r="PJV274" s="152"/>
      <c r="PJW274" s="152"/>
      <c r="PJX274" s="152"/>
      <c r="PJY274" s="152"/>
      <c r="PJZ274" s="152"/>
      <c r="PKA274" s="152"/>
      <c r="PKB274" s="152"/>
      <c r="PKC274" s="152"/>
      <c r="PKD274" s="152"/>
      <c r="PKE274" s="152"/>
      <c r="PKF274" s="152"/>
      <c r="PKG274" s="152"/>
      <c r="PKH274" s="152"/>
      <c r="PKI274" s="152"/>
      <c r="PKJ274" s="152"/>
      <c r="PKK274" s="152"/>
      <c r="PKL274" s="152"/>
      <c r="PKM274" s="152"/>
      <c r="PKN274" s="152"/>
      <c r="PKO274" s="152"/>
      <c r="PKP274" s="152"/>
      <c r="PKQ274" s="152"/>
      <c r="PKR274" s="152"/>
      <c r="PKS274" s="152"/>
      <c r="PKT274" s="152"/>
      <c r="PKU274" s="152"/>
      <c r="PKV274" s="152"/>
      <c r="PKW274" s="152"/>
      <c r="PKX274" s="152"/>
      <c r="PKY274" s="152"/>
      <c r="PKZ274" s="152"/>
      <c r="PLA274" s="152"/>
      <c r="PLB274" s="152"/>
      <c r="PLC274" s="152"/>
      <c r="PLD274" s="152"/>
      <c r="PLE274" s="152"/>
      <c r="PLF274" s="152"/>
      <c r="PLG274" s="152"/>
      <c r="PLH274" s="152"/>
      <c r="PLI274" s="152"/>
      <c r="PLJ274" s="152"/>
      <c r="PLK274" s="152"/>
      <c r="PLL274" s="152"/>
      <c r="PLM274" s="152"/>
      <c r="PLN274" s="152"/>
      <c r="PLO274" s="152"/>
      <c r="PLP274" s="152"/>
      <c r="PLQ274" s="152"/>
      <c r="PLR274" s="152"/>
      <c r="PLS274" s="152"/>
      <c r="PLT274" s="152"/>
      <c r="PLU274" s="152"/>
      <c r="PLV274" s="152"/>
      <c r="PLW274" s="152"/>
      <c r="PLX274" s="152"/>
      <c r="PLY274" s="152"/>
      <c r="PLZ274" s="152"/>
      <c r="PMA274" s="152"/>
      <c r="PMB274" s="152"/>
      <c r="PMC274" s="152"/>
      <c r="PMD274" s="152"/>
      <c r="PME274" s="152"/>
      <c r="PMF274" s="152"/>
      <c r="PMG274" s="152"/>
      <c r="PMH274" s="152"/>
      <c r="PMI274" s="152"/>
      <c r="PMJ274" s="152"/>
      <c r="PMK274" s="152"/>
      <c r="PML274" s="152"/>
      <c r="PMM274" s="152"/>
      <c r="PMN274" s="152"/>
      <c r="PMO274" s="152"/>
      <c r="PMP274" s="152"/>
      <c r="PMQ274" s="152"/>
      <c r="PMR274" s="152"/>
      <c r="PMS274" s="152"/>
      <c r="PMT274" s="152"/>
      <c r="PMU274" s="152"/>
      <c r="PMV274" s="152"/>
      <c r="PMW274" s="152"/>
      <c r="PMX274" s="152"/>
      <c r="PMY274" s="152"/>
      <c r="PMZ274" s="152"/>
      <c r="PNA274" s="152"/>
      <c r="PNB274" s="152"/>
      <c r="PNC274" s="152"/>
      <c r="PND274" s="152"/>
      <c r="PNE274" s="152"/>
      <c r="PNF274" s="152"/>
      <c r="PNG274" s="152"/>
      <c r="PNH274" s="152"/>
      <c r="PNI274" s="152"/>
      <c r="PNJ274" s="152"/>
      <c r="PNK274" s="152"/>
      <c r="PNL274" s="152"/>
      <c r="PNM274" s="152"/>
      <c r="PNN274" s="152"/>
      <c r="PNO274" s="152"/>
      <c r="PNP274" s="152"/>
      <c r="PNQ274" s="152"/>
      <c r="PNR274" s="152"/>
      <c r="PNS274" s="152"/>
      <c r="PNT274" s="152"/>
      <c r="PNU274" s="152"/>
      <c r="PNV274" s="152"/>
      <c r="PNW274" s="152"/>
      <c r="PNX274" s="152"/>
      <c r="PNY274" s="152"/>
      <c r="PNZ274" s="152"/>
      <c r="POA274" s="152"/>
      <c r="POB274" s="152"/>
      <c r="POC274" s="152"/>
      <c r="POD274" s="152"/>
      <c r="POE274" s="152"/>
      <c r="POF274" s="152"/>
      <c r="POG274" s="152"/>
      <c r="POH274" s="152"/>
      <c r="POI274" s="152"/>
      <c r="POJ274" s="152"/>
      <c r="POK274" s="152"/>
      <c r="POL274" s="152"/>
      <c r="POM274" s="152"/>
      <c r="PON274" s="152"/>
      <c r="POO274" s="152"/>
      <c r="POP274" s="152"/>
      <c r="POQ274" s="152"/>
      <c r="POR274" s="152"/>
      <c r="POS274" s="152"/>
      <c r="POT274" s="152"/>
      <c r="POU274" s="152"/>
      <c r="POV274" s="152"/>
      <c r="POW274" s="152"/>
      <c r="POX274" s="152"/>
      <c r="POY274" s="152"/>
      <c r="POZ274" s="152"/>
      <c r="PPA274" s="152"/>
      <c r="PPB274" s="152"/>
      <c r="PPC274" s="152"/>
      <c r="PPD274" s="152"/>
      <c r="PPE274" s="152"/>
      <c r="PPF274" s="152"/>
      <c r="PPG274" s="152"/>
      <c r="PPH274" s="152"/>
      <c r="PPI274" s="152"/>
      <c r="PPJ274" s="152"/>
      <c r="PPK274" s="152"/>
      <c r="PPL274" s="152"/>
      <c r="PPM274" s="152"/>
      <c r="PPN274" s="152"/>
      <c r="PPO274" s="152"/>
      <c r="PPP274" s="152"/>
      <c r="PPQ274" s="152"/>
      <c r="PPR274" s="152"/>
      <c r="PPS274" s="152"/>
      <c r="PPT274" s="152"/>
      <c r="PPU274" s="152"/>
      <c r="PPV274" s="152"/>
      <c r="PPW274" s="152"/>
      <c r="PPX274" s="152"/>
      <c r="PPY274" s="152"/>
      <c r="PPZ274" s="152"/>
      <c r="PQA274" s="152"/>
      <c r="PQB274" s="152"/>
      <c r="PQC274" s="152"/>
      <c r="PQD274" s="152"/>
      <c r="PQE274" s="152"/>
      <c r="PQF274" s="152"/>
      <c r="PQG274" s="152"/>
      <c r="PQH274" s="152"/>
      <c r="PQI274" s="152"/>
      <c r="PQJ274" s="152"/>
      <c r="PQK274" s="152"/>
      <c r="PQL274" s="152"/>
      <c r="PQM274" s="152"/>
      <c r="PQN274" s="152"/>
      <c r="PQO274" s="152"/>
      <c r="PQP274" s="152"/>
      <c r="PQQ274" s="152"/>
      <c r="PQR274" s="152"/>
      <c r="PQS274" s="152"/>
      <c r="PQT274" s="152"/>
      <c r="PQU274" s="152"/>
      <c r="PQV274" s="152"/>
      <c r="PQW274" s="152"/>
      <c r="PQX274" s="152"/>
      <c r="PQY274" s="152"/>
      <c r="PQZ274" s="152"/>
      <c r="PRA274" s="152"/>
      <c r="PRB274" s="152"/>
      <c r="PRC274" s="152"/>
      <c r="PRD274" s="152"/>
      <c r="PRE274" s="152"/>
      <c r="PRF274" s="152"/>
      <c r="PRG274" s="152"/>
      <c r="PRH274" s="152"/>
      <c r="PRI274" s="152"/>
      <c r="PRJ274" s="152"/>
      <c r="PRK274" s="152"/>
      <c r="PRL274" s="152"/>
      <c r="PRM274" s="152"/>
      <c r="PRN274" s="152"/>
      <c r="PRO274" s="152"/>
      <c r="PRP274" s="152"/>
      <c r="PRQ274" s="152"/>
      <c r="PRR274" s="152"/>
      <c r="PRS274" s="152"/>
      <c r="PRT274" s="152"/>
      <c r="PRU274" s="152"/>
      <c r="PRV274" s="152"/>
      <c r="PRW274" s="152"/>
      <c r="PRX274" s="152"/>
      <c r="PRY274" s="152"/>
      <c r="PRZ274" s="152"/>
      <c r="PSA274" s="152"/>
      <c r="PSB274" s="152"/>
      <c r="PSC274" s="152"/>
      <c r="PSD274" s="152"/>
      <c r="PSE274" s="152"/>
      <c r="PSF274" s="152"/>
      <c r="PSG274" s="152"/>
      <c r="PSH274" s="152"/>
      <c r="PSI274" s="152"/>
      <c r="PSJ274" s="152"/>
      <c r="PSK274" s="152"/>
      <c r="PSL274" s="152"/>
      <c r="PSM274" s="152"/>
      <c r="PSN274" s="152"/>
      <c r="PSO274" s="152"/>
      <c r="PSP274" s="152"/>
      <c r="PSQ274" s="152"/>
      <c r="PSR274" s="152"/>
      <c r="PSS274" s="152"/>
      <c r="PST274" s="152"/>
      <c r="PSU274" s="152"/>
      <c r="PSV274" s="152"/>
      <c r="PSW274" s="152"/>
      <c r="PSX274" s="152"/>
      <c r="PSY274" s="152"/>
      <c r="PSZ274" s="152"/>
      <c r="PTA274" s="152"/>
      <c r="PTB274" s="152"/>
      <c r="PTC274" s="152"/>
      <c r="PTD274" s="152"/>
      <c r="PTE274" s="152"/>
      <c r="PTF274" s="152"/>
      <c r="PTG274" s="152"/>
      <c r="PTH274" s="152"/>
      <c r="PTI274" s="152"/>
      <c r="PTJ274" s="152"/>
      <c r="PTK274" s="152"/>
      <c r="PTL274" s="152"/>
      <c r="PTM274" s="152"/>
      <c r="PTN274" s="152"/>
      <c r="PTO274" s="152"/>
      <c r="PTP274" s="152"/>
      <c r="PTQ274" s="152"/>
      <c r="PTR274" s="152"/>
      <c r="PTS274" s="152"/>
      <c r="PTT274" s="152"/>
      <c r="PTU274" s="152"/>
      <c r="PTV274" s="152"/>
      <c r="PTW274" s="152"/>
      <c r="PTX274" s="152"/>
      <c r="PTY274" s="152"/>
      <c r="PTZ274" s="152"/>
      <c r="PUA274" s="152"/>
      <c r="PUB274" s="152"/>
      <c r="PUC274" s="152"/>
      <c r="PUD274" s="152"/>
      <c r="PUE274" s="152"/>
      <c r="PUF274" s="152"/>
      <c r="PUG274" s="152"/>
      <c r="PUH274" s="152"/>
      <c r="PUI274" s="152"/>
      <c r="PUJ274" s="152"/>
      <c r="PUK274" s="152"/>
      <c r="PUL274" s="152"/>
      <c r="PUM274" s="152"/>
      <c r="PUN274" s="152"/>
      <c r="PUO274" s="152"/>
      <c r="PUP274" s="152"/>
      <c r="PUQ274" s="152"/>
      <c r="PUR274" s="152"/>
      <c r="PUS274" s="152"/>
      <c r="PUT274" s="152"/>
      <c r="PUU274" s="152"/>
      <c r="PUV274" s="152"/>
      <c r="PUW274" s="152"/>
      <c r="PUX274" s="152"/>
      <c r="PUY274" s="152"/>
      <c r="PUZ274" s="152"/>
      <c r="PVA274" s="152"/>
      <c r="PVB274" s="152"/>
      <c r="PVC274" s="152"/>
      <c r="PVD274" s="152"/>
      <c r="PVE274" s="152"/>
      <c r="PVF274" s="152"/>
      <c r="PVG274" s="152"/>
      <c r="PVH274" s="152"/>
      <c r="PVI274" s="152"/>
      <c r="PVJ274" s="152"/>
      <c r="PVK274" s="152"/>
      <c r="PVL274" s="152"/>
      <c r="PVM274" s="152"/>
      <c r="PVN274" s="152"/>
      <c r="PVO274" s="152"/>
      <c r="PVP274" s="152"/>
      <c r="PVQ274" s="152"/>
      <c r="PVR274" s="152"/>
      <c r="PVS274" s="152"/>
      <c r="PVT274" s="152"/>
      <c r="PVU274" s="152"/>
      <c r="PVV274" s="152"/>
      <c r="PVW274" s="152"/>
      <c r="PVX274" s="152"/>
      <c r="PVY274" s="152"/>
      <c r="PVZ274" s="152"/>
      <c r="PWA274" s="152"/>
      <c r="PWB274" s="152"/>
      <c r="PWC274" s="152"/>
      <c r="PWD274" s="152"/>
      <c r="PWE274" s="152"/>
      <c r="PWF274" s="152"/>
      <c r="PWG274" s="152"/>
      <c r="PWH274" s="152"/>
      <c r="PWI274" s="152"/>
      <c r="PWJ274" s="152"/>
      <c r="PWK274" s="152"/>
      <c r="PWL274" s="152"/>
      <c r="PWM274" s="152"/>
      <c r="PWN274" s="152"/>
      <c r="PWO274" s="152"/>
      <c r="PWP274" s="152"/>
      <c r="PWQ274" s="152"/>
      <c r="PWR274" s="152"/>
      <c r="PWS274" s="152"/>
      <c r="PWT274" s="152"/>
      <c r="PWU274" s="152"/>
      <c r="PWV274" s="152"/>
      <c r="PWW274" s="152"/>
      <c r="PWX274" s="152"/>
      <c r="PWY274" s="152"/>
      <c r="PWZ274" s="152"/>
      <c r="PXA274" s="152"/>
      <c r="PXB274" s="152"/>
      <c r="PXC274" s="152"/>
      <c r="PXD274" s="152"/>
      <c r="PXE274" s="152"/>
      <c r="PXF274" s="152"/>
      <c r="PXG274" s="152"/>
      <c r="PXH274" s="152"/>
      <c r="PXI274" s="152"/>
      <c r="PXJ274" s="152"/>
      <c r="PXK274" s="152"/>
      <c r="PXL274" s="152"/>
      <c r="PXM274" s="152"/>
      <c r="PXN274" s="152"/>
      <c r="PXO274" s="152"/>
      <c r="PXP274" s="152"/>
      <c r="PXQ274" s="152"/>
      <c r="PXR274" s="152"/>
      <c r="PXS274" s="152"/>
      <c r="PXT274" s="152"/>
      <c r="PXU274" s="152"/>
      <c r="PXV274" s="152"/>
      <c r="PXW274" s="152"/>
      <c r="PXX274" s="152"/>
      <c r="PXY274" s="152"/>
      <c r="PXZ274" s="152"/>
      <c r="PYA274" s="152"/>
      <c r="PYB274" s="152"/>
      <c r="PYC274" s="152"/>
      <c r="PYD274" s="152"/>
      <c r="PYE274" s="152"/>
      <c r="PYF274" s="152"/>
      <c r="PYG274" s="152"/>
      <c r="PYH274" s="152"/>
      <c r="PYI274" s="152"/>
      <c r="PYJ274" s="152"/>
      <c r="PYK274" s="152"/>
      <c r="PYL274" s="152"/>
      <c r="PYM274" s="152"/>
      <c r="PYN274" s="152"/>
      <c r="PYO274" s="152"/>
      <c r="PYP274" s="152"/>
      <c r="PYQ274" s="152"/>
      <c r="PYR274" s="152"/>
      <c r="PYS274" s="152"/>
      <c r="PYT274" s="152"/>
      <c r="PYU274" s="152"/>
      <c r="PYV274" s="152"/>
      <c r="PYW274" s="152"/>
      <c r="PYX274" s="152"/>
      <c r="PYY274" s="152"/>
      <c r="PYZ274" s="152"/>
      <c r="PZA274" s="152"/>
      <c r="PZB274" s="152"/>
      <c r="PZC274" s="152"/>
      <c r="PZD274" s="152"/>
      <c r="PZE274" s="152"/>
      <c r="PZF274" s="152"/>
      <c r="PZG274" s="152"/>
      <c r="PZH274" s="152"/>
      <c r="PZI274" s="152"/>
      <c r="PZJ274" s="152"/>
      <c r="PZK274" s="152"/>
      <c r="PZL274" s="152"/>
      <c r="PZM274" s="152"/>
      <c r="PZN274" s="152"/>
      <c r="PZO274" s="152"/>
      <c r="PZP274" s="152"/>
      <c r="PZQ274" s="152"/>
      <c r="PZR274" s="152"/>
      <c r="PZS274" s="152"/>
      <c r="PZT274" s="152"/>
      <c r="PZU274" s="152"/>
      <c r="PZV274" s="152"/>
      <c r="PZW274" s="152"/>
      <c r="PZX274" s="152"/>
      <c r="PZY274" s="152"/>
      <c r="PZZ274" s="152"/>
      <c r="QAA274" s="152"/>
      <c r="QAB274" s="152"/>
      <c r="QAC274" s="152"/>
      <c r="QAD274" s="152"/>
      <c r="QAE274" s="152"/>
      <c r="QAF274" s="152"/>
      <c r="QAG274" s="152"/>
      <c r="QAH274" s="152"/>
      <c r="QAI274" s="152"/>
      <c r="QAJ274" s="152"/>
      <c r="QAK274" s="152"/>
      <c r="QAL274" s="152"/>
      <c r="QAM274" s="152"/>
      <c r="QAN274" s="152"/>
      <c r="QAO274" s="152"/>
      <c r="QAP274" s="152"/>
      <c r="QAQ274" s="152"/>
      <c r="QAR274" s="152"/>
      <c r="QAS274" s="152"/>
      <c r="QAT274" s="152"/>
      <c r="QAU274" s="152"/>
      <c r="QAV274" s="152"/>
      <c r="QAW274" s="152"/>
      <c r="QAX274" s="152"/>
      <c r="QAY274" s="152"/>
      <c r="QAZ274" s="152"/>
      <c r="QBA274" s="152"/>
      <c r="QBB274" s="152"/>
      <c r="QBC274" s="152"/>
      <c r="QBD274" s="152"/>
      <c r="QBE274" s="152"/>
      <c r="QBF274" s="152"/>
      <c r="QBG274" s="152"/>
      <c r="QBH274" s="152"/>
      <c r="QBI274" s="152"/>
      <c r="QBJ274" s="152"/>
      <c r="QBK274" s="152"/>
      <c r="QBL274" s="152"/>
      <c r="QBM274" s="152"/>
      <c r="QBN274" s="152"/>
      <c r="QBO274" s="152"/>
      <c r="QBP274" s="152"/>
      <c r="QBQ274" s="152"/>
      <c r="QBR274" s="152"/>
      <c r="QBS274" s="152"/>
      <c r="QBT274" s="152"/>
      <c r="QBU274" s="152"/>
      <c r="QBV274" s="152"/>
      <c r="QBW274" s="152"/>
      <c r="QBX274" s="152"/>
      <c r="QBY274" s="152"/>
      <c r="QBZ274" s="152"/>
      <c r="QCA274" s="152"/>
      <c r="QCB274" s="152"/>
      <c r="QCC274" s="152"/>
      <c r="QCD274" s="152"/>
      <c r="QCE274" s="152"/>
      <c r="QCF274" s="152"/>
      <c r="QCG274" s="152"/>
      <c r="QCH274" s="152"/>
      <c r="QCI274" s="152"/>
      <c r="QCJ274" s="152"/>
      <c r="QCK274" s="152"/>
      <c r="QCL274" s="152"/>
      <c r="QCM274" s="152"/>
      <c r="QCN274" s="152"/>
      <c r="QCO274" s="152"/>
      <c r="QCP274" s="152"/>
      <c r="QCQ274" s="152"/>
      <c r="QCR274" s="152"/>
      <c r="QCS274" s="152"/>
      <c r="QCT274" s="152"/>
      <c r="QCU274" s="152"/>
      <c r="QCV274" s="152"/>
      <c r="QCW274" s="152"/>
      <c r="QCX274" s="152"/>
      <c r="QCY274" s="152"/>
      <c r="QCZ274" s="152"/>
      <c r="QDA274" s="152"/>
      <c r="QDB274" s="152"/>
      <c r="QDC274" s="152"/>
      <c r="QDD274" s="152"/>
      <c r="QDE274" s="152"/>
      <c r="QDF274" s="152"/>
      <c r="QDG274" s="152"/>
      <c r="QDH274" s="152"/>
      <c r="QDI274" s="152"/>
      <c r="QDJ274" s="152"/>
      <c r="QDK274" s="152"/>
      <c r="QDL274" s="152"/>
      <c r="QDM274" s="152"/>
      <c r="QDN274" s="152"/>
      <c r="QDO274" s="152"/>
      <c r="QDP274" s="152"/>
      <c r="QDQ274" s="152"/>
      <c r="QDR274" s="152"/>
      <c r="QDS274" s="152"/>
      <c r="QDT274" s="152"/>
      <c r="QDU274" s="152"/>
      <c r="QDV274" s="152"/>
      <c r="QDW274" s="152"/>
      <c r="QDX274" s="152"/>
      <c r="QDY274" s="152"/>
      <c r="QDZ274" s="152"/>
      <c r="QEA274" s="152"/>
      <c r="QEB274" s="152"/>
      <c r="QEC274" s="152"/>
      <c r="QED274" s="152"/>
      <c r="QEE274" s="152"/>
      <c r="QEF274" s="152"/>
      <c r="QEG274" s="152"/>
      <c r="QEH274" s="152"/>
      <c r="QEI274" s="152"/>
      <c r="QEJ274" s="152"/>
      <c r="QEK274" s="152"/>
      <c r="QEL274" s="152"/>
      <c r="QEM274" s="152"/>
      <c r="QEN274" s="152"/>
      <c r="QEO274" s="152"/>
      <c r="QEP274" s="152"/>
      <c r="QEQ274" s="152"/>
      <c r="QER274" s="152"/>
      <c r="QES274" s="152"/>
      <c r="QET274" s="152"/>
      <c r="QEU274" s="152"/>
      <c r="QEV274" s="152"/>
      <c r="QEW274" s="152"/>
      <c r="QEX274" s="152"/>
      <c r="QEY274" s="152"/>
      <c r="QEZ274" s="152"/>
      <c r="QFA274" s="152"/>
      <c r="QFB274" s="152"/>
      <c r="QFC274" s="152"/>
      <c r="QFD274" s="152"/>
      <c r="QFE274" s="152"/>
      <c r="QFF274" s="152"/>
      <c r="QFG274" s="152"/>
      <c r="QFH274" s="152"/>
      <c r="QFI274" s="152"/>
      <c r="QFJ274" s="152"/>
      <c r="QFK274" s="152"/>
      <c r="QFL274" s="152"/>
      <c r="QFM274" s="152"/>
      <c r="QFN274" s="152"/>
      <c r="QFO274" s="152"/>
      <c r="QFP274" s="152"/>
      <c r="QFQ274" s="152"/>
      <c r="QFR274" s="152"/>
      <c r="QFS274" s="152"/>
      <c r="QFT274" s="152"/>
      <c r="QFU274" s="152"/>
      <c r="QFV274" s="152"/>
      <c r="QFW274" s="152"/>
      <c r="QFX274" s="152"/>
      <c r="QFY274" s="152"/>
      <c r="QFZ274" s="152"/>
      <c r="QGA274" s="152"/>
      <c r="QGB274" s="152"/>
      <c r="QGC274" s="152"/>
      <c r="QGD274" s="152"/>
      <c r="QGE274" s="152"/>
      <c r="QGF274" s="152"/>
      <c r="QGG274" s="152"/>
      <c r="QGH274" s="152"/>
      <c r="QGI274" s="152"/>
      <c r="QGJ274" s="152"/>
      <c r="QGK274" s="152"/>
      <c r="QGL274" s="152"/>
      <c r="QGM274" s="152"/>
      <c r="QGN274" s="152"/>
      <c r="QGO274" s="152"/>
      <c r="QGP274" s="152"/>
      <c r="QGQ274" s="152"/>
      <c r="QGR274" s="152"/>
      <c r="QGS274" s="152"/>
      <c r="QGT274" s="152"/>
      <c r="QGU274" s="152"/>
      <c r="QGV274" s="152"/>
      <c r="QGW274" s="152"/>
      <c r="QGX274" s="152"/>
      <c r="QGY274" s="152"/>
      <c r="QGZ274" s="152"/>
      <c r="QHA274" s="152"/>
      <c r="QHB274" s="152"/>
      <c r="QHC274" s="152"/>
      <c r="QHD274" s="152"/>
      <c r="QHE274" s="152"/>
      <c r="QHF274" s="152"/>
      <c r="QHG274" s="152"/>
      <c r="QHH274" s="152"/>
      <c r="QHI274" s="152"/>
      <c r="QHJ274" s="152"/>
      <c r="QHK274" s="152"/>
      <c r="QHL274" s="152"/>
      <c r="QHM274" s="152"/>
      <c r="QHN274" s="152"/>
      <c r="QHO274" s="152"/>
      <c r="QHP274" s="152"/>
      <c r="QHQ274" s="152"/>
      <c r="QHR274" s="152"/>
      <c r="QHS274" s="152"/>
      <c r="QHT274" s="152"/>
      <c r="QHU274" s="152"/>
      <c r="QHV274" s="152"/>
      <c r="QHW274" s="152"/>
      <c r="QHX274" s="152"/>
      <c r="QHY274" s="152"/>
      <c r="QHZ274" s="152"/>
      <c r="QIA274" s="152"/>
      <c r="QIB274" s="152"/>
      <c r="QIC274" s="152"/>
      <c r="QID274" s="152"/>
      <c r="QIE274" s="152"/>
      <c r="QIF274" s="152"/>
      <c r="QIG274" s="152"/>
      <c r="QIH274" s="152"/>
      <c r="QII274" s="152"/>
      <c r="QIJ274" s="152"/>
      <c r="QIK274" s="152"/>
      <c r="QIL274" s="152"/>
      <c r="QIM274" s="152"/>
      <c r="QIN274" s="152"/>
      <c r="QIO274" s="152"/>
      <c r="QIP274" s="152"/>
      <c r="QIQ274" s="152"/>
      <c r="QIR274" s="152"/>
      <c r="QIS274" s="152"/>
      <c r="QIT274" s="152"/>
      <c r="QIU274" s="152"/>
      <c r="QIV274" s="152"/>
      <c r="QIW274" s="152"/>
      <c r="QIX274" s="152"/>
      <c r="QIY274" s="152"/>
      <c r="QIZ274" s="152"/>
      <c r="QJA274" s="152"/>
      <c r="QJB274" s="152"/>
      <c r="QJC274" s="152"/>
      <c r="QJD274" s="152"/>
      <c r="QJE274" s="152"/>
      <c r="QJF274" s="152"/>
      <c r="QJG274" s="152"/>
      <c r="QJH274" s="152"/>
      <c r="QJI274" s="152"/>
      <c r="QJJ274" s="152"/>
      <c r="QJK274" s="152"/>
      <c r="QJL274" s="152"/>
      <c r="QJM274" s="152"/>
      <c r="QJN274" s="152"/>
      <c r="QJO274" s="152"/>
      <c r="QJP274" s="152"/>
      <c r="QJQ274" s="152"/>
      <c r="QJR274" s="152"/>
      <c r="QJS274" s="152"/>
      <c r="QJT274" s="152"/>
      <c r="QJU274" s="152"/>
      <c r="QJV274" s="152"/>
      <c r="QJW274" s="152"/>
      <c r="QJX274" s="152"/>
      <c r="QJY274" s="152"/>
      <c r="QJZ274" s="152"/>
      <c r="QKA274" s="152"/>
      <c r="QKB274" s="152"/>
      <c r="QKC274" s="152"/>
      <c r="QKD274" s="152"/>
      <c r="QKE274" s="152"/>
      <c r="QKF274" s="152"/>
      <c r="QKG274" s="152"/>
      <c r="QKH274" s="152"/>
      <c r="QKI274" s="152"/>
      <c r="QKJ274" s="152"/>
      <c r="QKK274" s="152"/>
      <c r="QKL274" s="152"/>
      <c r="QKM274" s="152"/>
      <c r="QKN274" s="152"/>
      <c r="QKO274" s="152"/>
      <c r="QKP274" s="152"/>
      <c r="QKQ274" s="152"/>
      <c r="QKR274" s="152"/>
      <c r="QKS274" s="152"/>
      <c r="QKT274" s="152"/>
      <c r="QKU274" s="152"/>
      <c r="QKV274" s="152"/>
      <c r="QKW274" s="152"/>
      <c r="QKX274" s="152"/>
      <c r="QKY274" s="152"/>
      <c r="QKZ274" s="152"/>
      <c r="QLA274" s="152"/>
      <c r="QLB274" s="152"/>
      <c r="QLC274" s="152"/>
      <c r="QLD274" s="152"/>
      <c r="QLE274" s="152"/>
      <c r="QLF274" s="152"/>
      <c r="QLG274" s="152"/>
      <c r="QLH274" s="152"/>
      <c r="QLI274" s="152"/>
      <c r="QLJ274" s="152"/>
      <c r="QLK274" s="152"/>
      <c r="QLL274" s="152"/>
      <c r="QLM274" s="152"/>
      <c r="QLN274" s="152"/>
      <c r="QLO274" s="152"/>
      <c r="QLP274" s="152"/>
      <c r="QLQ274" s="152"/>
      <c r="QLR274" s="152"/>
      <c r="QLS274" s="152"/>
      <c r="QLT274" s="152"/>
      <c r="QLU274" s="152"/>
      <c r="QLV274" s="152"/>
      <c r="QLW274" s="152"/>
      <c r="QLX274" s="152"/>
      <c r="QLY274" s="152"/>
      <c r="QLZ274" s="152"/>
      <c r="QMA274" s="152"/>
      <c r="QMB274" s="152"/>
      <c r="QMC274" s="152"/>
      <c r="QMD274" s="152"/>
      <c r="QME274" s="152"/>
      <c r="QMF274" s="152"/>
      <c r="QMG274" s="152"/>
      <c r="QMH274" s="152"/>
      <c r="QMI274" s="152"/>
      <c r="QMJ274" s="152"/>
      <c r="QMK274" s="152"/>
      <c r="QML274" s="152"/>
      <c r="QMM274" s="152"/>
      <c r="QMN274" s="152"/>
      <c r="QMO274" s="152"/>
      <c r="QMP274" s="152"/>
      <c r="QMQ274" s="152"/>
      <c r="QMR274" s="152"/>
      <c r="QMS274" s="152"/>
      <c r="QMT274" s="152"/>
      <c r="QMU274" s="152"/>
      <c r="QMV274" s="152"/>
      <c r="QMW274" s="152"/>
      <c r="QMX274" s="152"/>
      <c r="QMY274" s="152"/>
      <c r="QMZ274" s="152"/>
      <c r="QNA274" s="152"/>
      <c r="QNB274" s="152"/>
      <c r="QNC274" s="152"/>
      <c r="QND274" s="152"/>
      <c r="QNE274" s="152"/>
      <c r="QNF274" s="152"/>
      <c r="QNG274" s="152"/>
      <c r="QNH274" s="152"/>
      <c r="QNI274" s="152"/>
      <c r="QNJ274" s="152"/>
      <c r="QNK274" s="152"/>
      <c r="QNL274" s="152"/>
      <c r="QNM274" s="152"/>
      <c r="QNN274" s="152"/>
      <c r="QNO274" s="152"/>
      <c r="QNP274" s="152"/>
      <c r="QNQ274" s="152"/>
      <c r="QNR274" s="152"/>
      <c r="QNS274" s="152"/>
      <c r="QNT274" s="152"/>
      <c r="QNU274" s="152"/>
      <c r="QNV274" s="152"/>
      <c r="QNW274" s="152"/>
      <c r="QNX274" s="152"/>
      <c r="QNY274" s="152"/>
      <c r="QNZ274" s="152"/>
      <c r="QOA274" s="152"/>
      <c r="QOB274" s="152"/>
      <c r="QOC274" s="152"/>
      <c r="QOD274" s="152"/>
      <c r="QOE274" s="152"/>
      <c r="QOF274" s="152"/>
      <c r="QOG274" s="152"/>
      <c r="QOH274" s="152"/>
      <c r="QOI274" s="152"/>
      <c r="QOJ274" s="152"/>
      <c r="QOK274" s="152"/>
      <c r="QOL274" s="152"/>
      <c r="QOM274" s="152"/>
      <c r="QON274" s="152"/>
      <c r="QOO274" s="152"/>
      <c r="QOP274" s="152"/>
      <c r="QOQ274" s="152"/>
      <c r="QOR274" s="152"/>
      <c r="QOS274" s="152"/>
      <c r="QOT274" s="152"/>
      <c r="QOU274" s="152"/>
      <c r="QOV274" s="152"/>
      <c r="QOW274" s="152"/>
      <c r="QOX274" s="152"/>
      <c r="QOY274" s="152"/>
      <c r="QOZ274" s="152"/>
      <c r="QPA274" s="152"/>
      <c r="QPB274" s="152"/>
      <c r="QPC274" s="152"/>
      <c r="QPD274" s="152"/>
      <c r="QPE274" s="152"/>
      <c r="QPF274" s="152"/>
      <c r="QPG274" s="152"/>
      <c r="QPH274" s="152"/>
      <c r="QPI274" s="152"/>
      <c r="QPJ274" s="152"/>
      <c r="QPK274" s="152"/>
      <c r="QPL274" s="152"/>
      <c r="QPM274" s="152"/>
      <c r="QPN274" s="152"/>
      <c r="QPO274" s="152"/>
      <c r="QPP274" s="152"/>
      <c r="QPQ274" s="152"/>
      <c r="QPR274" s="152"/>
      <c r="QPS274" s="152"/>
      <c r="QPT274" s="152"/>
      <c r="QPU274" s="152"/>
      <c r="QPV274" s="152"/>
      <c r="QPW274" s="152"/>
      <c r="QPX274" s="152"/>
      <c r="QPY274" s="152"/>
      <c r="QPZ274" s="152"/>
      <c r="QQA274" s="152"/>
      <c r="QQB274" s="152"/>
      <c r="QQC274" s="152"/>
      <c r="QQD274" s="152"/>
      <c r="QQE274" s="152"/>
      <c r="QQF274" s="152"/>
      <c r="QQG274" s="152"/>
      <c r="QQH274" s="152"/>
      <c r="QQI274" s="152"/>
      <c r="QQJ274" s="152"/>
      <c r="QQK274" s="152"/>
      <c r="QQL274" s="152"/>
      <c r="QQM274" s="152"/>
      <c r="QQN274" s="152"/>
      <c r="QQO274" s="152"/>
      <c r="QQP274" s="152"/>
      <c r="QQQ274" s="152"/>
      <c r="QQR274" s="152"/>
      <c r="QQS274" s="152"/>
      <c r="QQT274" s="152"/>
      <c r="QQU274" s="152"/>
      <c r="QQV274" s="152"/>
      <c r="QQW274" s="152"/>
      <c r="QQX274" s="152"/>
      <c r="QQY274" s="152"/>
      <c r="QQZ274" s="152"/>
      <c r="QRA274" s="152"/>
      <c r="QRB274" s="152"/>
      <c r="QRC274" s="152"/>
      <c r="QRD274" s="152"/>
      <c r="QRE274" s="152"/>
      <c r="QRF274" s="152"/>
      <c r="QRG274" s="152"/>
      <c r="QRH274" s="152"/>
      <c r="QRI274" s="152"/>
      <c r="QRJ274" s="152"/>
      <c r="QRK274" s="152"/>
      <c r="QRL274" s="152"/>
      <c r="QRM274" s="152"/>
      <c r="QRN274" s="152"/>
      <c r="QRO274" s="152"/>
      <c r="QRP274" s="152"/>
      <c r="QRQ274" s="152"/>
      <c r="QRR274" s="152"/>
      <c r="QRS274" s="152"/>
      <c r="QRT274" s="152"/>
      <c r="QRU274" s="152"/>
      <c r="QRV274" s="152"/>
      <c r="QRW274" s="152"/>
      <c r="QRX274" s="152"/>
      <c r="QRY274" s="152"/>
      <c r="QRZ274" s="152"/>
      <c r="QSA274" s="152"/>
      <c r="QSB274" s="152"/>
      <c r="QSC274" s="152"/>
      <c r="QSD274" s="152"/>
      <c r="QSE274" s="152"/>
      <c r="QSF274" s="152"/>
      <c r="QSG274" s="152"/>
      <c r="QSH274" s="152"/>
      <c r="QSI274" s="152"/>
      <c r="QSJ274" s="152"/>
      <c r="QSK274" s="152"/>
      <c r="QSL274" s="152"/>
      <c r="QSM274" s="152"/>
      <c r="QSN274" s="152"/>
      <c r="QSO274" s="152"/>
      <c r="QSP274" s="152"/>
      <c r="QSQ274" s="152"/>
      <c r="QSR274" s="152"/>
      <c r="QSS274" s="152"/>
      <c r="QST274" s="152"/>
      <c r="QSU274" s="152"/>
      <c r="QSV274" s="152"/>
      <c r="QSW274" s="152"/>
      <c r="QSX274" s="152"/>
      <c r="QSY274" s="152"/>
      <c r="QSZ274" s="152"/>
      <c r="QTA274" s="152"/>
      <c r="QTB274" s="152"/>
      <c r="QTC274" s="152"/>
      <c r="QTD274" s="152"/>
      <c r="QTE274" s="152"/>
      <c r="QTF274" s="152"/>
      <c r="QTG274" s="152"/>
      <c r="QTH274" s="152"/>
      <c r="QTI274" s="152"/>
      <c r="QTJ274" s="152"/>
      <c r="QTK274" s="152"/>
      <c r="QTL274" s="152"/>
      <c r="QTM274" s="152"/>
      <c r="QTN274" s="152"/>
      <c r="QTO274" s="152"/>
      <c r="QTP274" s="152"/>
      <c r="QTQ274" s="152"/>
      <c r="QTR274" s="152"/>
      <c r="QTS274" s="152"/>
      <c r="QTT274" s="152"/>
      <c r="QTU274" s="152"/>
      <c r="QTV274" s="152"/>
      <c r="QTW274" s="152"/>
      <c r="QTX274" s="152"/>
      <c r="QTY274" s="152"/>
      <c r="QTZ274" s="152"/>
      <c r="QUA274" s="152"/>
      <c r="QUB274" s="152"/>
      <c r="QUC274" s="152"/>
      <c r="QUD274" s="152"/>
      <c r="QUE274" s="152"/>
      <c r="QUF274" s="152"/>
      <c r="QUG274" s="152"/>
      <c r="QUH274" s="152"/>
      <c r="QUI274" s="152"/>
      <c r="QUJ274" s="152"/>
      <c r="QUK274" s="152"/>
      <c r="QUL274" s="152"/>
      <c r="QUM274" s="152"/>
      <c r="QUN274" s="152"/>
      <c r="QUO274" s="152"/>
      <c r="QUP274" s="152"/>
      <c r="QUQ274" s="152"/>
      <c r="QUR274" s="152"/>
      <c r="QUS274" s="152"/>
      <c r="QUT274" s="152"/>
      <c r="QUU274" s="152"/>
      <c r="QUV274" s="152"/>
      <c r="QUW274" s="152"/>
      <c r="QUX274" s="152"/>
      <c r="QUY274" s="152"/>
      <c r="QUZ274" s="152"/>
      <c r="QVA274" s="152"/>
      <c r="QVB274" s="152"/>
      <c r="QVC274" s="152"/>
      <c r="QVD274" s="152"/>
      <c r="QVE274" s="152"/>
      <c r="QVF274" s="152"/>
      <c r="QVG274" s="152"/>
      <c r="QVH274" s="152"/>
      <c r="QVI274" s="152"/>
      <c r="QVJ274" s="152"/>
      <c r="QVK274" s="152"/>
      <c r="QVL274" s="152"/>
      <c r="QVM274" s="152"/>
      <c r="QVN274" s="152"/>
      <c r="QVO274" s="152"/>
      <c r="QVP274" s="152"/>
      <c r="QVQ274" s="152"/>
      <c r="QVR274" s="152"/>
      <c r="QVS274" s="152"/>
      <c r="QVT274" s="152"/>
      <c r="QVU274" s="152"/>
      <c r="QVV274" s="152"/>
      <c r="QVW274" s="152"/>
      <c r="QVX274" s="152"/>
      <c r="QVY274" s="152"/>
      <c r="QVZ274" s="152"/>
      <c r="QWA274" s="152"/>
      <c r="QWB274" s="152"/>
      <c r="QWC274" s="152"/>
      <c r="QWD274" s="152"/>
      <c r="QWE274" s="152"/>
      <c r="QWF274" s="152"/>
      <c r="QWG274" s="152"/>
      <c r="QWH274" s="152"/>
      <c r="QWI274" s="152"/>
      <c r="QWJ274" s="152"/>
      <c r="QWK274" s="152"/>
      <c r="QWL274" s="152"/>
      <c r="QWM274" s="152"/>
      <c r="QWN274" s="152"/>
      <c r="QWO274" s="152"/>
      <c r="QWP274" s="152"/>
      <c r="QWQ274" s="152"/>
      <c r="QWR274" s="152"/>
      <c r="QWS274" s="152"/>
      <c r="QWT274" s="152"/>
      <c r="QWU274" s="152"/>
      <c r="QWV274" s="152"/>
      <c r="QWW274" s="152"/>
      <c r="QWX274" s="152"/>
      <c r="QWY274" s="152"/>
      <c r="QWZ274" s="152"/>
      <c r="QXA274" s="152"/>
      <c r="QXB274" s="152"/>
      <c r="QXC274" s="152"/>
      <c r="QXD274" s="152"/>
      <c r="QXE274" s="152"/>
      <c r="QXF274" s="152"/>
      <c r="QXG274" s="152"/>
      <c r="QXH274" s="152"/>
      <c r="QXI274" s="152"/>
      <c r="QXJ274" s="152"/>
      <c r="QXK274" s="152"/>
      <c r="QXL274" s="152"/>
      <c r="QXM274" s="152"/>
      <c r="QXN274" s="152"/>
      <c r="QXO274" s="152"/>
      <c r="QXP274" s="152"/>
      <c r="QXQ274" s="152"/>
      <c r="QXR274" s="152"/>
      <c r="QXS274" s="152"/>
      <c r="QXT274" s="152"/>
      <c r="QXU274" s="152"/>
      <c r="QXV274" s="152"/>
      <c r="QXW274" s="152"/>
      <c r="QXX274" s="152"/>
      <c r="QXY274" s="152"/>
      <c r="QXZ274" s="152"/>
      <c r="QYA274" s="152"/>
      <c r="QYB274" s="152"/>
      <c r="QYC274" s="152"/>
      <c r="QYD274" s="152"/>
      <c r="QYE274" s="152"/>
      <c r="QYF274" s="152"/>
      <c r="QYG274" s="152"/>
      <c r="QYH274" s="152"/>
      <c r="QYI274" s="152"/>
      <c r="QYJ274" s="152"/>
      <c r="QYK274" s="152"/>
      <c r="QYL274" s="152"/>
      <c r="QYM274" s="152"/>
      <c r="QYN274" s="152"/>
      <c r="QYO274" s="152"/>
      <c r="QYP274" s="152"/>
      <c r="QYQ274" s="152"/>
      <c r="QYR274" s="152"/>
      <c r="QYS274" s="152"/>
      <c r="QYT274" s="152"/>
      <c r="QYU274" s="152"/>
      <c r="QYV274" s="152"/>
      <c r="QYW274" s="152"/>
      <c r="QYX274" s="152"/>
      <c r="QYY274" s="152"/>
      <c r="QYZ274" s="152"/>
      <c r="QZA274" s="152"/>
      <c r="QZB274" s="152"/>
      <c r="QZC274" s="152"/>
      <c r="QZD274" s="152"/>
      <c r="QZE274" s="152"/>
      <c r="QZF274" s="152"/>
      <c r="QZG274" s="152"/>
      <c r="QZH274" s="152"/>
      <c r="QZI274" s="152"/>
      <c r="QZJ274" s="152"/>
      <c r="QZK274" s="152"/>
      <c r="QZL274" s="152"/>
      <c r="QZM274" s="152"/>
      <c r="QZN274" s="152"/>
      <c r="QZO274" s="152"/>
      <c r="QZP274" s="152"/>
      <c r="QZQ274" s="152"/>
      <c r="QZR274" s="152"/>
      <c r="QZS274" s="152"/>
      <c r="QZT274" s="152"/>
      <c r="QZU274" s="152"/>
      <c r="QZV274" s="152"/>
      <c r="QZW274" s="152"/>
      <c r="QZX274" s="152"/>
      <c r="QZY274" s="152"/>
      <c r="QZZ274" s="152"/>
      <c r="RAA274" s="152"/>
      <c r="RAB274" s="152"/>
      <c r="RAC274" s="152"/>
      <c r="RAD274" s="152"/>
      <c r="RAE274" s="152"/>
      <c r="RAF274" s="152"/>
      <c r="RAG274" s="152"/>
      <c r="RAH274" s="152"/>
      <c r="RAI274" s="152"/>
      <c r="RAJ274" s="152"/>
      <c r="RAK274" s="152"/>
      <c r="RAL274" s="152"/>
      <c r="RAM274" s="152"/>
      <c r="RAN274" s="152"/>
      <c r="RAO274" s="152"/>
      <c r="RAP274" s="152"/>
      <c r="RAQ274" s="152"/>
      <c r="RAR274" s="152"/>
      <c r="RAS274" s="152"/>
      <c r="RAT274" s="152"/>
      <c r="RAU274" s="152"/>
      <c r="RAV274" s="152"/>
      <c r="RAW274" s="152"/>
      <c r="RAX274" s="152"/>
      <c r="RAY274" s="152"/>
      <c r="RAZ274" s="152"/>
      <c r="RBA274" s="152"/>
      <c r="RBB274" s="152"/>
      <c r="RBC274" s="152"/>
      <c r="RBD274" s="152"/>
      <c r="RBE274" s="152"/>
      <c r="RBF274" s="152"/>
      <c r="RBG274" s="152"/>
      <c r="RBH274" s="152"/>
      <c r="RBI274" s="152"/>
      <c r="RBJ274" s="152"/>
      <c r="RBK274" s="152"/>
      <c r="RBL274" s="152"/>
      <c r="RBM274" s="152"/>
      <c r="RBN274" s="152"/>
      <c r="RBO274" s="152"/>
      <c r="RBP274" s="152"/>
      <c r="RBQ274" s="152"/>
      <c r="RBR274" s="152"/>
      <c r="RBS274" s="152"/>
      <c r="RBT274" s="152"/>
      <c r="RBU274" s="152"/>
      <c r="RBV274" s="152"/>
      <c r="RBW274" s="152"/>
      <c r="RBX274" s="152"/>
      <c r="RBY274" s="152"/>
      <c r="RBZ274" s="152"/>
      <c r="RCA274" s="152"/>
      <c r="RCB274" s="152"/>
      <c r="RCC274" s="152"/>
      <c r="RCD274" s="152"/>
      <c r="RCE274" s="152"/>
      <c r="RCF274" s="152"/>
      <c r="RCG274" s="152"/>
      <c r="RCH274" s="152"/>
      <c r="RCI274" s="152"/>
      <c r="RCJ274" s="152"/>
      <c r="RCK274" s="152"/>
      <c r="RCL274" s="152"/>
      <c r="RCM274" s="152"/>
      <c r="RCN274" s="152"/>
      <c r="RCO274" s="152"/>
      <c r="RCP274" s="152"/>
      <c r="RCQ274" s="152"/>
      <c r="RCR274" s="152"/>
      <c r="RCS274" s="152"/>
      <c r="RCT274" s="152"/>
      <c r="RCU274" s="152"/>
      <c r="RCV274" s="152"/>
      <c r="RCW274" s="152"/>
      <c r="RCX274" s="152"/>
      <c r="RCY274" s="152"/>
      <c r="RCZ274" s="152"/>
      <c r="RDA274" s="152"/>
      <c r="RDB274" s="152"/>
      <c r="RDC274" s="152"/>
      <c r="RDD274" s="152"/>
      <c r="RDE274" s="152"/>
      <c r="RDF274" s="152"/>
      <c r="RDG274" s="152"/>
      <c r="RDH274" s="152"/>
      <c r="RDI274" s="152"/>
      <c r="RDJ274" s="152"/>
      <c r="RDK274" s="152"/>
      <c r="RDL274" s="152"/>
      <c r="RDM274" s="152"/>
      <c r="RDN274" s="152"/>
      <c r="RDO274" s="152"/>
      <c r="RDP274" s="152"/>
      <c r="RDQ274" s="152"/>
      <c r="RDR274" s="152"/>
      <c r="RDS274" s="152"/>
      <c r="RDT274" s="152"/>
      <c r="RDU274" s="152"/>
      <c r="RDV274" s="152"/>
      <c r="RDW274" s="152"/>
      <c r="RDX274" s="152"/>
      <c r="RDY274" s="152"/>
      <c r="RDZ274" s="152"/>
      <c r="REA274" s="152"/>
      <c r="REB274" s="152"/>
      <c r="REC274" s="152"/>
      <c r="RED274" s="152"/>
      <c r="REE274" s="152"/>
      <c r="REF274" s="152"/>
      <c r="REG274" s="152"/>
      <c r="REH274" s="152"/>
      <c r="REI274" s="152"/>
      <c r="REJ274" s="152"/>
      <c r="REK274" s="152"/>
      <c r="REL274" s="152"/>
      <c r="REM274" s="152"/>
      <c r="REN274" s="152"/>
      <c r="REO274" s="152"/>
      <c r="REP274" s="152"/>
      <c r="REQ274" s="152"/>
      <c r="RER274" s="152"/>
      <c r="RES274" s="152"/>
      <c r="RET274" s="152"/>
      <c r="REU274" s="152"/>
      <c r="REV274" s="152"/>
      <c r="REW274" s="152"/>
      <c r="REX274" s="152"/>
      <c r="REY274" s="152"/>
      <c r="REZ274" s="152"/>
      <c r="RFA274" s="152"/>
      <c r="RFB274" s="152"/>
      <c r="RFC274" s="152"/>
      <c r="RFD274" s="152"/>
      <c r="RFE274" s="152"/>
      <c r="RFF274" s="152"/>
      <c r="RFG274" s="152"/>
      <c r="RFH274" s="152"/>
      <c r="RFI274" s="152"/>
      <c r="RFJ274" s="152"/>
      <c r="RFK274" s="152"/>
      <c r="RFL274" s="152"/>
      <c r="RFM274" s="152"/>
      <c r="RFN274" s="152"/>
      <c r="RFO274" s="152"/>
      <c r="RFP274" s="152"/>
      <c r="RFQ274" s="152"/>
      <c r="RFR274" s="152"/>
      <c r="RFS274" s="152"/>
      <c r="RFT274" s="152"/>
      <c r="RFU274" s="152"/>
      <c r="RFV274" s="152"/>
      <c r="RFW274" s="152"/>
      <c r="RFX274" s="152"/>
      <c r="RFY274" s="152"/>
      <c r="RFZ274" s="152"/>
      <c r="RGA274" s="152"/>
      <c r="RGB274" s="152"/>
      <c r="RGC274" s="152"/>
      <c r="RGD274" s="152"/>
      <c r="RGE274" s="152"/>
      <c r="RGF274" s="152"/>
      <c r="RGG274" s="152"/>
      <c r="RGH274" s="152"/>
      <c r="RGI274" s="152"/>
      <c r="RGJ274" s="152"/>
      <c r="RGK274" s="152"/>
      <c r="RGL274" s="152"/>
      <c r="RGM274" s="152"/>
      <c r="RGN274" s="152"/>
      <c r="RGO274" s="152"/>
      <c r="RGP274" s="152"/>
      <c r="RGQ274" s="152"/>
      <c r="RGR274" s="152"/>
      <c r="RGS274" s="152"/>
      <c r="RGT274" s="152"/>
      <c r="RGU274" s="152"/>
      <c r="RGV274" s="152"/>
      <c r="RGW274" s="152"/>
      <c r="RGX274" s="152"/>
      <c r="RGY274" s="152"/>
      <c r="RGZ274" s="152"/>
      <c r="RHA274" s="152"/>
      <c r="RHB274" s="152"/>
      <c r="RHC274" s="152"/>
      <c r="RHD274" s="152"/>
      <c r="RHE274" s="152"/>
      <c r="RHF274" s="152"/>
      <c r="RHG274" s="152"/>
      <c r="RHH274" s="152"/>
      <c r="RHI274" s="152"/>
      <c r="RHJ274" s="152"/>
      <c r="RHK274" s="152"/>
      <c r="RHL274" s="152"/>
      <c r="RHM274" s="152"/>
      <c r="RHN274" s="152"/>
      <c r="RHO274" s="152"/>
      <c r="RHP274" s="152"/>
      <c r="RHQ274" s="152"/>
      <c r="RHR274" s="152"/>
      <c r="RHS274" s="152"/>
      <c r="RHT274" s="152"/>
      <c r="RHU274" s="152"/>
      <c r="RHV274" s="152"/>
      <c r="RHW274" s="152"/>
      <c r="RHX274" s="152"/>
      <c r="RHY274" s="152"/>
      <c r="RHZ274" s="152"/>
      <c r="RIA274" s="152"/>
      <c r="RIB274" s="152"/>
      <c r="RIC274" s="152"/>
      <c r="RID274" s="152"/>
      <c r="RIE274" s="152"/>
      <c r="RIF274" s="152"/>
      <c r="RIG274" s="152"/>
      <c r="RIH274" s="152"/>
      <c r="RII274" s="152"/>
      <c r="RIJ274" s="152"/>
      <c r="RIK274" s="152"/>
      <c r="RIL274" s="152"/>
      <c r="RIM274" s="152"/>
      <c r="RIN274" s="152"/>
      <c r="RIO274" s="152"/>
      <c r="RIP274" s="152"/>
      <c r="RIQ274" s="152"/>
      <c r="RIR274" s="152"/>
      <c r="RIS274" s="152"/>
      <c r="RIT274" s="152"/>
      <c r="RIU274" s="152"/>
      <c r="RIV274" s="152"/>
      <c r="RIW274" s="152"/>
      <c r="RIX274" s="152"/>
      <c r="RIY274" s="152"/>
      <c r="RIZ274" s="152"/>
      <c r="RJA274" s="152"/>
      <c r="RJB274" s="152"/>
      <c r="RJC274" s="152"/>
      <c r="RJD274" s="152"/>
      <c r="RJE274" s="152"/>
      <c r="RJF274" s="152"/>
      <c r="RJG274" s="152"/>
      <c r="RJH274" s="152"/>
      <c r="RJI274" s="152"/>
      <c r="RJJ274" s="152"/>
      <c r="RJK274" s="152"/>
      <c r="RJL274" s="152"/>
      <c r="RJM274" s="152"/>
      <c r="RJN274" s="152"/>
      <c r="RJO274" s="152"/>
      <c r="RJP274" s="152"/>
      <c r="RJQ274" s="152"/>
      <c r="RJR274" s="152"/>
      <c r="RJS274" s="152"/>
      <c r="RJT274" s="152"/>
      <c r="RJU274" s="152"/>
      <c r="RJV274" s="152"/>
      <c r="RJW274" s="152"/>
      <c r="RJX274" s="152"/>
      <c r="RJY274" s="152"/>
      <c r="RJZ274" s="152"/>
      <c r="RKA274" s="152"/>
      <c r="RKB274" s="152"/>
      <c r="RKC274" s="152"/>
      <c r="RKD274" s="152"/>
      <c r="RKE274" s="152"/>
      <c r="RKF274" s="152"/>
      <c r="RKG274" s="152"/>
      <c r="RKH274" s="152"/>
      <c r="RKI274" s="152"/>
      <c r="RKJ274" s="152"/>
      <c r="RKK274" s="152"/>
      <c r="RKL274" s="152"/>
      <c r="RKM274" s="152"/>
      <c r="RKN274" s="152"/>
      <c r="RKO274" s="152"/>
      <c r="RKP274" s="152"/>
      <c r="RKQ274" s="152"/>
      <c r="RKR274" s="152"/>
      <c r="RKS274" s="152"/>
      <c r="RKT274" s="152"/>
      <c r="RKU274" s="152"/>
      <c r="RKV274" s="152"/>
      <c r="RKW274" s="152"/>
      <c r="RKX274" s="152"/>
      <c r="RKY274" s="152"/>
      <c r="RKZ274" s="152"/>
      <c r="RLA274" s="152"/>
      <c r="RLB274" s="152"/>
      <c r="RLC274" s="152"/>
      <c r="RLD274" s="152"/>
      <c r="RLE274" s="152"/>
      <c r="RLF274" s="152"/>
      <c r="RLG274" s="152"/>
      <c r="RLH274" s="152"/>
      <c r="RLI274" s="152"/>
      <c r="RLJ274" s="152"/>
      <c r="RLK274" s="152"/>
      <c r="RLL274" s="152"/>
      <c r="RLM274" s="152"/>
      <c r="RLN274" s="152"/>
      <c r="RLO274" s="152"/>
      <c r="RLP274" s="152"/>
      <c r="RLQ274" s="152"/>
      <c r="RLR274" s="152"/>
      <c r="RLS274" s="152"/>
      <c r="RLT274" s="152"/>
      <c r="RLU274" s="152"/>
      <c r="RLV274" s="152"/>
      <c r="RLW274" s="152"/>
      <c r="RLX274" s="152"/>
      <c r="RLY274" s="152"/>
      <c r="RLZ274" s="152"/>
      <c r="RMA274" s="152"/>
      <c r="RMB274" s="152"/>
      <c r="RMC274" s="152"/>
      <c r="RMD274" s="152"/>
      <c r="RME274" s="152"/>
      <c r="RMF274" s="152"/>
      <c r="RMG274" s="152"/>
      <c r="RMH274" s="152"/>
      <c r="RMI274" s="152"/>
      <c r="RMJ274" s="152"/>
      <c r="RMK274" s="152"/>
      <c r="RML274" s="152"/>
      <c r="RMM274" s="152"/>
      <c r="RMN274" s="152"/>
      <c r="RMO274" s="152"/>
      <c r="RMP274" s="152"/>
      <c r="RMQ274" s="152"/>
      <c r="RMR274" s="152"/>
      <c r="RMS274" s="152"/>
      <c r="RMT274" s="152"/>
      <c r="RMU274" s="152"/>
      <c r="RMV274" s="152"/>
      <c r="RMW274" s="152"/>
      <c r="RMX274" s="152"/>
      <c r="RMY274" s="152"/>
      <c r="RMZ274" s="152"/>
      <c r="RNA274" s="152"/>
      <c r="RNB274" s="152"/>
      <c r="RNC274" s="152"/>
      <c r="RND274" s="152"/>
      <c r="RNE274" s="152"/>
      <c r="RNF274" s="152"/>
      <c r="RNG274" s="152"/>
      <c r="RNH274" s="152"/>
      <c r="RNI274" s="152"/>
      <c r="RNJ274" s="152"/>
      <c r="RNK274" s="152"/>
      <c r="RNL274" s="152"/>
      <c r="RNM274" s="152"/>
      <c r="RNN274" s="152"/>
      <c r="RNO274" s="152"/>
      <c r="RNP274" s="152"/>
      <c r="RNQ274" s="152"/>
      <c r="RNR274" s="152"/>
      <c r="RNS274" s="152"/>
      <c r="RNT274" s="152"/>
      <c r="RNU274" s="152"/>
      <c r="RNV274" s="152"/>
      <c r="RNW274" s="152"/>
      <c r="RNX274" s="152"/>
      <c r="RNY274" s="152"/>
      <c r="RNZ274" s="152"/>
      <c r="ROA274" s="152"/>
      <c r="ROB274" s="152"/>
      <c r="ROC274" s="152"/>
      <c r="ROD274" s="152"/>
      <c r="ROE274" s="152"/>
      <c r="ROF274" s="152"/>
      <c r="ROG274" s="152"/>
      <c r="ROH274" s="152"/>
      <c r="ROI274" s="152"/>
      <c r="ROJ274" s="152"/>
      <c r="ROK274" s="152"/>
      <c r="ROL274" s="152"/>
      <c r="ROM274" s="152"/>
      <c r="RON274" s="152"/>
      <c r="ROO274" s="152"/>
      <c r="ROP274" s="152"/>
      <c r="ROQ274" s="152"/>
      <c r="ROR274" s="152"/>
      <c r="ROS274" s="152"/>
      <c r="ROT274" s="152"/>
      <c r="ROU274" s="152"/>
      <c r="ROV274" s="152"/>
      <c r="ROW274" s="152"/>
      <c r="ROX274" s="152"/>
      <c r="ROY274" s="152"/>
      <c r="ROZ274" s="152"/>
      <c r="RPA274" s="152"/>
      <c r="RPB274" s="152"/>
      <c r="RPC274" s="152"/>
      <c r="RPD274" s="152"/>
      <c r="RPE274" s="152"/>
      <c r="RPF274" s="152"/>
      <c r="RPG274" s="152"/>
      <c r="RPH274" s="152"/>
      <c r="RPI274" s="152"/>
      <c r="RPJ274" s="152"/>
      <c r="RPK274" s="152"/>
      <c r="RPL274" s="152"/>
      <c r="RPM274" s="152"/>
      <c r="RPN274" s="152"/>
      <c r="RPO274" s="152"/>
      <c r="RPP274" s="152"/>
      <c r="RPQ274" s="152"/>
      <c r="RPR274" s="152"/>
      <c r="RPS274" s="152"/>
      <c r="RPT274" s="152"/>
      <c r="RPU274" s="152"/>
      <c r="RPV274" s="152"/>
      <c r="RPW274" s="152"/>
      <c r="RPX274" s="152"/>
      <c r="RPY274" s="152"/>
      <c r="RPZ274" s="152"/>
      <c r="RQA274" s="152"/>
      <c r="RQB274" s="152"/>
      <c r="RQC274" s="152"/>
      <c r="RQD274" s="152"/>
      <c r="RQE274" s="152"/>
      <c r="RQF274" s="152"/>
      <c r="RQG274" s="152"/>
      <c r="RQH274" s="152"/>
      <c r="RQI274" s="152"/>
      <c r="RQJ274" s="152"/>
      <c r="RQK274" s="152"/>
      <c r="RQL274" s="152"/>
      <c r="RQM274" s="152"/>
      <c r="RQN274" s="152"/>
      <c r="RQO274" s="152"/>
      <c r="RQP274" s="152"/>
      <c r="RQQ274" s="152"/>
      <c r="RQR274" s="152"/>
      <c r="RQS274" s="152"/>
      <c r="RQT274" s="152"/>
      <c r="RQU274" s="152"/>
      <c r="RQV274" s="152"/>
      <c r="RQW274" s="152"/>
      <c r="RQX274" s="152"/>
      <c r="RQY274" s="152"/>
      <c r="RQZ274" s="152"/>
      <c r="RRA274" s="152"/>
      <c r="RRB274" s="152"/>
      <c r="RRC274" s="152"/>
      <c r="RRD274" s="152"/>
      <c r="RRE274" s="152"/>
      <c r="RRF274" s="152"/>
      <c r="RRG274" s="152"/>
      <c r="RRH274" s="152"/>
      <c r="RRI274" s="152"/>
      <c r="RRJ274" s="152"/>
      <c r="RRK274" s="152"/>
      <c r="RRL274" s="152"/>
      <c r="RRM274" s="152"/>
      <c r="RRN274" s="152"/>
      <c r="RRO274" s="152"/>
      <c r="RRP274" s="152"/>
      <c r="RRQ274" s="152"/>
      <c r="RRR274" s="152"/>
      <c r="RRS274" s="152"/>
      <c r="RRT274" s="152"/>
      <c r="RRU274" s="152"/>
      <c r="RRV274" s="152"/>
      <c r="RRW274" s="152"/>
      <c r="RRX274" s="152"/>
      <c r="RRY274" s="152"/>
      <c r="RRZ274" s="152"/>
      <c r="RSA274" s="152"/>
      <c r="RSB274" s="152"/>
      <c r="RSC274" s="152"/>
      <c r="RSD274" s="152"/>
      <c r="RSE274" s="152"/>
      <c r="RSF274" s="152"/>
      <c r="RSG274" s="152"/>
      <c r="RSH274" s="152"/>
      <c r="RSI274" s="152"/>
      <c r="RSJ274" s="152"/>
      <c r="RSK274" s="152"/>
      <c r="RSL274" s="152"/>
      <c r="RSM274" s="152"/>
      <c r="RSN274" s="152"/>
      <c r="RSO274" s="152"/>
      <c r="RSP274" s="152"/>
      <c r="RSQ274" s="152"/>
      <c r="RSR274" s="152"/>
      <c r="RSS274" s="152"/>
      <c r="RST274" s="152"/>
      <c r="RSU274" s="152"/>
      <c r="RSV274" s="152"/>
      <c r="RSW274" s="152"/>
      <c r="RSX274" s="152"/>
      <c r="RSY274" s="152"/>
      <c r="RSZ274" s="152"/>
      <c r="RTA274" s="152"/>
      <c r="RTB274" s="152"/>
      <c r="RTC274" s="152"/>
      <c r="RTD274" s="152"/>
      <c r="RTE274" s="152"/>
      <c r="RTF274" s="152"/>
      <c r="RTG274" s="152"/>
      <c r="RTH274" s="152"/>
      <c r="RTI274" s="152"/>
      <c r="RTJ274" s="152"/>
      <c r="RTK274" s="152"/>
      <c r="RTL274" s="152"/>
      <c r="RTM274" s="152"/>
      <c r="RTN274" s="152"/>
      <c r="RTO274" s="152"/>
      <c r="RTP274" s="152"/>
      <c r="RTQ274" s="152"/>
      <c r="RTR274" s="152"/>
      <c r="RTS274" s="152"/>
      <c r="RTT274" s="152"/>
      <c r="RTU274" s="152"/>
      <c r="RTV274" s="152"/>
      <c r="RTW274" s="152"/>
      <c r="RTX274" s="152"/>
      <c r="RTY274" s="152"/>
      <c r="RTZ274" s="152"/>
      <c r="RUA274" s="152"/>
      <c r="RUB274" s="152"/>
      <c r="RUC274" s="152"/>
      <c r="RUD274" s="152"/>
      <c r="RUE274" s="152"/>
      <c r="RUF274" s="152"/>
      <c r="RUG274" s="152"/>
      <c r="RUH274" s="152"/>
      <c r="RUI274" s="152"/>
      <c r="RUJ274" s="152"/>
      <c r="RUK274" s="152"/>
      <c r="RUL274" s="152"/>
      <c r="RUM274" s="152"/>
      <c r="RUN274" s="152"/>
      <c r="RUO274" s="152"/>
      <c r="RUP274" s="152"/>
      <c r="RUQ274" s="152"/>
      <c r="RUR274" s="152"/>
      <c r="RUS274" s="152"/>
      <c r="RUT274" s="152"/>
      <c r="RUU274" s="152"/>
      <c r="RUV274" s="152"/>
      <c r="RUW274" s="152"/>
      <c r="RUX274" s="152"/>
      <c r="RUY274" s="152"/>
      <c r="RUZ274" s="152"/>
      <c r="RVA274" s="152"/>
      <c r="RVB274" s="152"/>
      <c r="RVC274" s="152"/>
      <c r="RVD274" s="152"/>
      <c r="RVE274" s="152"/>
      <c r="RVF274" s="152"/>
      <c r="RVG274" s="152"/>
      <c r="RVH274" s="152"/>
      <c r="RVI274" s="152"/>
      <c r="RVJ274" s="152"/>
      <c r="RVK274" s="152"/>
      <c r="RVL274" s="152"/>
      <c r="RVM274" s="152"/>
      <c r="RVN274" s="152"/>
      <c r="RVO274" s="152"/>
      <c r="RVP274" s="152"/>
      <c r="RVQ274" s="152"/>
      <c r="RVR274" s="152"/>
      <c r="RVS274" s="152"/>
      <c r="RVT274" s="152"/>
      <c r="RVU274" s="152"/>
      <c r="RVV274" s="152"/>
      <c r="RVW274" s="152"/>
      <c r="RVX274" s="152"/>
      <c r="RVY274" s="152"/>
      <c r="RVZ274" s="152"/>
      <c r="RWA274" s="152"/>
      <c r="RWB274" s="152"/>
      <c r="RWC274" s="152"/>
      <c r="RWD274" s="152"/>
      <c r="RWE274" s="152"/>
      <c r="RWF274" s="152"/>
      <c r="RWG274" s="152"/>
      <c r="RWH274" s="152"/>
      <c r="RWI274" s="152"/>
      <c r="RWJ274" s="152"/>
      <c r="RWK274" s="152"/>
      <c r="RWL274" s="152"/>
      <c r="RWM274" s="152"/>
      <c r="RWN274" s="152"/>
      <c r="RWO274" s="152"/>
      <c r="RWP274" s="152"/>
      <c r="RWQ274" s="152"/>
      <c r="RWR274" s="152"/>
      <c r="RWS274" s="152"/>
      <c r="RWT274" s="152"/>
      <c r="RWU274" s="152"/>
      <c r="RWV274" s="152"/>
      <c r="RWW274" s="152"/>
      <c r="RWX274" s="152"/>
      <c r="RWY274" s="152"/>
      <c r="RWZ274" s="152"/>
      <c r="RXA274" s="152"/>
      <c r="RXB274" s="152"/>
      <c r="RXC274" s="152"/>
      <c r="RXD274" s="152"/>
      <c r="RXE274" s="152"/>
      <c r="RXF274" s="152"/>
      <c r="RXG274" s="152"/>
      <c r="RXH274" s="152"/>
      <c r="RXI274" s="152"/>
      <c r="RXJ274" s="152"/>
      <c r="RXK274" s="152"/>
      <c r="RXL274" s="152"/>
      <c r="RXM274" s="152"/>
      <c r="RXN274" s="152"/>
      <c r="RXO274" s="152"/>
      <c r="RXP274" s="152"/>
      <c r="RXQ274" s="152"/>
      <c r="RXR274" s="152"/>
      <c r="RXS274" s="152"/>
      <c r="RXT274" s="152"/>
      <c r="RXU274" s="152"/>
      <c r="RXV274" s="152"/>
      <c r="RXW274" s="152"/>
      <c r="RXX274" s="152"/>
      <c r="RXY274" s="152"/>
      <c r="RXZ274" s="152"/>
      <c r="RYA274" s="152"/>
      <c r="RYB274" s="152"/>
      <c r="RYC274" s="152"/>
      <c r="RYD274" s="152"/>
      <c r="RYE274" s="152"/>
      <c r="RYF274" s="152"/>
      <c r="RYG274" s="152"/>
      <c r="RYH274" s="152"/>
      <c r="RYI274" s="152"/>
      <c r="RYJ274" s="152"/>
      <c r="RYK274" s="152"/>
      <c r="RYL274" s="152"/>
      <c r="RYM274" s="152"/>
      <c r="RYN274" s="152"/>
      <c r="RYO274" s="152"/>
      <c r="RYP274" s="152"/>
      <c r="RYQ274" s="152"/>
      <c r="RYR274" s="152"/>
      <c r="RYS274" s="152"/>
      <c r="RYT274" s="152"/>
      <c r="RYU274" s="152"/>
      <c r="RYV274" s="152"/>
      <c r="RYW274" s="152"/>
      <c r="RYX274" s="152"/>
      <c r="RYY274" s="152"/>
      <c r="RYZ274" s="152"/>
      <c r="RZA274" s="152"/>
      <c r="RZB274" s="152"/>
      <c r="RZC274" s="152"/>
      <c r="RZD274" s="152"/>
      <c r="RZE274" s="152"/>
      <c r="RZF274" s="152"/>
      <c r="RZG274" s="152"/>
      <c r="RZH274" s="152"/>
      <c r="RZI274" s="152"/>
      <c r="RZJ274" s="152"/>
      <c r="RZK274" s="152"/>
      <c r="RZL274" s="152"/>
      <c r="RZM274" s="152"/>
      <c r="RZN274" s="152"/>
      <c r="RZO274" s="152"/>
      <c r="RZP274" s="152"/>
      <c r="RZQ274" s="152"/>
      <c r="RZR274" s="152"/>
      <c r="RZS274" s="152"/>
      <c r="RZT274" s="152"/>
      <c r="RZU274" s="152"/>
      <c r="RZV274" s="152"/>
      <c r="RZW274" s="152"/>
      <c r="RZX274" s="152"/>
      <c r="RZY274" s="152"/>
      <c r="RZZ274" s="152"/>
      <c r="SAA274" s="152"/>
      <c r="SAB274" s="152"/>
      <c r="SAC274" s="152"/>
      <c r="SAD274" s="152"/>
      <c r="SAE274" s="152"/>
      <c r="SAF274" s="152"/>
      <c r="SAG274" s="152"/>
      <c r="SAH274" s="152"/>
      <c r="SAI274" s="152"/>
      <c r="SAJ274" s="152"/>
      <c r="SAK274" s="152"/>
      <c r="SAL274" s="152"/>
      <c r="SAM274" s="152"/>
      <c r="SAN274" s="152"/>
      <c r="SAO274" s="152"/>
      <c r="SAP274" s="152"/>
      <c r="SAQ274" s="152"/>
      <c r="SAR274" s="152"/>
      <c r="SAS274" s="152"/>
      <c r="SAT274" s="152"/>
      <c r="SAU274" s="152"/>
      <c r="SAV274" s="152"/>
      <c r="SAW274" s="152"/>
      <c r="SAX274" s="152"/>
      <c r="SAY274" s="152"/>
      <c r="SAZ274" s="152"/>
      <c r="SBA274" s="152"/>
      <c r="SBB274" s="152"/>
      <c r="SBC274" s="152"/>
      <c r="SBD274" s="152"/>
      <c r="SBE274" s="152"/>
      <c r="SBF274" s="152"/>
      <c r="SBG274" s="152"/>
      <c r="SBH274" s="152"/>
      <c r="SBI274" s="152"/>
      <c r="SBJ274" s="152"/>
      <c r="SBK274" s="152"/>
      <c r="SBL274" s="152"/>
      <c r="SBM274" s="152"/>
      <c r="SBN274" s="152"/>
      <c r="SBO274" s="152"/>
      <c r="SBP274" s="152"/>
      <c r="SBQ274" s="152"/>
      <c r="SBR274" s="152"/>
      <c r="SBS274" s="152"/>
      <c r="SBT274" s="152"/>
      <c r="SBU274" s="152"/>
      <c r="SBV274" s="152"/>
      <c r="SBW274" s="152"/>
      <c r="SBX274" s="152"/>
      <c r="SBY274" s="152"/>
      <c r="SBZ274" s="152"/>
      <c r="SCA274" s="152"/>
      <c r="SCB274" s="152"/>
      <c r="SCC274" s="152"/>
      <c r="SCD274" s="152"/>
      <c r="SCE274" s="152"/>
      <c r="SCF274" s="152"/>
      <c r="SCG274" s="152"/>
      <c r="SCH274" s="152"/>
      <c r="SCI274" s="152"/>
      <c r="SCJ274" s="152"/>
      <c r="SCK274" s="152"/>
      <c r="SCL274" s="152"/>
      <c r="SCM274" s="152"/>
      <c r="SCN274" s="152"/>
      <c r="SCO274" s="152"/>
      <c r="SCP274" s="152"/>
      <c r="SCQ274" s="152"/>
      <c r="SCR274" s="152"/>
      <c r="SCS274" s="152"/>
      <c r="SCT274" s="152"/>
      <c r="SCU274" s="152"/>
      <c r="SCV274" s="152"/>
      <c r="SCW274" s="152"/>
      <c r="SCX274" s="152"/>
      <c r="SCY274" s="152"/>
      <c r="SCZ274" s="152"/>
      <c r="SDA274" s="152"/>
      <c r="SDB274" s="152"/>
      <c r="SDC274" s="152"/>
      <c r="SDD274" s="152"/>
      <c r="SDE274" s="152"/>
      <c r="SDF274" s="152"/>
      <c r="SDG274" s="152"/>
      <c r="SDH274" s="152"/>
      <c r="SDI274" s="152"/>
      <c r="SDJ274" s="152"/>
      <c r="SDK274" s="152"/>
      <c r="SDL274" s="152"/>
      <c r="SDM274" s="152"/>
      <c r="SDN274" s="152"/>
      <c r="SDO274" s="152"/>
      <c r="SDP274" s="152"/>
      <c r="SDQ274" s="152"/>
      <c r="SDR274" s="152"/>
      <c r="SDS274" s="152"/>
      <c r="SDT274" s="152"/>
      <c r="SDU274" s="152"/>
      <c r="SDV274" s="152"/>
      <c r="SDW274" s="152"/>
      <c r="SDX274" s="152"/>
      <c r="SDY274" s="152"/>
      <c r="SDZ274" s="152"/>
      <c r="SEA274" s="152"/>
      <c r="SEB274" s="152"/>
      <c r="SEC274" s="152"/>
      <c r="SED274" s="152"/>
      <c r="SEE274" s="152"/>
      <c r="SEF274" s="152"/>
      <c r="SEG274" s="152"/>
      <c r="SEH274" s="152"/>
      <c r="SEI274" s="152"/>
      <c r="SEJ274" s="152"/>
      <c r="SEK274" s="152"/>
      <c r="SEL274" s="152"/>
      <c r="SEM274" s="152"/>
      <c r="SEN274" s="152"/>
      <c r="SEO274" s="152"/>
      <c r="SEP274" s="152"/>
      <c r="SEQ274" s="152"/>
      <c r="SER274" s="152"/>
      <c r="SES274" s="152"/>
      <c r="SET274" s="152"/>
      <c r="SEU274" s="152"/>
      <c r="SEV274" s="152"/>
      <c r="SEW274" s="152"/>
      <c r="SEX274" s="152"/>
      <c r="SEY274" s="152"/>
      <c r="SEZ274" s="152"/>
      <c r="SFA274" s="152"/>
      <c r="SFB274" s="152"/>
      <c r="SFC274" s="152"/>
      <c r="SFD274" s="152"/>
      <c r="SFE274" s="152"/>
      <c r="SFF274" s="152"/>
      <c r="SFG274" s="152"/>
      <c r="SFH274" s="152"/>
      <c r="SFI274" s="152"/>
      <c r="SFJ274" s="152"/>
      <c r="SFK274" s="152"/>
      <c r="SFL274" s="152"/>
      <c r="SFM274" s="152"/>
      <c r="SFN274" s="152"/>
      <c r="SFO274" s="152"/>
      <c r="SFP274" s="152"/>
      <c r="SFQ274" s="152"/>
      <c r="SFR274" s="152"/>
      <c r="SFS274" s="152"/>
      <c r="SFT274" s="152"/>
      <c r="SFU274" s="152"/>
      <c r="SFV274" s="152"/>
      <c r="SFW274" s="152"/>
      <c r="SFX274" s="152"/>
      <c r="SFY274" s="152"/>
      <c r="SFZ274" s="152"/>
      <c r="SGA274" s="152"/>
      <c r="SGB274" s="152"/>
      <c r="SGC274" s="152"/>
      <c r="SGD274" s="152"/>
      <c r="SGE274" s="152"/>
      <c r="SGF274" s="152"/>
      <c r="SGG274" s="152"/>
      <c r="SGH274" s="152"/>
      <c r="SGI274" s="152"/>
      <c r="SGJ274" s="152"/>
      <c r="SGK274" s="152"/>
      <c r="SGL274" s="152"/>
      <c r="SGM274" s="152"/>
      <c r="SGN274" s="152"/>
      <c r="SGO274" s="152"/>
      <c r="SGP274" s="152"/>
      <c r="SGQ274" s="152"/>
      <c r="SGR274" s="152"/>
      <c r="SGS274" s="152"/>
      <c r="SGT274" s="152"/>
      <c r="SGU274" s="152"/>
      <c r="SGV274" s="152"/>
      <c r="SGW274" s="152"/>
      <c r="SGX274" s="152"/>
      <c r="SGY274" s="152"/>
      <c r="SGZ274" s="152"/>
      <c r="SHA274" s="152"/>
      <c r="SHB274" s="152"/>
      <c r="SHC274" s="152"/>
      <c r="SHD274" s="152"/>
      <c r="SHE274" s="152"/>
      <c r="SHF274" s="152"/>
      <c r="SHG274" s="152"/>
      <c r="SHH274" s="152"/>
      <c r="SHI274" s="152"/>
      <c r="SHJ274" s="152"/>
      <c r="SHK274" s="152"/>
      <c r="SHL274" s="152"/>
      <c r="SHM274" s="152"/>
      <c r="SHN274" s="152"/>
      <c r="SHO274" s="152"/>
      <c r="SHP274" s="152"/>
      <c r="SHQ274" s="152"/>
      <c r="SHR274" s="152"/>
      <c r="SHS274" s="152"/>
      <c r="SHT274" s="152"/>
      <c r="SHU274" s="152"/>
      <c r="SHV274" s="152"/>
      <c r="SHW274" s="152"/>
      <c r="SHX274" s="152"/>
      <c r="SHY274" s="152"/>
      <c r="SHZ274" s="152"/>
      <c r="SIA274" s="152"/>
      <c r="SIB274" s="152"/>
      <c r="SIC274" s="152"/>
      <c r="SID274" s="152"/>
      <c r="SIE274" s="152"/>
      <c r="SIF274" s="152"/>
      <c r="SIG274" s="152"/>
      <c r="SIH274" s="152"/>
      <c r="SII274" s="152"/>
      <c r="SIJ274" s="152"/>
      <c r="SIK274" s="152"/>
      <c r="SIL274" s="152"/>
      <c r="SIM274" s="152"/>
      <c r="SIN274" s="152"/>
      <c r="SIO274" s="152"/>
      <c r="SIP274" s="152"/>
      <c r="SIQ274" s="152"/>
      <c r="SIR274" s="152"/>
      <c r="SIS274" s="152"/>
      <c r="SIT274" s="152"/>
      <c r="SIU274" s="152"/>
      <c r="SIV274" s="152"/>
      <c r="SIW274" s="152"/>
      <c r="SIX274" s="152"/>
      <c r="SIY274" s="152"/>
      <c r="SIZ274" s="152"/>
      <c r="SJA274" s="152"/>
      <c r="SJB274" s="152"/>
      <c r="SJC274" s="152"/>
      <c r="SJD274" s="152"/>
      <c r="SJE274" s="152"/>
      <c r="SJF274" s="152"/>
      <c r="SJG274" s="152"/>
      <c r="SJH274" s="152"/>
      <c r="SJI274" s="152"/>
      <c r="SJJ274" s="152"/>
      <c r="SJK274" s="152"/>
      <c r="SJL274" s="152"/>
      <c r="SJM274" s="152"/>
      <c r="SJN274" s="152"/>
      <c r="SJO274" s="152"/>
      <c r="SJP274" s="152"/>
      <c r="SJQ274" s="152"/>
      <c r="SJR274" s="152"/>
      <c r="SJS274" s="152"/>
      <c r="SJT274" s="152"/>
      <c r="SJU274" s="152"/>
      <c r="SJV274" s="152"/>
      <c r="SJW274" s="152"/>
      <c r="SJX274" s="152"/>
      <c r="SJY274" s="152"/>
      <c r="SJZ274" s="152"/>
      <c r="SKA274" s="152"/>
      <c r="SKB274" s="152"/>
      <c r="SKC274" s="152"/>
      <c r="SKD274" s="152"/>
      <c r="SKE274" s="152"/>
      <c r="SKF274" s="152"/>
      <c r="SKG274" s="152"/>
      <c r="SKH274" s="152"/>
      <c r="SKI274" s="152"/>
      <c r="SKJ274" s="152"/>
      <c r="SKK274" s="152"/>
      <c r="SKL274" s="152"/>
      <c r="SKM274" s="152"/>
      <c r="SKN274" s="152"/>
      <c r="SKO274" s="152"/>
      <c r="SKP274" s="152"/>
      <c r="SKQ274" s="152"/>
      <c r="SKR274" s="152"/>
      <c r="SKS274" s="152"/>
      <c r="SKT274" s="152"/>
      <c r="SKU274" s="152"/>
      <c r="SKV274" s="152"/>
      <c r="SKW274" s="152"/>
      <c r="SKX274" s="152"/>
      <c r="SKY274" s="152"/>
      <c r="SKZ274" s="152"/>
      <c r="SLA274" s="152"/>
      <c r="SLB274" s="152"/>
      <c r="SLC274" s="152"/>
      <c r="SLD274" s="152"/>
      <c r="SLE274" s="152"/>
      <c r="SLF274" s="152"/>
      <c r="SLG274" s="152"/>
      <c r="SLH274" s="152"/>
      <c r="SLI274" s="152"/>
      <c r="SLJ274" s="152"/>
      <c r="SLK274" s="152"/>
      <c r="SLL274" s="152"/>
      <c r="SLM274" s="152"/>
      <c r="SLN274" s="152"/>
      <c r="SLO274" s="152"/>
      <c r="SLP274" s="152"/>
      <c r="SLQ274" s="152"/>
      <c r="SLR274" s="152"/>
      <c r="SLS274" s="152"/>
      <c r="SLT274" s="152"/>
      <c r="SLU274" s="152"/>
      <c r="SLV274" s="152"/>
      <c r="SLW274" s="152"/>
      <c r="SLX274" s="152"/>
      <c r="SLY274" s="152"/>
      <c r="SLZ274" s="152"/>
      <c r="SMA274" s="152"/>
      <c r="SMB274" s="152"/>
      <c r="SMC274" s="152"/>
      <c r="SMD274" s="152"/>
      <c r="SME274" s="152"/>
      <c r="SMF274" s="152"/>
      <c r="SMG274" s="152"/>
      <c r="SMH274" s="152"/>
      <c r="SMI274" s="152"/>
      <c r="SMJ274" s="152"/>
      <c r="SMK274" s="152"/>
      <c r="SML274" s="152"/>
      <c r="SMM274" s="152"/>
      <c r="SMN274" s="152"/>
      <c r="SMO274" s="152"/>
      <c r="SMP274" s="152"/>
      <c r="SMQ274" s="152"/>
      <c r="SMR274" s="152"/>
      <c r="SMS274" s="152"/>
      <c r="SMT274" s="152"/>
      <c r="SMU274" s="152"/>
      <c r="SMV274" s="152"/>
      <c r="SMW274" s="152"/>
      <c r="SMX274" s="152"/>
      <c r="SMY274" s="152"/>
      <c r="SMZ274" s="152"/>
      <c r="SNA274" s="152"/>
      <c r="SNB274" s="152"/>
      <c r="SNC274" s="152"/>
      <c r="SND274" s="152"/>
      <c r="SNE274" s="152"/>
      <c r="SNF274" s="152"/>
      <c r="SNG274" s="152"/>
      <c r="SNH274" s="152"/>
      <c r="SNI274" s="152"/>
      <c r="SNJ274" s="152"/>
      <c r="SNK274" s="152"/>
      <c r="SNL274" s="152"/>
      <c r="SNM274" s="152"/>
      <c r="SNN274" s="152"/>
      <c r="SNO274" s="152"/>
      <c r="SNP274" s="152"/>
      <c r="SNQ274" s="152"/>
      <c r="SNR274" s="152"/>
      <c r="SNS274" s="152"/>
      <c r="SNT274" s="152"/>
      <c r="SNU274" s="152"/>
      <c r="SNV274" s="152"/>
      <c r="SNW274" s="152"/>
      <c r="SNX274" s="152"/>
      <c r="SNY274" s="152"/>
      <c r="SNZ274" s="152"/>
      <c r="SOA274" s="152"/>
      <c r="SOB274" s="152"/>
      <c r="SOC274" s="152"/>
      <c r="SOD274" s="152"/>
      <c r="SOE274" s="152"/>
      <c r="SOF274" s="152"/>
      <c r="SOG274" s="152"/>
      <c r="SOH274" s="152"/>
      <c r="SOI274" s="152"/>
      <c r="SOJ274" s="152"/>
      <c r="SOK274" s="152"/>
      <c r="SOL274" s="152"/>
      <c r="SOM274" s="152"/>
      <c r="SON274" s="152"/>
      <c r="SOO274" s="152"/>
      <c r="SOP274" s="152"/>
      <c r="SOQ274" s="152"/>
      <c r="SOR274" s="152"/>
      <c r="SOS274" s="152"/>
      <c r="SOT274" s="152"/>
      <c r="SOU274" s="152"/>
      <c r="SOV274" s="152"/>
      <c r="SOW274" s="152"/>
      <c r="SOX274" s="152"/>
      <c r="SOY274" s="152"/>
      <c r="SOZ274" s="152"/>
      <c r="SPA274" s="152"/>
      <c r="SPB274" s="152"/>
      <c r="SPC274" s="152"/>
      <c r="SPD274" s="152"/>
      <c r="SPE274" s="152"/>
      <c r="SPF274" s="152"/>
      <c r="SPG274" s="152"/>
      <c r="SPH274" s="152"/>
      <c r="SPI274" s="152"/>
      <c r="SPJ274" s="152"/>
      <c r="SPK274" s="152"/>
      <c r="SPL274" s="152"/>
      <c r="SPM274" s="152"/>
      <c r="SPN274" s="152"/>
      <c r="SPO274" s="152"/>
      <c r="SPP274" s="152"/>
      <c r="SPQ274" s="152"/>
      <c r="SPR274" s="152"/>
      <c r="SPS274" s="152"/>
      <c r="SPT274" s="152"/>
      <c r="SPU274" s="152"/>
      <c r="SPV274" s="152"/>
      <c r="SPW274" s="152"/>
      <c r="SPX274" s="152"/>
      <c r="SPY274" s="152"/>
      <c r="SPZ274" s="152"/>
      <c r="SQA274" s="152"/>
      <c r="SQB274" s="152"/>
      <c r="SQC274" s="152"/>
      <c r="SQD274" s="152"/>
      <c r="SQE274" s="152"/>
      <c r="SQF274" s="152"/>
      <c r="SQG274" s="152"/>
      <c r="SQH274" s="152"/>
      <c r="SQI274" s="152"/>
      <c r="SQJ274" s="152"/>
      <c r="SQK274" s="152"/>
      <c r="SQL274" s="152"/>
      <c r="SQM274" s="152"/>
      <c r="SQN274" s="152"/>
      <c r="SQO274" s="152"/>
      <c r="SQP274" s="152"/>
      <c r="SQQ274" s="152"/>
      <c r="SQR274" s="152"/>
      <c r="SQS274" s="152"/>
      <c r="SQT274" s="152"/>
      <c r="SQU274" s="152"/>
      <c r="SQV274" s="152"/>
      <c r="SQW274" s="152"/>
      <c r="SQX274" s="152"/>
      <c r="SQY274" s="152"/>
      <c r="SQZ274" s="152"/>
      <c r="SRA274" s="152"/>
      <c r="SRB274" s="152"/>
      <c r="SRC274" s="152"/>
      <c r="SRD274" s="152"/>
      <c r="SRE274" s="152"/>
      <c r="SRF274" s="152"/>
      <c r="SRG274" s="152"/>
      <c r="SRH274" s="152"/>
      <c r="SRI274" s="152"/>
      <c r="SRJ274" s="152"/>
      <c r="SRK274" s="152"/>
      <c r="SRL274" s="152"/>
      <c r="SRM274" s="152"/>
      <c r="SRN274" s="152"/>
      <c r="SRO274" s="152"/>
      <c r="SRP274" s="152"/>
      <c r="SRQ274" s="152"/>
      <c r="SRR274" s="152"/>
      <c r="SRS274" s="152"/>
      <c r="SRT274" s="152"/>
      <c r="SRU274" s="152"/>
      <c r="SRV274" s="152"/>
      <c r="SRW274" s="152"/>
      <c r="SRX274" s="152"/>
      <c r="SRY274" s="152"/>
      <c r="SRZ274" s="152"/>
      <c r="SSA274" s="152"/>
      <c r="SSB274" s="152"/>
      <c r="SSC274" s="152"/>
      <c r="SSD274" s="152"/>
      <c r="SSE274" s="152"/>
      <c r="SSF274" s="152"/>
      <c r="SSG274" s="152"/>
      <c r="SSH274" s="152"/>
      <c r="SSI274" s="152"/>
      <c r="SSJ274" s="152"/>
      <c r="SSK274" s="152"/>
      <c r="SSL274" s="152"/>
      <c r="SSM274" s="152"/>
      <c r="SSN274" s="152"/>
      <c r="SSO274" s="152"/>
      <c r="SSP274" s="152"/>
      <c r="SSQ274" s="152"/>
      <c r="SSR274" s="152"/>
      <c r="SSS274" s="152"/>
      <c r="SST274" s="152"/>
      <c r="SSU274" s="152"/>
      <c r="SSV274" s="152"/>
      <c r="SSW274" s="152"/>
      <c r="SSX274" s="152"/>
      <c r="SSY274" s="152"/>
      <c r="SSZ274" s="152"/>
      <c r="STA274" s="152"/>
      <c r="STB274" s="152"/>
      <c r="STC274" s="152"/>
      <c r="STD274" s="152"/>
      <c r="STE274" s="152"/>
      <c r="STF274" s="152"/>
      <c r="STG274" s="152"/>
      <c r="STH274" s="152"/>
      <c r="STI274" s="152"/>
      <c r="STJ274" s="152"/>
      <c r="STK274" s="152"/>
      <c r="STL274" s="152"/>
      <c r="STM274" s="152"/>
      <c r="STN274" s="152"/>
      <c r="STO274" s="152"/>
      <c r="STP274" s="152"/>
      <c r="STQ274" s="152"/>
      <c r="STR274" s="152"/>
      <c r="STS274" s="152"/>
      <c r="STT274" s="152"/>
      <c r="STU274" s="152"/>
      <c r="STV274" s="152"/>
      <c r="STW274" s="152"/>
      <c r="STX274" s="152"/>
      <c r="STY274" s="152"/>
      <c r="STZ274" s="152"/>
      <c r="SUA274" s="152"/>
      <c r="SUB274" s="152"/>
      <c r="SUC274" s="152"/>
      <c r="SUD274" s="152"/>
      <c r="SUE274" s="152"/>
      <c r="SUF274" s="152"/>
      <c r="SUG274" s="152"/>
      <c r="SUH274" s="152"/>
      <c r="SUI274" s="152"/>
      <c r="SUJ274" s="152"/>
      <c r="SUK274" s="152"/>
      <c r="SUL274" s="152"/>
      <c r="SUM274" s="152"/>
      <c r="SUN274" s="152"/>
      <c r="SUO274" s="152"/>
      <c r="SUP274" s="152"/>
      <c r="SUQ274" s="152"/>
      <c r="SUR274" s="152"/>
      <c r="SUS274" s="152"/>
      <c r="SUT274" s="152"/>
      <c r="SUU274" s="152"/>
      <c r="SUV274" s="152"/>
      <c r="SUW274" s="152"/>
      <c r="SUX274" s="152"/>
      <c r="SUY274" s="152"/>
      <c r="SUZ274" s="152"/>
      <c r="SVA274" s="152"/>
      <c r="SVB274" s="152"/>
      <c r="SVC274" s="152"/>
      <c r="SVD274" s="152"/>
      <c r="SVE274" s="152"/>
      <c r="SVF274" s="152"/>
      <c r="SVG274" s="152"/>
      <c r="SVH274" s="152"/>
      <c r="SVI274" s="152"/>
      <c r="SVJ274" s="152"/>
      <c r="SVK274" s="152"/>
      <c r="SVL274" s="152"/>
      <c r="SVM274" s="152"/>
      <c r="SVN274" s="152"/>
      <c r="SVO274" s="152"/>
      <c r="SVP274" s="152"/>
      <c r="SVQ274" s="152"/>
      <c r="SVR274" s="152"/>
      <c r="SVS274" s="152"/>
      <c r="SVT274" s="152"/>
      <c r="SVU274" s="152"/>
      <c r="SVV274" s="152"/>
      <c r="SVW274" s="152"/>
      <c r="SVX274" s="152"/>
      <c r="SVY274" s="152"/>
      <c r="SVZ274" s="152"/>
      <c r="SWA274" s="152"/>
      <c r="SWB274" s="152"/>
      <c r="SWC274" s="152"/>
      <c r="SWD274" s="152"/>
      <c r="SWE274" s="152"/>
      <c r="SWF274" s="152"/>
      <c r="SWG274" s="152"/>
      <c r="SWH274" s="152"/>
      <c r="SWI274" s="152"/>
      <c r="SWJ274" s="152"/>
      <c r="SWK274" s="152"/>
      <c r="SWL274" s="152"/>
      <c r="SWM274" s="152"/>
      <c r="SWN274" s="152"/>
      <c r="SWO274" s="152"/>
      <c r="SWP274" s="152"/>
      <c r="SWQ274" s="152"/>
      <c r="SWR274" s="152"/>
      <c r="SWS274" s="152"/>
      <c r="SWT274" s="152"/>
      <c r="SWU274" s="152"/>
      <c r="SWV274" s="152"/>
      <c r="SWW274" s="152"/>
      <c r="SWX274" s="152"/>
      <c r="SWY274" s="152"/>
      <c r="SWZ274" s="152"/>
      <c r="SXA274" s="152"/>
      <c r="SXB274" s="152"/>
      <c r="SXC274" s="152"/>
      <c r="SXD274" s="152"/>
      <c r="SXE274" s="152"/>
      <c r="SXF274" s="152"/>
      <c r="SXG274" s="152"/>
      <c r="SXH274" s="152"/>
      <c r="SXI274" s="152"/>
      <c r="SXJ274" s="152"/>
      <c r="SXK274" s="152"/>
      <c r="SXL274" s="152"/>
      <c r="SXM274" s="152"/>
      <c r="SXN274" s="152"/>
      <c r="SXO274" s="152"/>
      <c r="SXP274" s="152"/>
      <c r="SXQ274" s="152"/>
      <c r="SXR274" s="152"/>
      <c r="SXS274" s="152"/>
      <c r="SXT274" s="152"/>
      <c r="SXU274" s="152"/>
      <c r="SXV274" s="152"/>
      <c r="SXW274" s="152"/>
      <c r="SXX274" s="152"/>
      <c r="SXY274" s="152"/>
      <c r="SXZ274" s="152"/>
      <c r="SYA274" s="152"/>
      <c r="SYB274" s="152"/>
      <c r="SYC274" s="152"/>
      <c r="SYD274" s="152"/>
      <c r="SYE274" s="152"/>
      <c r="SYF274" s="152"/>
      <c r="SYG274" s="152"/>
      <c r="SYH274" s="152"/>
      <c r="SYI274" s="152"/>
      <c r="SYJ274" s="152"/>
      <c r="SYK274" s="152"/>
      <c r="SYL274" s="152"/>
      <c r="SYM274" s="152"/>
      <c r="SYN274" s="152"/>
      <c r="SYO274" s="152"/>
      <c r="SYP274" s="152"/>
      <c r="SYQ274" s="152"/>
      <c r="SYR274" s="152"/>
      <c r="SYS274" s="152"/>
      <c r="SYT274" s="152"/>
      <c r="SYU274" s="152"/>
      <c r="SYV274" s="152"/>
      <c r="SYW274" s="152"/>
      <c r="SYX274" s="152"/>
      <c r="SYY274" s="152"/>
      <c r="SYZ274" s="152"/>
      <c r="SZA274" s="152"/>
      <c r="SZB274" s="152"/>
      <c r="SZC274" s="152"/>
      <c r="SZD274" s="152"/>
      <c r="SZE274" s="152"/>
      <c r="SZF274" s="152"/>
      <c r="SZG274" s="152"/>
      <c r="SZH274" s="152"/>
      <c r="SZI274" s="152"/>
      <c r="SZJ274" s="152"/>
      <c r="SZK274" s="152"/>
      <c r="SZL274" s="152"/>
      <c r="SZM274" s="152"/>
      <c r="SZN274" s="152"/>
      <c r="SZO274" s="152"/>
      <c r="SZP274" s="152"/>
      <c r="SZQ274" s="152"/>
      <c r="SZR274" s="152"/>
      <c r="SZS274" s="152"/>
      <c r="SZT274" s="152"/>
      <c r="SZU274" s="152"/>
      <c r="SZV274" s="152"/>
      <c r="SZW274" s="152"/>
      <c r="SZX274" s="152"/>
      <c r="SZY274" s="152"/>
      <c r="SZZ274" s="152"/>
      <c r="TAA274" s="152"/>
      <c r="TAB274" s="152"/>
      <c r="TAC274" s="152"/>
      <c r="TAD274" s="152"/>
      <c r="TAE274" s="152"/>
      <c r="TAF274" s="152"/>
      <c r="TAG274" s="152"/>
      <c r="TAH274" s="152"/>
      <c r="TAI274" s="152"/>
      <c r="TAJ274" s="152"/>
      <c r="TAK274" s="152"/>
      <c r="TAL274" s="152"/>
      <c r="TAM274" s="152"/>
      <c r="TAN274" s="152"/>
      <c r="TAO274" s="152"/>
      <c r="TAP274" s="152"/>
      <c r="TAQ274" s="152"/>
      <c r="TAR274" s="152"/>
      <c r="TAS274" s="152"/>
      <c r="TAT274" s="152"/>
      <c r="TAU274" s="152"/>
      <c r="TAV274" s="152"/>
      <c r="TAW274" s="152"/>
      <c r="TAX274" s="152"/>
      <c r="TAY274" s="152"/>
      <c r="TAZ274" s="152"/>
      <c r="TBA274" s="152"/>
      <c r="TBB274" s="152"/>
      <c r="TBC274" s="152"/>
      <c r="TBD274" s="152"/>
      <c r="TBE274" s="152"/>
      <c r="TBF274" s="152"/>
      <c r="TBG274" s="152"/>
      <c r="TBH274" s="152"/>
      <c r="TBI274" s="152"/>
      <c r="TBJ274" s="152"/>
      <c r="TBK274" s="152"/>
      <c r="TBL274" s="152"/>
      <c r="TBM274" s="152"/>
      <c r="TBN274" s="152"/>
      <c r="TBO274" s="152"/>
      <c r="TBP274" s="152"/>
      <c r="TBQ274" s="152"/>
      <c r="TBR274" s="152"/>
      <c r="TBS274" s="152"/>
      <c r="TBT274" s="152"/>
      <c r="TBU274" s="152"/>
      <c r="TBV274" s="152"/>
      <c r="TBW274" s="152"/>
      <c r="TBX274" s="152"/>
      <c r="TBY274" s="152"/>
      <c r="TBZ274" s="152"/>
      <c r="TCA274" s="152"/>
      <c r="TCB274" s="152"/>
      <c r="TCC274" s="152"/>
      <c r="TCD274" s="152"/>
      <c r="TCE274" s="152"/>
      <c r="TCF274" s="152"/>
      <c r="TCG274" s="152"/>
      <c r="TCH274" s="152"/>
      <c r="TCI274" s="152"/>
      <c r="TCJ274" s="152"/>
      <c r="TCK274" s="152"/>
      <c r="TCL274" s="152"/>
      <c r="TCM274" s="152"/>
      <c r="TCN274" s="152"/>
      <c r="TCO274" s="152"/>
      <c r="TCP274" s="152"/>
      <c r="TCQ274" s="152"/>
      <c r="TCR274" s="152"/>
      <c r="TCS274" s="152"/>
      <c r="TCT274" s="152"/>
      <c r="TCU274" s="152"/>
      <c r="TCV274" s="152"/>
      <c r="TCW274" s="152"/>
      <c r="TCX274" s="152"/>
      <c r="TCY274" s="152"/>
      <c r="TCZ274" s="152"/>
      <c r="TDA274" s="152"/>
      <c r="TDB274" s="152"/>
      <c r="TDC274" s="152"/>
      <c r="TDD274" s="152"/>
      <c r="TDE274" s="152"/>
      <c r="TDF274" s="152"/>
      <c r="TDG274" s="152"/>
      <c r="TDH274" s="152"/>
      <c r="TDI274" s="152"/>
      <c r="TDJ274" s="152"/>
      <c r="TDK274" s="152"/>
      <c r="TDL274" s="152"/>
      <c r="TDM274" s="152"/>
      <c r="TDN274" s="152"/>
      <c r="TDO274" s="152"/>
      <c r="TDP274" s="152"/>
      <c r="TDQ274" s="152"/>
      <c r="TDR274" s="152"/>
      <c r="TDS274" s="152"/>
      <c r="TDT274" s="152"/>
      <c r="TDU274" s="152"/>
      <c r="TDV274" s="152"/>
      <c r="TDW274" s="152"/>
      <c r="TDX274" s="152"/>
      <c r="TDY274" s="152"/>
      <c r="TDZ274" s="152"/>
      <c r="TEA274" s="152"/>
      <c r="TEB274" s="152"/>
      <c r="TEC274" s="152"/>
      <c r="TED274" s="152"/>
      <c r="TEE274" s="152"/>
      <c r="TEF274" s="152"/>
      <c r="TEG274" s="152"/>
      <c r="TEH274" s="152"/>
      <c r="TEI274" s="152"/>
      <c r="TEJ274" s="152"/>
      <c r="TEK274" s="152"/>
      <c r="TEL274" s="152"/>
      <c r="TEM274" s="152"/>
      <c r="TEN274" s="152"/>
      <c r="TEO274" s="152"/>
      <c r="TEP274" s="152"/>
      <c r="TEQ274" s="152"/>
      <c r="TER274" s="152"/>
      <c r="TES274" s="152"/>
      <c r="TET274" s="152"/>
      <c r="TEU274" s="152"/>
      <c r="TEV274" s="152"/>
      <c r="TEW274" s="152"/>
      <c r="TEX274" s="152"/>
      <c r="TEY274" s="152"/>
      <c r="TEZ274" s="152"/>
      <c r="TFA274" s="152"/>
      <c r="TFB274" s="152"/>
      <c r="TFC274" s="152"/>
      <c r="TFD274" s="152"/>
      <c r="TFE274" s="152"/>
      <c r="TFF274" s="152"/>
      <c r="TFG274" s="152"/>
      <c r="TFH274" s="152"/>
      <c r="TFI274" s="152"/>
      <c r="TFJ274" s="152"/>
      <c r="TFK274" s="152"/>
      <c r="TFL274" s="152"/>
      <c r="TFM274" s="152"/>
      <c r="TFN274" s="152"/>
      <c r="TFO274" s="152"/>
      <c r="TFP274" s="152"/>
      <c r="TFQ274" s="152"/>
      <c r="TFR274" s="152"/>
      <c r="TFS274" s="152"/>
      <c r="TFT274" s="152"/>
      <c r="TFU274" s="152"/>
      <c r="TFV274" s="152"/>
      <c r="TFW274" s="152"/>
      <c r="TFX274" s="152"/>
      <c r="TFY274" s="152"/>
      <c r="TFZ274" s="152"/>
      <c r="TGA274" s="152"/>
      <c r="TGB274" s="152"/>
      <c r="TGC274" s="152"/>
      <c r="TGD274" s="152"/>
      <c r="TGE274" s="152"/>
      <c r="TGF274" s="152"/>
      <c r="TGG274" s="152"/>
      <c r="TGH274" s="152"/>
      <c r="TGI274" s="152"/>
      <c r="TGJ274" s="152"/>
      <c r="TGK274" s="152"/>
      <c r="TGL274" s="152"/>
      <c r="TGM274" s="152"/>
      <c r="TGN274" s="152"/>
      <c r="TGO274" s="152"/>
      <c r="TGP274" s="152"/>
      <c r="TGQ274" s="152"/>
      <c r="TGR274" s="152"/>
      <c r="TGS274" s="152"/>
      <c r="TGT274" s="152"/>
      <c r="TGU274" s="152"/>
      <c r="TGV274" s="152"/>
      <c r="TGW274" s="152"/>
      <c r="TGX274" s="152"/>
      <c r="TGY274" s="152"/>
      <c r="TGZ274" s="152"/>
      <c r="THA274" s="152"/>
      <c r="THB274" s="152"/>
      <c r="THC274" s="152"/>
      <c r="THD274" s="152"/>
      <c r="THE274" s="152"/>
      <c r="THF274" s="152"/>
      <c r="THG274" s="152"/>
      <c r="THH274" s="152"/>
      <c r="THI274" s="152"/>
      <c r="THJ274" s="152"/>
      <c r="THK274" s="152"/>
      <c r="THL274" s="152"/>
      <c r="THM274" s="152"/>
      <c r="THN274" s="152"/>
      <c r="THO274" s="152"/>
      <c r="THP274" s="152"/>
      <c r="THQ274" s="152"/>
      <c r="THR274" s="152"/>
      <c r="THS274" s="152"/>
      <c r="THT274" s="152"/>
      <c r="THU274" s="152"/>
      <c r="THV274" s="152"/>
      <c r="THW274" s="152"/>
      <c r="THX274" s="152"/>
      <c r="THY274" s="152"/>
      <c r="THZ274" s="152"/>
      <c r="TIA274" s="152"/>
      <c r="TIB274" s="152"/>
      <c r="TIC274" s="152"/>
      <c r="TID274" s="152"/>
      <c r="TIE274" s="152"/>
      <c r="TIF274" s="152"/>
      <c r="TIG274" s="152"/>
      <c r="TIH274" s="152"/>
      <c r="TII274" s="152"/>
      <c r="TIJ274" s="152"/>
      <c r="TIK274" s="152"/>
      <c r="TIL274" s="152"/>
      <c r="TIM274" s="152"/>
      <c r="TIN274" s="152"/>
      <c r="TIO274" s="152"/>
      <c r="TIP274" s="152"/>
      <c r="TIQ274" s="152"/>
      <c r="TIR274" s="152"/>
      <c r="TIS274" s="152"/>
      <c r="TIT274" s="152"/>
      <c r="TIU274" s="152"/>
      <c r="TIV274" s="152"/>
      <c r="TIW274" s="152"/>
      <c r="TIX274" s="152"/>
      <c r="TIY274" s="152"/>
      <c r="TIZ274" s="152"/>
      <c r="TJA274" s="152"/>
      <c r="TJB274" s="152"/>
      <c r="TJC274" s="152"/>
      <c r="TJD274" s="152"/>
      <c r="TJE274" s="152"/>
      <c r="TJF274" s="152"/>
      <c r="TJG274" s="152"/>
      <c r="TJH274" s="152"/>
      <c r="TJI274" s="152"/>
      <c r="TJJ274" s="152"/>
      <c r="TJK274" s="152"/>
      <c r="TJL274" s="152"/>
      <c r="TJM274" s="152"/>
      <c r="TJN274" s="152"/>
      <c r="TJO274" s="152"/>
      <c r="TJP274" s="152"/>
      <c r="TJQ274" s="152"/>
      <c r="TJR274" s="152"/>
      <c r="TJS274" s="152"/>
      <c r="TJT274" s="152"/>
      <c r="TJU274" s="152"/>
      <c r="TJV274" s="152"/>
      <c r="TJW274" s="152"/>
      <c r="TJX274" s="152"/>
      <c r="TJY274" s="152"/>
      <c r="TJZ274" s="152"/>
      <c r="TKA274" s="152"/>
      <c r="TKB274" s="152"/>
      <c r="TKC274" s="152"/>
      <c r="TKD274" s="152"/>
      <c r="TKE274" s="152"/>
      <c r="TKF274" s="152"/>
      <c r="TKG274" s="152"/>
      <c r="TKH274" s="152"/>
      <c r="TKI274" s="152"/>
      <c r="TKJ274" s="152"/>
      <c r="TKK274" s="152"/>
      <c r="TKL274" s="152"/>
      <c r="TKM274" s="152"/>
      <c r="TKN274" s="152"/>
      <c r="TKO274" s="152"/>
      <c r="TKP274" s="152"/>
      <c r="TKQ274" s="152"/>
      <c r="TKR274" s="152"/>
      <c r="TKS274" s="152"/>
      <c r="TKT274" s="152"/>
      <c r="TKU274" s="152"/>
      <c r="TKV274" s="152"/>
      <c r="TKW274" s="152"/>
      <c r="TKX274" s="152"/>
      <c r="TKY274" s="152"/>
      <c r="TKZ274" s="152"/>
      <c r="TLA274" s="152"/>
      <c r="TLB274" s="152"/>
      <c r="TLC274" s="152"/>
      <c r="TLD274" s="152"/>
      <c r="TLE274" s="152"/>
      <c r="TLF274" s="152"/>
      <c r="TLG274" s="152"/>
      <c r="TLH274" s="152"/>
      <c r="TLI274" s="152"/>
      <c r="TLJ274" s="152"/>
      <c r="TLK274" s="152"/>
      <c r="TLL274" s="152"/>
      <c r="TLM274" s="152"/>
      <c r="TLN274" s="152"/>
      <c r="TLO274" s="152"/>
      <c r="TLP274" s="152"/>
      <c r="TLQ274" s="152"/>
      <c r="TLR274" s="152"/>
      <c r="TLS274" s="152"/>
      <c r="TLT274" s="152"/>
      <c r="TLU274" s="152"/>
      <c r="TLV274" s="152"/>
      <c r="TLW274" s="152"/>
      <c r="TLX274" s="152"/>
      <c r="TLY274" s="152"/>
      <c r="TLZ274" s="152"/>
      <c r="TMA274" s="152"/>
      <c r="TMB274" s="152"/>
      <c r="TMC274" s="152"/>
      <c r="TMD274" s="152"/>
      <c r="TME274" s="152"/>
      <c r="TMF274" s="152"/>
      <c r="TMG274" s="152"/>
      <c r="TMH274" s="152"/>
      <c r="TMI274" s="152"/>
      <c r="TMJ274" s="152"/>
      <c r="TMK274" s="152"/>
      <c r="TML274" s="152"/>
      <c r="TMM274" s="152"/>
      <c r="TMN274" s="152"/>
      <c r="TMO274" s="152"/>
      <c r="TMP274" s="152"/>
      <c r="TMQ274" s="152"/>
      <c r="TMR274" s="152"/>
      <c r="TMS274" s="152"/>
      <c r="TMT274" s="152"/>
      <c r="TMU274" s="152"/>
      <c r="TMV274" s="152"/>
      <c r="TMW274" s="152"/>
      <c r="TMX274" s="152"/>
      <c r="TMY274" s="152"/>
      <c r="TMZ274" s="152"/>
      <c r="TNA274" s="152"/>
      <c r="TNB274" s="152"/>
      <c r="TNC274" s="152"/>
      <c r="TND274" s="152"/>
      <c r="TNE274" s="152"/>
      <c r="TNF274" s="152"/>
      <c r="TNG274" s="152"/>
      <c r="TNH274" s="152"/>
      <c r="TNI274" s="152"/>
      <c r="TNJ274" s="152"/>
      <c r="TNK274" s="152"/>
      <c r="TNL274" s="152"/>
      <c r="TNM274" s="152"/>
      <c r="TNN274" s="152"/>
      <c r="TNO274" s="152"/>
      <c r="TNP274" s="152"/>
      <c r="TNQ274" s="152"/>
      <c r="TNR274" s="152"/>
      <c r="TNS274" s="152"/>
      <c r="TNT274" s="152"/>
      <c r="TNU274" s="152"/>
      <c r="TNV274" s="152"/>
      <c r="TNW274" s="152"/>
      <c r="TNX274" s="152"/>
      <c r="TNY274" s="152"/>
      <c r="TNZ274" s="152"/>
      <c r="TOA274" s="152"/>
      <c r="TOB274" s="152"/>
      <c r="TOC274" s="152"/>
      <c r="TOD274" s="152"/>
      <c r="TOE274" s="152"/>
      <c r="TOF274" s="152"/>
      <c r="TOG274" s="152"/>
      <c r="TOH274" s="152"/>
      <c r="TOI274" s="152"/>
      <c r="TOJ274" s="152"/>
      <c r="TOK274" s="152"/>
      <c r="TOL274" s="152"/>
      <c r="TOM274" s="152"/>
      <c r="TON274" s="152"/>
      <c r="TOO274" s="152"/>
      <c r="TOP274" s="152"/>
      <c r="TOQ274" s="152"/>
      <c r="TOR274" s="152"/>
      <c r="TOS274" s="152"/>
      <c r="TOT274" s="152"/>
      <c r="TOU274" s="152"/>
      <c r="TOV274" s="152"/>
      <c r="TOW274" s="152"/>
      <c r="TOX274" s="152"/>
      <c r="TOY274" s="152"/>
      <c r="TOZ274" s="152"/>
      <c r="TPA274" s="152"/>
      <c r="TPB274" s="152"/>
      <c r="TPC274" s="152"/>
      <c r="TPD274" s="152"/>
      <c r="TPE274" s="152"/>
      <c r="TPF274" s="152"/>
      <c r="TPG274" s="152"/>
      <c r="TPH274" s="152"/>
      <c r="TPI274" s="152"/>
      <c r="TPJ274" s="152"/>
      <c r="TPK274" s="152"/>
      <c r="TPL274" s="152"/>
      <c r="TPM274" s="152"/>
      <c r="TPN274" s="152"/>
      <c r="TPO274" s="152"/>
      <c r="TPP274" s="152"/>
      <c r="TPQ274" s="152"/>
      <c r="TPR274" s="152"/>
      <c r="TPS274" s="152"/>
      <c r="TPT274" s="152"/>
      <c r="TPU274" s="152"/>
      <c r="TPV274" s="152"/>
      <c r="TPW274" s="152"/>
      <c r="TPX274" s="152"/>
      <c r="TPY274" s="152"/>
      <c r="TPZ274" s="152"/>
      <c r="TQA274" s="152"/>
      <c r="TQB274" s="152"/>
      <c r="TQC274" s="152"/>
      <c r="TQD274" s="152"/>
      <c r="TQE274" s="152"/>
      <c r="TQF274" s="152"/>
      <c r="TQG274" s="152"/>
      <c r="TQH274" s="152"/>
      <c r="TQI274" s="152"/>
      <c r="TQJ274" s="152"/>
      <c r="TQK274" s="152"/>
      <c r="TQL274" s="152"/>
      <c r="TQM274" s="152"/>
      <c r="TQN274" s="152"/>
      <c r="TQO274" s="152"/>
      <c r="TQP274" s="152"/>
      <c r="TQQ274" s="152"/>
      <c r="TQR274" s="152"/>
      <c r="TQS274" s="152"/>
      <c r="TQT274" s="152"/>
      <c r="TQU274" s="152"/>
      <c r="TQV274" s="152"/>
      <c r="TQW274" s="152"/>
      <c r="TQX274" s="152"/>
      <c r="TQY274" s="152"/>
      <c r="TQZ274" s="152"/>
      <c r="TRA274" s="152"/>
      <c r="TRB274" s="152"/>
      <c r="TRC274" s="152"/>
      <c r="TRD274" s="152"/>
      <c r="TRE274" s="152"/>
      <c r="TRF274" s="152"/>
      <c r="TRG274" s="152"/>
      <c r="TRH274" s="152"/>
      <c r="TRI274" s="152"/>
      <c r="TRJ274" s="152"/>
      <c r="TRK274" s="152"/>
      <c r="TRL274" s="152"/>
      <c r="TRM274" s="152"/>
      <c r="TRN274" s="152"/>
      <c r="TRO274" s="152"/>
      <c r="TRP274" s="152"/>
      <c r="TRQ274" s="152"/>
      <c r="TRR274" s="152"/>
      <c r="TRS274" s="152"/>
      <c r="TRT274" s="152"/>
      <c r="TRU274" s="152"/>
      <c r="TRV274" s="152"/>
      <c r="TRW274" s="152"/>
      <c r="TRX274" s="152"/>
      <c r="TRY274" s="152"/>
      <c r="TRZ274" s="152"/>
      <c r="TSA274" s="152"/>
      <c r="TSB274" s="152"/>
      <c r="TSC274" s="152"/>
      <c r="TSD274" s="152"/>
      <c r="TSE274" s="152"/>
      <c r="TSF274" s="152"/>
      <c r="TSG274" s="152"/>
      <c r="TSH274" s="152"/>
      <c r="TSI274" s="152"/>
      <c r="TSJ274" s="152"/>
      <c r="TSK274" s="152"/>
      <c r="TSL274" s="152"/>
      <c r="TSM274" s="152"/>
      <c r="TSN274" s="152"/>
      <c r="TSO274" s="152"/>
      <c r="TSP274" s="152"/>
      <c r="TSQ274" s="152"/>
      <c r="TSR274" s="152"/>
      <c r="TSS274" s="152"/>
      <c r="TST274" s="152"/>
      <c r="TSU274" s="152"/>
      <c r="TSV274" s="152"/>
      <c r="TSW274" s="152"/>
      <c r="TSX274" s="152"/>
      <c r="TSY274" s="152"/>
      <c r="TSZ274" s="152"/>
      <c r="TTA274" s="152"/>
      <c r="TTB274" s="152"/>
      <c r="TTC274" s="152"/>
      <c r="TTD274" s="152"/>
      <c r="TTE274" s="152"/>
      <c r="TTF274" s="152"/>
      <c r="TTG274" s="152"/>
      <c r="TTH274" s="152"/>
      <c r="TTI274" s="152"/>
      <c r="TTJ274" s="152"/>
      <c r="TTK274" s="152"/>
      <c r="TTL274" s="152"/>
      <c r="TTM274" s="152"/>
      <c r="TTN274" s="152"/>
      <c r="TTO274" s="152"/>
      <c r="TTP274" s="152"/>
      <c r="TTQ274" s="152"/>
      <c r="TTR274" s="152"/>
      <c r="TTS274" s="152"/>
      <c r="TTT274" s="152"/>
      <c r="TTU274" s="152"/>
      <c r="TTV274" s="152"/>
      <c r="TTW274" s="152"/>
      <c r="TTX274" s="152"/>
      <c r="TTY274" s="152"/>
      <c r="TTZ274" s="152"/>
      <c r="TUA274" s="152"/>
      <c r="TUB274" s="152"/>
      <c r="TUC274" s="152"/>
      <c r="TUD274" s="152"/>
      <c r="TUE274" s="152"/>
      <c r="TUF274" s="152"/>
      <c r="TUG274" s="152"/>
      <c r="TUH274" s="152"/>
      <c r="TUI274" s="152"/>
      <c r="TUJ274" s="152"/>
      <c r="TUK274" s="152"/>
      <c r="TUL274" s="152"/>
      <c r="TUM274" s="152"/>
      <c r="TUN274" s="152"/>
      <c r="TUO274" s="152"/>
      <c r="TUP274" s="152"/>
      <c r="TUQ274" s="152"/>
      <c r="TUR274" s="152"/>
      <c r="TUS274" s="152"/>
      <c r="TUT274" s="152"/>
      <c r="TUU274" s="152"/>
      <c r="TUV274" s="152"/>
      <c r="TUW274" s="152"/>
      <c r="TUX274" s="152"/>
      <c r="TUY274" s="152"/>
      <c r="TUZ274" s="152"/>
      <c r="TVA274" s="152"/>
      <c r="TVB274" s="152"/>
      <c r="TVC274" s="152"/>
      <c r="TVD274" s="152"/>
      <c r="TVE274" s="152"/>
      <c r="TVF274" s="152"/>
      <c r="TVG274" s="152"/>
      <c r="TVH274" s="152"/>
      <c r="TVI274" s="152"/>
      <c r="TVJ274" s="152"/>
      <c r="TVK274" s="152"/>
      <c r="TVL274" s="152"/>
      <c r="TVM274" s="152"/>
      <c r="TVN274" s="152"/>
      <c r="TVO274" s="152"/>
      <c r="TVP274" s="152"/>
      <c r="TVQ274" s="152"/>
      <c r="TVR274" s="152"/>
      <c r="TVS274" s="152"/>
      <c r="TVT274" s="152"/>
      <c r="TVU274" s="152"/>
      <c r="TVV274" s="152"/>
      <c r="TVW274" s="152"/>
      <c r="TVX274" s="152"/>
      <c r="TVY274" s="152"/>
      <c r="TVZ274" s="152"/>
      <c r="TWA274" s="152"/>
      <c r="TWB274" s="152"/>
      <c r="TWC274" s="152"/>
      <c r="TWD274" s="152"/>
      <c r="TWE274" s="152"/>
      <c r="TWF274" s="152"/>
      <c r="TWG274" s="152"/>
      <c r="TWH274" s="152"/>
      <c r="TWI274" s="152"/>
      <c r="TWJ274" s="152"/>
      <c r="TWK274" s="152"/>
      <c r="TWL274" s="152"/>
      <c r="TWM274" s="152"/>
      <c r="TWN274" s="152"/>
      <c r="TWO274" s="152"/>
      <c r="TWP274" s="152"/>
      <c r="TWQ274" s="152"/>
      <c r="TWR274" s="152"/>
      <c r="TWS274" s="152"/>
      <c r="TWT274" s="152"/>
      <c r="TWU274" s="152"/>
      <c r="TWV274" s="152"/>
      <c r="TWW274" s="152"/>
      <c r="TWX274" s="152"/>
      <c r="TWY274" s="152"/>
      <c r="TWZ274" s="152"/>
      <c r="TXA274" s="152"/>
      <c r="TXB274" s="152"/>
      <c r="TXC274" s="152"/>
      <c r="TXD274" s="152"/>
      <c r="TXE274" s="152"/>
      <c r="TXF274" s="152"/>
      <c r="TXG274" s="152"/>
      <c r="TXH274" s="152"/>
      <c r="TXI274" s="152"/>
      <c r="TXJ274" s="152"/>
      <c r="TXK274" s="152"/>
      <c r="TXL274" s="152"/>
      <c r="TXM274" s="152"/>
      <c r="TXN274" s="152"/>
      <c r="TXO274" s="152"/>
      <c r="TXP274" s="152"/>
      <c r="TXQ274" s="152"/>
      <c r="TXR274" s="152"/>
      <c r="TXS274" s="152"/>
      <c r="TXT274" s="152"/>
      <c r="TXU274" s="152"/>
      <c r="TXV274" s="152"/>
      <c r="TXW274" s="152"/>
      <c r="TXX274" s="152"/>
      <c r="TXY274" s="152"/>
      <c r="TXZ274" s="152"/>
      <c r="TYA274" s="152"/>
      <c r="TYB274" s="152"/>
      <c r="TYC274" s="152"/>
      <c r="TYD274" s="152"/>
      <c r="TYE274" s="152"/>
      <c r="TYF274" s="152"/>
      <c r="TYG274" s="152"/>
      <c r="TYH274" s="152"/>
      <c r="TYI274" s="152"/>
      <c r="TYJ274" s="152"/>
      <c r="TYK274" s="152"/>
      <c r="TYL274" s="152"/>
      <c r="TYM274" s="152"/>
      <c r="TYN274" s="152"/>
      <c r="TYO274" s="152"/>
      <c r="TYP274" s="152"/>
      <c r="TYQ274" s="152"/>
      <c r="TYR274" s="152"/>
      <c r="TYS274" s="152"/>
      <c r="TYT274" s="152"/>
      <c r="TYU274" s="152"/>
      <c r="TYV274" s="152"/>
      <c r="TYW274" s="152"/>
      <c r="TYX274" s="152"/>
      <c r="TYY274" s="152"/>
      <c r="TYZ274" s="152"/>
      <c r="TZA274" s="152"/>
      <c r="TZB274" s="152"/>
      <c r="TZC274" s="152"/>
      <c r="TZD274" s="152"/>
      <c r="TZE274" s="152"/>
      <c r="TZF274" s="152"/>
      <c r="TZG274" s="152"/>
      <c r="TZH274" s="152"/>
      <c r="TZI274" s="152"/>
      <c r="TZJ274" s="152"/>
      <c r="TZK274" s="152"/>
      <c r="TZL274" s="152"/>
      <c r="TZM274" s="152"/>
      <c r="TZN274" s="152"/>
      <c r="TZO274" s="152"/>
      <c r="TZP274" s="152"/>
      <c r="TZQ274" s="152"/>
      <c r="TZR274" s="152"/>
      <c r="TZS274" s="152"/>
      <c r="TZT274" s="152"/>
      <c r="TZU274" s="152"/>
      <c r="TZV274" s="152"/>
      <c r="TZW274" s="152"/>
      <c r="TZX274" s="152"/>
      <c r="TZY274" s="152"/>
      <c r="TZZ274" s="152"/>
      <c r="UAA274" s="152"/>
      <c r="UAB274" s="152"/>
      <c r="UAC274" s="152"/>
      <c r="UAD274" s="152"/>
      <c r="UAE274" s="152"/>
      <c r="UAF274" s="152"/>
      <c r="UAG274" s="152"/>
      <c r="UAH274" s="152"/>
      <c r="UAI274" s="152"/>
      <c r="UAJ274" s="152"/>
      <c r="UAK274" s="152"/>
      <c r="UAL274" s="152"/>
      <c r="UAM274" s="152"/>
      <c r="UAN274" s="152"/>
      <c r="UAO274" s="152"/>
      <c r="UAP274" s="152"/>
      <c r="UAQ274" s="152"/>
      <c r="UAR274" s="152"/>
      <c r="UAS274" s="152"/>
      <c r="UAT274" s="152"/>
      <c r="UAU274" s="152"/>
      <c r="UAV274" s="152"/>
      <c r="UAW274" s="152"/>
      <c r="UAX274" s="152"/>
      <c r="UAY274" s="152"/>
      <c r="UAZ274" s="152"/>
      <c r="UBA274" s="152"/>
      <c r="UBB274" s="152"/>
      <c r="UBC274" s="152"/>
      <c r="UBD274" s="152"/>
      <c r="UBE274" s="152"/>
      <c r="UBF274" s="152"/>
      <c r="UBG274" s="152"/>
      <c r="UBH274" s="152"/>
      <c r="UBI274" s="152"/>
      <c r="UBJ274" s="152"/>
      <c r="UBK274" s="152"/>
      <c r="UBL274" s="152"/>
      <c r="UBM274" s="152"/>
      <c r="UBN274" s="152"/>
      <c r="UBO274" s="152"/>
      <c r="UBP274" s="152"/>
      <c r="UBQ274" s="152"/>
      <c r="UBR274" s="152"/>
      <c r="UBS274" s="152"/>
      <c r="UBT274" s="152"/>
      <c r="UBU274" s="152"/>
      <c r="UBV274" s="152"/>
      <c r="UBW274" s="152"/>
      <c r="UBX274" s="152"/>
      <c r="UBY274" s="152"/>
      <c r="UBZ274" s="152"/>
      <c r="UCA274" s="152"/>
      <c r="UCB274" s="152"/>
      <c r="UCC274" s="152"/>
      <c r="UCD274" s="152"/>
      <c r="UCE274" s="152"/>
      <c r="UCF274" s="152"/>
      <c r="UCG274" s="152"/>
      <c r="UCH274" s="152"/>
      <c r="UCI274" s="152"/>
      <c r="UCJ274" s="152"/>
      <c r="UCK274" s="152"/>
      <c r="UCL274" s="152"/>
      <c r="UCM274" s="152"/>
      <c r="UCN274" s="152"/>
      <c r="UCO274" s="152"/>
      <c r="UCP274" s="152"/>
      <c r="UCQ274" s="152"/>
      <c r="UCR274" s="152"/>
      <c r="UCS274" s="152"/>
      <c r="UCT274" s="152"/>
      <c r="UCU274" s="152"/>
      <c r="UCV274" s="152"/>
      <c r="UCW274" s="152"/>
      <c r="UCX274" s="152"/>
      <c r="UCY274" s="152"/>
      <c r="UCZ274" s="152"/>
      <c r="UDA274" s="152"/>
      <c r="UDB274" s="152"/>
      <c r="UDC274" s="152"/>
      <c r="UDD274" s="152"/>
      <c r="UDE274" s="152"/>
      <c r="UDF274" s="152"/>
      <c r="UDG274" s="152"/>
      <c r="UDH274" s="152"/>
      <c r="UDI274" s="152"/>
      <c r="UDJ274" s="152"/>
      <c r="UDK274" s="152"/>
      <c r="UDL274" s="152"/>
      <c r="UDM274" s="152"/>
      <c r="UDN274" s="152"/>
      <c r="UDO274" s="152"/>
      <c r="UDP274" s="152"/>
      <c r="UDQ274" s="152"/>
      <c r="UDR274" s="152"/>
      <c r="UDS274" s="152"/>
      <c r="UDT274" s="152"/>
      <c r="UDU274" s="152"/>
      <c r="UDV274" s="152"/>
      <c r="UDW274" s="152"/>
      <c r="UDX274" s="152"/>
      <c r="UDY274" s="152"/>
      <c r="UDZ274" s="152"/>
      <c r="UEA274" s="152"/>
      <c r="UEB274" s="152"/>
      <c r="UEC274" s="152"/>
      <c r="UED274" s="152"/>
      <c r="UEE274" s="152"/>
      <c r="UEF274" s="152"/>
      <c r="UEG274" s="152"/>
      <c r="UEH274" s="152"/>
      <c r="UEI274" s="152"/>
      <c r="UEJ274" s="152"/>
      <c r="UEK274" s="152"/>
      <c r="UEL274" s="152"/>
      <c r="UEM274" s="152"/>
      <c r="UEN274" s="152"/>
      <c r="UEO274" s="152"/>
      <c r="UEP274" s="152"/>
      <c r="UEQ274" s="152"/>
      <c r="UER274" s="152"/>
      <c r="UES274" s="152"/>
      <c r="UET274" s="152"/>
      <c r="UEU274" s="152"/>
      <c r="UEV274" s="152"/>
      <c r="UEW274" s="152"/>
      <c r="UEX274" s="152"/>
      <c r="UEY274" s="152"/>
      <c r="UEZ274" s="152"/>
      <c r="UFA274" s="152"/>
      <c r="UFB274" s="152"/>
      <c r="UFC274" s="152"/>
      <c r="UFD274" s="152"/>
      <c r="UFE274" s="152"/>
      <c r="UFF274" s="152"/>
      <c r="UFG274" s="152"/>
      <c r="UFH274" s="152"/>
      <c r="UFI274" s="152"/>
      <c r="UFJ274" s="152"/>
      <c r="UFK274" s="152"/>
      <c r="UFL274" s="152"/>
      <c r="UFM274" s="152"/>
      <c r="UFN274" s="152"/>
      <c r="UFO274" s="152"/>
      <c r="UFP274" s="152"/>
      <c r="UFQ274" s="152"/>
      <c r="UFR274" s="152"/>
      <c r="UFS274" s="152"/>
      <c r="UFT274" s="152"/>
      <c r="UFU274" s="152"/>
      <c r="UFV274" s="152"/>
      <c r="UFW274" s="152"/>
      <c r="UFX274" s="152"/>
      <c r="UFY274" s="152"/>
      <c r="UFZ274" s="152"/>
      <c r="UGA274" s="152"/>
      <c r="UGB274" s="152"/>
      <c r="UGC274" s="152"/>
      <c r="UGD274" s="152"/>
      <c r="UGE274" s="152"/>
      <c r="UGF274" s="152"/>
      <c r="UGG274" s="152"/>
      <c r="UGH274" s="152"/>
      <c r="UGI274" s="152"/>
      <c r="UGJ274" s="152"/>
      <c r="UGK274" s="152"/>
      <c r="UGL274" s="152"/>
      <c r="UGM274" s="152"/>
      <c r="UGN274" s="152"/>
      <c r="UGO274" s="152"/>
      <c r="UGP274" s="152"/>
      <c r="UGQ274" s="152"/>
      <c r="UGR274" s="152"/>
      <c r="UGS274" s="152"/>
      <c r="UGT274" s="152"/>
      <c r="UGU274" s="152"/>
      <c r="UGV274" s="152"/>
      <c r="UGW274" s="152"/>
      <c r="UGX274" s="152"/>
      <c r="UGY274" s="152"/>
      <c r="UGZ274" s="152"/>
      <c r="UHA274" s="152"/>
      <c r="UHB274" s="152"/>
      <c r="UHC274" s="152"/>
      <c r="UHD274" s="152"/>
      <c r="UHE274" s="152"/>
      <c r="UHF274" s="152"/>
      <c r="UHG274" s="152"/>
      <c r="UHH274" s="152"/>
      <c r="UHI274" s="152"/>
      <c r="UHJ274" s="152"/>
      <c r="UHK274" s="152"/>
      <c r="UHL274" s="152"/>
      <c r="UHM274" s="152"/>
      <c r="UHN274" s="152"/>
      <c r="UHO274" s="152"/>
      <c r="UHP274" s="152"/>
      <c r="UHQ274" s="152"/>
      <c r="UHR274" s="152"/>
      <c r="UHS274" s="152"/>
      <c r="UHT274" s="152"/>
      <c r="UHU274" s="152"/>
      <c r="UHV274" s="152"/>
      <c r="UHW274" s="152"/>
      <c r="UHX274" s="152"/>
      <c r="UHY274" s="152"/>
      <c r="UHZ274" s="152"/>
      <c r="UIA274" s="152"/>
      <c r="UIB274" s="152"/>
      <c r="UIC274" s="152"/>
      <c r="UID274" s="152"/>
      <c r="UIE274" s="152"/>
      <c r="UIF274" s="152"/>
      <c r="UIG274" s="152"/>
      <c r="UIH274" s="152"/>
      <c r="UII274" s="152"/>
      <c r="UIJ274" s="152"/>
      <c r="UIK274" s="152"/>
      <c r="UIL274" s="152"/>
      <c r="UIM274" s="152"/>
      <c r="UIN274" s="152"/>
      <c r="UIO274" s="152"/>
      <c r="UIP274" s="152"/>
      <c r="UIQ274" s="152"/>
      <c r="UIR274" s="152"/>
      <c r="UIS274" s="152"/>
      <c r="UIT274" s="152"/>
      <c r="UIU274" s="152"/>
      <c r="UIV274" s="152"/>
      <c r="UIW274" s="152"/>
      <c r="UIX274" s="152"/>
      <c r="UIY274" s="152"/>
      <c r="UIZ274" s="152"/>
      <c r="UJA274" s="152"/>
      <c r="UJB274" s="152"/>
      <c r="UJC274" s="152"/>
      <c r="UJD274" s="152"/>
      <c r="UJE274" s="152"/>
      <c r="UJF274" s="152"/>
      <c r="UJG274" s="152"/>
      <c r="UJH274" s="152"/>
      <c r="UJI274" s="152"/>
      <c r="UJJ274" s="152"/>
      <c r="UJK274" s="152"/>
      <c r="UJL274" s="152"/>
      <c r="UJM274" s="152"/>
      <c r="UJN274" s="152"/>
      <c r="UJO274" s="152"/>
      <c r="UJP274" s="152"/>
      <c r="UJQ274" s="152"/>
      <c r="UJR274" s="152"/>
      <c r="UJS274" s="152"/>
      <c r="UJT274" s="152"/>
      <c r="UJU274" s="152"/>
      <c r="UJV274" s="152"/>
      <c r="UJW274" s="152"/>
      <c r="UJX274" s="152"/>
      <c r="UJY274" s="152"/>
      <c r="UJZ274" s="152"/>
      <c r="UKA274" s="152"/>
      <c r="UKB274" s="152"/>
      <c r="UKC274" s="152"/>
      <c r="UKD274" s="152"/>
      <c r="UKE274" s="152"/>
      <c r="UKF274" s="152"/>
      <c r="UKG274" s="152"/>
      <c r="UKH274" s="152"/>
      <c r="UKI274" s="152"/>
      <c r="UKJ274" s="152"/>
      <c r="UKK274" s="152"/>
      <c r="UKL274" s="152"/>
      <c r="UKM274" s="152"/>
      <c r="UKN274" s="152"/>
      <c r="UKO274" s="152"/>
      <c r="UKP274" s="152"/>
      <c r="UKQ274" s="152"/>
      <c r="UKR274" s="152"/>
      <c r="UKS274" s="152"/>
      <c r="UKT274" s="152"/>
      <c r="UKU274" s="152"/>
      <c r="UKV274" s="152"/>
      <c r="UKW274" s="152"/>
      <c r="UKX274" s="152"/>
      <c r="UKY274" s="152"/>
      <c r="UKZ274" s="152"/>
      <c r="ULA274" s="152"/>
      <c r="ULB274" s="152"/>
      <c r="ULC274" s="152"/>
      <c r="ULD274" s="152"/>
      <c r="ULE274" s="152"/>
      <c r="ULF274" s="152"/>
      <c r="ULG274" s="152"/>
      <c r="ULH274" s="152"/>
      <c r="ULI274" s="152"/>
      <c r="ULJ274" s="152"/>
      <c r="ULK274" s="152"/>
      <c r="ULL274" s="152"/>
      <c r="ULM274" s="152"/>
      <c r="ULN274" s="152"/>
      <c r="ULO274" s="152"/>
      <c r="ULP274" s="152"/>
      <c r="ULQ274" s="152"/>
      <c r="ULR274" s="152"/>
      <c r="ULS274" s="152"/>
      <c r="ULT274" s="152"/>
      <c r="ULU274" s="152"/>
      <c r="ULV274" s="152"/>
      <c r="ULW274" s="152"/>
      <c r="ULX274" s="152"/>
      <c r="ULY274" s="152"/>
      <c r="ULZ274" s="152"/>
      <c r="UMA274" s="152"/>
      <c r="UMB274" s="152"/>
      <c r="UMC274" s="152"/>
      <c r="UMD274" s="152"/>
      <c r="UME274" s="152"/>
      <c r="UMF274" s="152"/>
      <c r="UMG274" s="152"/>
      <c r="UMH274" s="152"/>
      <c r="UMI274" s="152"/>
      <c r="UMJ274" s="152"/>
      <c r="UMK274" s="152"/>
      <c r="UML274" s="152"/>
      <c r="UMM274" s="152"/>
      <c r="UMN274" s="152"/>
      <c r="UMO274" s="152"/>
      <c r="UMP274" s="152"/>
      <c r="UMQ274" s="152"/>
      <c r="UMR274" s="152"/>
      <c r="UMS274" s="152"/>
      <c r="UMT274" s="152"/>
      <c r="UMU274" s="152"/>
      <c r="UMV274" s="152"/>
      <c r="UMW274" s="152"/>
      <c r="UMX274" s="152"/>
      <c r="UMY274" s="152"/>
      <c r="UMZ274" s="152"/>
      <c r="UNA274" s="152"/>
      <c r="UNB274" s="152"/>
      <c r="UNC274" s="152"/>
      <c r="UND274" s="152"/>
      <c r="UNE274" s="152"/>
      <c r="UNF274" s="152"/>
      <c r="UNG274" s="152"/>
      <c r="UNH274" s="152"/>
      <c r="UNI274" s="152"/>
      <c r="UNJ274" s="152"/>
      <c r="UNK274" s="152"/>
      <c r="UNL274" s="152"/>
      <c r="UNM274" s="152"/>
      <c r="UNN274" s="152"/>
      <c r="UNO274" s="152"/>
      <c r="UNP274" s="152"/>
      <c r="UNQ274" s="152"/>
      <c r="UNR274" s="152"/>
      <c r="UNS274" s="152"/>
      <c r="UNT274" s="152"/>
      <c r="UNU274" s="152"/>
      <c r="UNV274" s="152"/>
      <c r="UNW274" s="152"/>
      <c r="UNX274" s="152"/>
      <c r="UNY274" s="152"/>
      <c r="UNZ274" s="152"/>
      <c r="UOA274" s="152"/>
      <c r="UOB274" s="152"/>
      <c r="UOC274" s="152"/>
      <c r="UOD274" s="152"/>
      <c r="UOE274" s="152"/>
      <c r="UOF274" s="152"/>
      <c r="UOG274" s="152"/>
      <c r="UOH274" s="152"/>
      <c r="UOI274" s="152"/>
      <c r="UOJ274" s="152"/>
      <c r="UOK274" s="152"/>
      <c r="UOL274" s="152"/>
      <c r="UOM274" s="152"/>
      <c r="UON274" s="152"/>
      <c r="UOO274" s="152"/>
      <c r="UOP274" s="152"/>
      <c r="UOQ274" s="152"/>
      <c r="UOR274" s="152"/>
      <c r="UOS274" s="152"/>
      <c r="UOT274" s="152"/>
      <c r="UOU274" s="152"/>
      <c r="UOV274" s="152"/>
      <c r="UOW274" s="152"/>
      <c r="UOX274" s="152"/>
      <c r="UOY274" s="152"/>
      <c r="UOZ274" s="152"/>
      <c r="UPA274" s="152"/>
      <c r="UPB274" s="152"/>
      <c r="UPC274" s="152"/>
      <c r="UPD274" s="152"/>
      <c r="UPE274" s="152"/>
      <c r="UPF274" s="152"/>
      <c r="UPG274" s="152"/>
      <c r="UPH274" s="152"/>
      <c r="UPI274" s="152"/>
      <c r="UPJ274" s="152"/>
      <c r="UPK274" s="152"/>
      <c r="UPL274" s="152"/>
      <c r="UPM274" s="152"/>
      <c r="UPN274" s="152"/>
      <c r="UPO274" s="152"/>
      <c r="UPP274" s="152"/>
      <c r="UPQ274" s="152"/>
      <c r="UPR274" s="152"/>
      <c r="UPS274" s="152"/>
      <c r="UPT274" s="152"/>
      <c r="UPU274" s="152"/>
      <c r="UPV274" s="152"/>
      <c r="UPW274" s="152"/>
      <c r="UPX274" s="152"/>
      <c r="UPY274" s="152"/>
      <c r="UPZ274" s="152"/>
      <c r="UQA274" s="152"/>
      <c r="UQB274" s="152"/>
      <c r="UQC274" s="152"/>
      <c r="UQD274" s="152"/>
      <c r="UQE274" s="152"/>
      <c r="UQF274" s="152"/>
      <c r="UQG274" s="152"/>
      <c r="UQH274" s="152"/>
      <c r="UQI274" s="152"/>
      <c r="UQJ274" s="152"/>
      <c r="UQK274" s="152"/>
      <c r="UQL274" s="152"/>
      <c r="UQM274" s="152"/>
      <c r="UQN274" s="152"/>
      <c r="UQO274" s="152"/>
      <c r="UQP274" s="152"/>
      <c r="UQQ274" s="152"/>
      <c r="UQR274" s="152"/>
      <c r="UQS274" s="152"/>
      <c r="UQT274" s="152"/>
      <c r="UQU274" s="152"/>
      <c r="UQV274" s="152"/>
      <c r="UQW274" s="152"/>
      <c r="UQX274" s="152"/>
      <c r="UQY274" s="152"/>
      <c r="UQZ274" s="152"/>
      <c r="URA274" s="152"/>
      <c r="URB274" s="152"/>
      <c r="URC274" s="152"/>
      <c r="URD274" s="152"/>
      <c r="URE274" s="152"/>
      <c r="URF274" s="152"/>
      <c r="URG274" s="152"/>
      <c r="URH274" s="152"/>
      <c r="URI274" s="152"/>
      <c r="URJ274" s="152"/>
      <c r="URK274" s="152"/>
      <c r="URL274" s="152"/>
      <c r="URM274" s="152"/>
      <c r="URN274" s="152"/>
      <c r="URO274" s="152"/>
      <c r="URP274" s="152"/>
      <c r="URQ274" s="152"/>
      <c r="URR274" s="152"/>
      <c r="URS274" s="152"/>
      <c r="URT274" s="152"/>
      <c r="URU274" s="152"/>
      <c r="URV274" s="152"/>
      <c r="URW274" s="152"/>
      <c r="URX274" s="152"/>
      <c r="URY274" s="152"/>
      <c r="URZ274" s="152"/>
      <c r="USA274" s="152"/>
      <c r="USB274" s="152"/>
      <c r="USC274" s="152"/>
      <c r="USD274" s="152"/>
      <c r="USE274" s="152"/>
      <c r="USF274" s="152"/>
      <c r="USG274" s="152"/>
      <c r="USH274" s="152"/>
      <c r="USI274" s="152"/>
      <c r="USJ274" s="152"/>
      <c r="USK274" s="152"/>
      <c r="USL274" s="152"/>
      <c r="USM274" s="152"/>
      <c r="USN274" s="152"/>
      <c r="USO274" s="152"/>
      <c r="USP274" s="152"/>
      <c r="USQ274" s="152"/>
      <c r="USR274" s="152"/>
      <c r="USS274" s="152"/>
      <c r="UST274" s="152"/>
      <c r="USU274" s="152"/>
      <c r="USV274" s="152"/>
      <c r="USW274" s="152"/>
      <c r="USX274" s="152"/>
      <c r="USY274" s="152"/>
      <c r="USZ274" s="152"/>
      <c r="UTA274" s="152"/>
      <c r="UTB274" s="152"/>
      <c r="UTC274" s="152"/>
      <c r="UTD274" s="152"/>
      <c r="UTE274" s="152"/>
      <c r="UTF274" s="152"/>
      <c r="UTG274" s="152"/>
      <c r="UTH274" s="152"/>
      <c r="UTI274" s="152"/>
      <c r="UTJ274" s="152"/>
      <c r="UTK274" s="152"/>
      <c r="UTL274" s="152"/>
      <c r="UTM274" s="152"/>
      <c r="UTN274" s="152"/>
      <c r="UTO274" s="152"/>
      <c r="UTP274" s="152"/>
      <c r="UTQ274" s="152"/>
      <c r="UTR274" s="152"/>
      <c r="UTS274" s="152"/>
      <c r="UTT274" s="152"/>
      <c r="UTU274" s="152"/>
      <c r="UTV274" s="152"/>
      <c r="UTW274" s="152"/>
      <c r="UTX274" s="152"/>
      <c r="UTY274" s="152"/>
      <c r="UTZ274" s="152"/>
      <c r="UUA274" s="152"/>
      <c r="UUB274" s="152"/>
      <c r="UUC274" s="152"/>
      <c r="UUD274" s="152"/>
      <c r="UUE274" s="152"/>
      <c r="UUF274" s="152"/>
      <c r="UUG274" s="152"/>
      <c r="UUH274" s="152"/>
      <c r="UUI274" s="152"/>
      <c r="UUJ274" s="152"/>
      <c r="UUK274" s="152"/>
      <c r="UUL274" s="152"/>
      <c r="UUM274" s="152"/>
      <c r="UUN274" s="152"/>
      <c r="UUO274" s="152"/>
      <c r="UUP274" s="152"/>
      <c r="UUQ274" s="152"/>
      <c r="UUR274" s="152"/>
      <c r="UUS274" s="152"/>
      <c r="UUT274" s="152"/>
      <c r="UUU274" s="152"/>
      <c r="UUV274" s="152"/>
      <c r="UUW274" s="152"/>
      <c r="UUX274" s="152"/>
      <c r="UUY274" s="152"/>
      <c r="UUZ274" s="152"/>
      <c r="UVA274" s="152"/>
      <c r="UVB274" s="152"/>
      <c r="UVC274" s="152"/>
      <c r="UVD274" s="152"/>
      <c r="UVE274" s="152"/>
      <c r="UVF274" s="152"/>
      <c r="UVG274" s="152"/>
      <c r="UVH274" s="152"/>
      <c r="UVI274" s="152"/>
      <c r="UVJ274" s="152"/>
      <c r="UVK274" s="152"/>
      <c r="UVL274" s="152"/>
      <c r="UVM274" s="152"/>
      <c r="UVN274" s="152"/>
      <c r="UVO274" s="152"/>
      <c r="UVP274" s="152"/>
      <c r="UVQ274" s="152"/>
      <c r="UVR274" s="152"/>
      <c r="UVS274" s="152"/>
      <c r="UVT274" s="152"/>
      <c r="UVU274" s="152"/>
      <c r="UVV274" s="152"/>
      <c r="UVW274" s="152"/>
      <c r="UVX274" s="152"/>
      <c r="UVY274" s="152"/>
      <c r="UVZ274" s="152"/>
      <c r="UWA274" s="152"/>
      <c r="UWB274" s="152"/>
      <c r="UWC274" s="152"/>
      <c r="UWD274" s="152"/>
      <c r="UWE274" s="152"/>
      <c r="UWF274" s="152"/>
      <c r="UWG274" s="152"/>
      <c r="UWH274" s="152"/>
      <c r="UWI274" s="152"/>
      <c r="UWJ274" s="152"/>
      <c r="UWK274" s="152"/>
      <c r="UWL274" s="152"/>
      <c r="UWM274" s="152"/>
      <c r="UWN274" s="152"/>
      <c r="UWO274" s="152"/>
      <c r="UWP274" s="152"/>
      <c r="UWQ274" s="152"/>
      <c r="UWR274" s="152"/>
      <c r="UWS274" s="152"/>
      <c r="UWT274" s="152"/>
      <c r="UWU274" s="152"/>
      <c r="UWV274" s="152"/>
      <c r="UWW274" s="152"/>
      <c r="UWX274" s="152"/>
      <c r="UWY274" s="152"/>
      <c r="UWZ274" s="152"/>
      <c r="UXA274" s="152"/>
      <c r="UXB274" s="152"/>
      <c r="UXC274" s="152"/>
      <c r="UXD274" s="152"/>
      <c r="UXE274" s="152"/>
      <c r="UXF274" s="152"/>
      <c r="UXG274" s="152"/>
      <c r="UXH274" s="152"/>
      <c r="UXI274" s="152"/>
      <c r="UXJ274" s="152"/>
      <c r="UXK274" s="152"/>
      <c r="UXL274" s="152"/>
      <c r="UXM274" s="152"/>
      <c r="UXN274" s="152"/>
      <c r="UXO274" s="152"/>
      <c r="UXP274" s="152"/>
      <c r="UXQ274" s="152"/>
      <c r="UXR274" s="152"/>
      <c r="UXS274" s="152"/>
      <c r="UXT274" s="152"/>
      <c r="UXU274" s="152"/>
      <c r="UXV274" s="152"/>
      <c r="UXW274" s="152"/>
      <c r="UXX274" s="152"/>
      <c r="UXY274" s="152"/>
      <c r="UXZ274" s="152"/>
      <c r="UYA274" s="152"/>
      <c r="UYB274" s="152"/>
      <c r="UYC274" s="152"/>
      <c r="UYD274" s="152"/>
      <c r="UYE274" s="152"/>
      <c r="UYF274" s="152"/>
      <c r="UYG274" s="152"/>
      <c r="UYH274" s="152"/>
      <c r="UYI274" s="152"/>
      <c r="UYJ274" s="152"/>
      <c r="UYK274" s="152"/>
      <c r="UYL274" s="152"/>
      <c r="UYM274" s="152"/>
      <c r="UYN274" s="152"/>
      <c r="UYO274" s="152"/>
      <c r="UYP274" s="152"/>
      <c r="UYQ274" s="152"/>
      <c r="UYR274" s="152"/>
      <c r="UYS274" s="152"/>
      <c r="UYT274" s="152"/>
      <c r="UYU274" s="152"/>
      <c r="UYV274" s="152"/>
      <c r="UYW274" s="152"/>
      <c r="UYX274" s="152"/>
      <c r="UYY274" s="152"/>
      <c r="UYZ274" s="152"/>
      <c r="UZA274" s="152"/>
      <c r="UZB274" s="152"/>
      <c r="UZC274" s="152"/>
      <c r="UZD274" s="152"/>
      <c r="UZE274" s="152"/>
      <c r="UZF274" s="152"/>
      <c r="UZG274" s="152"/>
      <c r="UZH274" s="152"/>
      <c r="UZI274" s="152"/>
      <c r="UZJ274" s="152"/>
      <c r="UZK274" s="152"/>
      <c r="UZL274" s="152"/>
      <c r="UZM274" s="152"/>
      <c r="UZN274" s="152"/>
      <c r="UZO274" s="152"/>
      <c r="UZP274" s="152"/>
      <c r="UZQ274" s="152"/>
      <c r="UZR274" s="152"/>
      <c r="UZS274" s="152"/>
      <c r="UZT274" s="152"/>
      <c r="UZU274" s="152"/>
      <c r="UZV274" s="152"/>
      <c r="UZW274" s="152"/>
      <c r="UZX274" s="152"/>
      <c r="UZY274" s="152"/>
      <c r="UZZ274" s="152"/>
      <c r="VAA274" s="152"/>
      <c r="VAB274" s="152"/>
      <c r="VAC274" s="152"/>
      <c r="VAD274" s="152"/>
      <c r="VAE274" s="152"/>
      <c r="VAF274" s="152"/>
      <c r="VAG274" s="152"/>
      <c r="VAH274" s="152"/>
      <c r="VAI274" s="152"/>
      <c r="VAJ274" s="152"/>
      <c r="VAK274" s="152"/>
      <c r="VAL274" s="152"/>
      <c r="VAM274" s="152"/>
      <c r="VAN274" s="152"/>
      <c r="VAO274" s="152"/>
      <c r="VAP274" s="152"/>
      <c r="VAQ274" s="152"/>
      <c r="VAR274" s="152"/>
      <c r="VAS274" s="152"/>
      <c r="VAT274" s="152"/>
      <c r="VAU274" s="152"/>
      <c r="VAV274" s="152"/>
      <c r="VAW274" s="152"/>
      <c r="VAX274" s="152"/>
      <c r="VAY274" s="152"/>
      <c r="VAZ274" s="152"/>
      <c r="VBA274" s="152"/>
      <c r="VBB274" s="152"/>
      <c r="VBC274" s="152"/>
      <c r="VBD274" s="152"/>
      <c r="VBE274" s="152"/>
      <c r="VBF274" s="152"/>
      <c r="VBG274" s="152"/>
      <c r="VBH274" s="152"/>
      <c r="VBI274" s="152"/>
      <c r="VBJ274" s="152"/>
      <c r="VBK274" s="152"/>
      <c r="VBL274" s="152"/>
      <c r="VBM274" s="152"/>
      <c r="VBN274" s="152"/>
      <c r="VBO274" s="152"/>
      <c r="VBP274" s="152"/>
      <c r="VBQ274" s="152"/>
      <c r="VBR274" s="152"/>
      <c r="VBS274" s="152"/>
      <c r="VBT274" s="152"/>
      <c r="VBU274" s="152"/>
      <c r="VBV274" s="152"/>
      <c r="VBW274" s="152"/>
      <c r="VBX274" s="152"/>
      <c r="VBY274" s="152"/>
      <c r="VBZ274" s="152"/>
      <c r="VCA274" s="152"/>
      <c r="VCB274" s="152"/>
      <c r="VCC274" s="152"/>
      <c r="VCD274" s="152"/>
      <c r="VCE274" s="152"/>
      <c r="VCF274" s="152"/>
      <c r="VCG274" s="152"/>
      <c r="VCH274" s="152"/>
      <c r="VCI274" s="152"/>
      <c r="VCJ274" s="152"/>
      <c r="VCK274" s="152"/>
      <c r="VCL274" s="152"/>
      <c r="VCM274" s="152"/>
      <c r="VCN274" s="152"/>
      <c r="VCO274" s="152"/>
      <c r="VCP274" s="152"/>
      <c r="VCQ274" s="152"/>
      <c r="VCR274" s="152"/>
      <c r="VCS274" s="152"/>
      <c r="VCT274" s="152"/>
      <c r="VCU274" s="152"/>
      <c r="VCV274" s="152"/>
      <c r="VCW274" s="152"/>
      <c r="VCX274" s="152"/>
      <c r="VCY274" s="152"/>
      <c r="VCZ274" s="152"/>
      <c r="VDA274" s="152"/>
      <c r="VDB274" s="152"/>
      <c r="VDC274" s="152"/>
      <c r="VDD274" s="152"/>
      <c r="VDE274" s="152"/>
      <c r="VDF274" s="152"/>
      <c r="VDG274" s="152"/>
      <c r="VDH274" s="152"/>
      <c r="VDI274" s="152"/>
      <c r="VDJ274" s="152"/>
      <c r="VDK274" s="152"/>
      <c r="VDL274" s="152"/>
      <c r="VDM274" s="152"/>
      <c r="VDN274" s="152"/>
      <c r="VDO274" s="152"/>
      <c r="VDP274" s="152"/>
      <c r="VDQ274" s="152"/>
      <c r="VDR274" s="152"/>
      <c r="VDS274" s="152"/>
      <c r="VDT274" s="152"/>
      <c r="VDU274" s="152"/>
      <c r="VDV274" s="152"/>
      <c r="VDW274" s="152"/>
      <c r="VDX274" s="152"/>
      <c r="VDY274" s="152"/>
      <c r="VDZ274" s="152"/>
      <c r="VEA274" s="152"/>
      <c r="VEB274" s="152"/>
      <c r="VEC274" s="152"/>
      <c r="VED274" s="152"/>
      <c r="VEE274" s="152"/>
      <c r="VEF274" s="152"/>
      <c r="VEG274" s="152"/>
      <c r="VEH274" s="152"/>
      <c r="VEI274" s="152"/>
      <c r="VEJ274" s="152"/>
      <c r="VEK274" s="152"/>
      <c r="VEL274" s="152"/>
      <c r="VEM274" s="152"/>
      <c r="VEN274" s="152"/>
      <c r="VEO274" s="152"/>
      <c r="VEP274" s="152"/>
      <c r="VEQ274" s="152"/>
      <c r="VER274" s="152"/>
      <c r="VES274" s="152"/>
      <c r="VET274" s="152"/>
      <c r="VEU274" s="152"/>
      <c r="VEV274" s="152"/>
      <c r="VEW274" s="152"/>
      <c r="VEX274" s="152"/>
      <c r="VEY274" s="152"/>
      <c r="VEZ274" s="152"/>
      <c r="VFA274" s="152"/>
      <c r="VFB274" s="152"/>
      <c r="VFC274" s="152"/>
      <c r="VFD274" s="152"/>
      <c r="VFE274" s="152"/>
      <c r="VFF274" s="152"/>
      <c r="VFG274" s="152"/>
      <c r="VFH274" s="152"/>
      <c r="VFI274" s="152"/>
      <c r="VFJ274" s="152"/>
      <c r="VFK274" s="152"/>
      <c r="VFL274" s="152"/>
      <c r="VFM274" s="152"/>
      <c r="VFN274" s="152"/>
      <c r="VFO274" s="152"/>
      <c r="VFP274" s="152"/>
      <c r="VFQ274" s="152"/>
      <c r="VFR274" s="152"/>
      <c r="VFS274" s="152"/>
      <c r="VFT274" s="152"/>
      <c r="VFU274" s="152"/>
      <c r="VFV274" s="152"/>
      <c r="VFW274" s="152"/>
      <c r="VFX274" s="152"/>
      <c r="VFY274" s="152"/>
      <c r="VFZ274" s="152"/>
      <c r="VGA274" s="152"/>
      <c r="VGB274" s="152"/>
      <c r="VGC274" s="152"/>
      <c r="VGD274" s="152"/>
      <c r="VGE274" s="152"/>
      <c r="VGF274" s="152"/>
      <c r="VGG274" s="152"/>
      <c r="VGH274" s="152"/>
      <c r="VGI274" s="152"/>
      <c r="VGJ274" s="152"/>
      <c r="VGK274" s="152"/>
      <c r="VGL274" s="152"/>
      <c r="VGM274" s="152"/>
      <c r="VGN274" s="152"/>
      <c r="VGO274" s="152"/>
      <c r="VGP274" s="152"/>
      <c r="VGQ274" s="152"/>
      <c r="VGR274" s="152"/>
      <c r="VGS274" s="152"/>
      <c r="VGT274" s="152"/>
      <c r="VGU274" s="152"/>
      <c r="VGV274" s="152"/>
      <c r="VGW274" s="152"/>
      <c r="VGX274" s="152"/>
      <c r="VGY274" s="152"/>
      <c r="VGZ274" s="152"/>
      <c r="VHA274" s="152"/>
      <c r="VHB274" s="152"/>
      <c r="VHC274" s="152"/>
      <c r="VHD274" s="152"/>
      <c r="VHE274" s="152"/>
      <c r="VHF274" s="152"/>
      <c r="VHG274" s="152"/>
      <c r="VHH274" s="152"/>
      <c r="VHI274" s="152"/>
      <c r="VHJ274" s="152"/>
      <c r="VHK274" s="152"/>
      <c r="VHL274" s="152"/>
      <c r="VHM274" s="152"/>
      <c r="VHN274" s="152"/>
      <c r="VHO274" s="152"/>
      <c r="VHP274" s="152"/>
      <c r="VHQ274" s="152"/>
      <c r="VHR274" s="152"/>
      <c r="VHS274" s="152"/>
      <c r="VHT274" s="152"/>
      <c r="VHU274" s="152"/>
      <c r="VHV274" s="152"/>
      <c r="VHW274" s="152"/>
      <c r="VHX274" s="152"/>
      <c r="VHY274" s="152"/>
      <c r="VHZ274" s="152"/>
      <c r="VIA274" s="152"/>
      <c r="VIB274" s="152"/>
      <c r="VIC274" s="152"/>
      <c r="VID274" s="152"/>
      <c r="VIE274" s="152"/>
      <c r="VIF274" s="152"/>
      <c r="VIG274" s="152"/>
      <c r="VIH274" s="152"/>
      <c r="VII274" s="152"/>
      <c r="VIJ274" s="152"/>
      <c r="VIK274" s="152"/>
      <c r="VIL274" s="152"/>
      <c r="VIM274" s="152"/>
      <c r="VIN274" s="152"/>
      <c r="VIO274" s="152"/>
      <c r="VIP274" s="152"/>
      <c r="VIQ274" s="152"/>
      <c r="VIR274" s="152"/>
      <c r="VIS274" s="152"/>
      <c r="VIT274" s="152"/>
      <c r="VIU274" s="152"/>
      <c r="VIV274" s="152"/>
      <c r="VIW274" s="152"/>
      <c r="VIX274" s="152"/>
      <c r="VIY274" s="152"/>
      <c r="VIZ274" s="152"/>
      <c r="VJA274" s="152"/>
      <c r="VJB274" s="152"/>
      <c r="VJC274" s="152"/>
      <c r="VJD274" s="152"/>
      <c r="VJE274" s="152"/>
      <c r="VJF274" s="152"/>
      <c r="VJG274" s="152"/>
      <c r="VJH274" s="152"/>
      <c r="VJI274" s="152"/>
      <c r="VJJ274" s="152"/>
      <c r="VJK274" s="152"/>
      <c r="VJL274" s="152"/>
      <c r="VJM274" s="152"/>
      <c r="VJN274" s="152"/>
      <c r="VJO274" s="152"/>
      <c r="VJP274" s="152"/>
      <c r="VJQ274" s="152"/>
      <c r="VJR274" s="152"/>
      <c r="VJS274" s="152"/>
      <c r="VJT274" s="152"/>
      <c r="VJU274" s="152"/>
      <c r="VJV274" s="152"/>
      <c r="VJW274" s="152"/>
      <c r="VJX274" s="152"/>
      <c r="VJY274" s="152"/>
      <c r="VJZ274" s="152"/>
      <c r="VKA274" s="152"/>
      <c r="VKB274" s="152"/>
      <c r="VKC274" s="152"/>
      <c r="VKD274" s="152"/>
      <c r="VKE274" s="152"/>
      <c r="VKF274" s="152"/>
      <c r="VKG274" s="152"/>
      <c r="VKH274" s="152"/>
      <c r="VKI274" s="152"/>
      <c r="VKJ274" s="152"/>
      <c r="VKK274" s="152"/>
      <c r="VKL274" s="152"/>
      <c r="VKM274" s="152"/>
      <c r="VKN274" s="152"/>
      <c r="VKO274" s="152"/>
      <c r="VKP274" s="152"/>
      <c r="VKQ274" s="152"/>
      <c r="VKR274" s="152"/>
      <c r="VKS274" s="152"/>
      <c r="VKT274" s="152"/>
      <c r="VKU274" s="152"/>
      <c r="VKV274" s="152"/>
      <c r="VKW274" s="152"/>
      <c r="VKX274" s="152"/>
      <c r="VKY274" s="152"/>
      <c r="VKZ274" s="152"/>
      <c r="VLA274" s="152"/>
      <c r="VLB274" s="152"/>
      <c r="VLC274" s="152"/>
      <c r="VLD274" s="152"/>
      <c r="VLE274" s="152"/>
      <c r="VLF274" s="152"/>
      <c r="VLG274" s="152"/>
      <c r="VLH274" s="152"/>
      <c r="VLI274" s="152"/>
      <c r="VLJ274" s="152"/>
      <c r="VLK274" s="152"/>
      <c r="VLL274" s="152"/>
      <c r="VLM274" s="152"/>
      <c r="VLN274" s="152"/>
      <c r="VLO274" s="152"/>
      <c r="VLP274" s="152"/>
      <c r="VLQ274" s="152"/>
      <c r="VLR274" s="152"/>
      <c r="VLS274" s="152"/>
      <c r="VLT274" s="152"/>
      <c r="VLU274" s="152"/>
      <c r="VLV274" s="152"/>
      <c r="VLW274" s="152"/>
      <c r="VLX274" s="152"/>
      <c r="VLY274" s="152"/>
      <c r="VLZ274" s="152"/>
      <c r="VMA274" s="152"/>
      <c r="VMB274" s="152"/>
      <c r="VMC274" s="152"/>
      <c r="VMD274" s="152"/>
      <c r="VME274" s="152"/>
      <c r="VMF274" s="152"/>
      <c r="VMG274" s="152"/>
      <c r="VMH274" s="152"/>
      <c r="VMI274" s="152"/>
      <c r="VMJ274" s="152"/>
      <c r="VMK274" s="152"/>
      <c r="VML274" s="152"/>
      <c r="VMM274" s="152"/>
      <c r="VMN274" s="152"/>
      <c r="VMO274" s="152"/>
      <c r="VMP274" s="152"/>
      <c r="VMQ274" s="152"/>
      <c r="VMR274" s="152"/>
      <c r="VMS274" s="152"/>
      <c r="VMT274" s="152"/>
      <c r="VMU274" s="152"/>
      <c r="VMV274" s="152"/>
      <c r="VMW274" s="152"/>
      <c r="VMX274" s="152"/>
      <c r="VMY274" s="152"/>
      <c r="VMZ274" s="152"/>
      <c r="VNA274" s="152"/>
      <c r="VNB274" s="152"/>
      <c r="VNC274" s="152"/>
      <c r="VND274" s="152"/>
      <c r="VNE274" s="152"/>
      <c r="VNF274" s="152"/>
      <c r="VNG274" s="152"/>
      <c r="VNH274" s="152"/>
      <c r="VNI274" s="152"/>
      <c r="VNJ274" s="152"/>
      <c r="VNK274" s="152"/>
      <c r="VNL274" s="152"/>
      <c r="VNM274" s="152"/>
      <c r="VNN274" s="152"/>
      <c r="VNO274" s="152"/>
      <c r="VNP274" s="152"/>
      <c r="VNQ274" s="152"/>
      <c r="VNR274" s="152"/>
      <c r="VNS274" s="152"/>
      <c r="VNT274" s="152"/>
      <c r="VNU274" s="152"/>
      <c r="VNV274" s="152"/>
      <c r="VNW274" s="152"/>
      <c r="VNX274" s="152"/>
      <c r="VNY274" s="152"/>
      <c r="VNZ274" s="152"/>
      <c r="VOA274" s="152"/>
      <c r="VOB274" s="152"/>
      <c r="VOC274" s="152"/>
      <c r="VOD274" s="152"/>
      <c r="VOE274" s="152"/>
      <c r="VOF274" s="152"/>
      <c r="VOG274" s="152"/>
      <c r="VOH274" s="152"/>
      <c r="VOI274" s="152"/>
      <c r="VOJ274" s="152"/>
      <c r="VOK274" s="152"/>
      <c r="VOL274" s="152"/>
      <c r="VOM274" s="152"/>
      <c r="VON274" s="152"/>
      <c r="VOO274" s="152"/>
      <c r="VOP274" s="152"/>
      <c r="VOQ274" s="152"/>
      <c r="VOR274" s="152"/>
      <c r="VOS274" s="152"/>
      <c r="VOT274" s="152"/>
      <c r="VOU274" s="152"/>
      <c r="VOV274" s="152"/>
      <c r="VOW274" s="152"/>
      <c r="VOX274" s="152"/>
      <c r="VOY274" s="152"/>
      <c r="VOZ274" s="152"/>
      <c r="VPA274" s="152"/>
      <c r="VPB274" s="152"/>
      <c r="VPC274" s="152"/>
      <c r="VPD274" s="152"/>
      <c r="VPE274" s="152"/>
      <c r="VPF274" s="152"/>
      <c r="VPG274" s="152"/>
      <c r="VPH274" s="152"/>
      <c r="VPI274" s="152"/>
      <c r="VPJ274" s="152"/>
      <c r="VPK274" s="152"/>
      <c r="VPL274" s="152"/>
      <c r="VPM274" s="152"/>
      <c r="VPN274" s="152"/>
      <c r="VPO274" s="152"/>
      <c r="VPP274" s="152"/>
      <c r="VPQ274" s="152"/>
      <c r="VPR274" s="152"/>
      <c r="VPS274" s="152"/>
      <c r="VPT274" s="152"/>
      <c r="VPU274" s="152"/>
      <c r="VPV274" s="152"/>
      <c r="VPW274" s="152"/>
      <c r="VPX274" s="152"/>
      <c r="VPY274" s="152"/>
      <c r="VPZ274" s="152"/>
      <c r="VQA274" s="152"/>
      <c r="VQB274" s="152"/>
      <c r="VQC274" s="152"/>
      <c r="VQD274" s="152"/>
      <c r="VQE274" s="152"/>
      <c r="VQF274" s="152"/>
      <c r="VQG274" s="152"/>
      <c r="VQH274" s="152"/>
      <c r="VQI274" s="152"/>
      <c r="VQJ274" s="152"/>
      <c r="VQK274" s="152"/>
      <c r="VQL274" s="152"/>
      <c r="VQM274" s="152"/>
      <c r="VQN274" s="152"/>
      <c r="VQO274" s="152"/>
      <c r="VQP274" s="152"/>
      <c r="VQQ274" s="152"/>
      <c r="VQR274" s="152"/>
      <c r="VQS274" s="152"/>
      <c r="VQT274" s="152"/>
      <c r="VQU274" s="152"/>
      <c r="VQV274" s="152"/>
      <c r="VQW274" s="152"/>
      <c r="VQX274" s="152"/>
      <c r="VQY274" s="152"/>
      <c r="VQZ274" s="152"/>
      <c r="VRA274" s="152"/>
      <c r="VRB274" s="152"/>
      <c r="VRC274" s="152"/>
      <c r="VRD274" s="152"/>
      <c r="VRE274" s="152"/>
      <c r="VRF274" s="152"/>
      <c r="VRG274" s="152"/>
      <c r="VRH274" s="152"/>
      <c r="VRI274" s="152"/>
      <c r="VRJ274" s="152"/>
      <c r="VRK274" s="152"/>
      <c r="VRL274" s="152"/>
      <c r="VRM274" s="152"/>
      <c r="VRN274" s="152"/>
      <c r="VRO274" s="152"/>
      <c r="VRP274" s="152"/>
      <c r="VRQ274" s="152"/>
      <c r="VRR274" s="152"/>
      <c r="VRS274" s="152"/>
      <c r="VRT274" s="152"/>
      <c r="VRU274" s="152"/>
      <c r="VRV274" s="152"/>
      <c r="VRW274" s="152"/>
      <c r="VRX274" s="152"/>
      <c r="VRY274" s="152"/>
      <c r="VRZ274" s="152"/>
      <c r="VSA274" s="152"/>
      <c r="VSB274" s="152"/>
      <c r="VSC274" s="152"/>
      <c r="VSD274" s="152"/>
      <c r="VSE274" s="152"/>
      <c r="VSF274" s="152"/>
      <c r="VSG274" s="152"/>
      <c r="VSH274" s="152"/>
      <c r="VSI274" s="152"/>
      <c r="VSJ274" s="152"/>
      <c r="VSK274" s="152"/>
      <c r="VSL274" s="152"/>
      <c r="VSM274" s="152"/>
      <c r="VSN274" s="152"/>
      <c r="VSO274" s="152"/>
      <c r="VSP274" s="152"/>
      <c r="VSQ274" s="152"/>
      <c r="VSR274" s="152"/>
      <c r="VSS274" s="152"/>
      <c r="VST274" s="152"/>
      <c r="VSU274" s="152"/>
      <c r="VSV274" s="152"/>
      <c r="VSW274" s="152"/>
      <c r="VSX274" s="152"/>
      <c r="VSY274" s="152"/>
      <c r="VSZ274" s="152"/>
      <c r="VTA274" s="152"/>
      <c r="VTB274" s="152"/>
      <c r="VTC274" s="152"/>
      <c r="VTD274" s="152"/>
      <c r="VTE274" s="152"/>
      <c r="VTF274" s="152"/>
      <c r="VTG274" s="152"/>
      <c r="VTH274" s="152"/>
      <c r="VTI274" s="152"/>
      <c r="VTJ274" s="152"/>
      <c r="VTK274" s="152"/>
      <c r="VTL274" s="152"/>
      <c r="VTM274" s="152"/>
      <c r="VTN274" s="152"/>
      <c r="VTO274" s="152"/>
      <c r="VTP274" s="152"/>
      <c r="VTQ274" s="152"/>
      <c r="VTR274" s="152"/>
      <c r="VTS274" s="152"/>
      <c r="VTT274" s="152"/>
      <c r="VTU274" s="152"/>
      <c r="VTV274" s="152"/>
      <c r="VTW274" s="152"/>
      <c r="VTX274" s="152"/>
      <c r="VTY274" s="152"/>
      <c r="VTZ274" s="152"/>
      <c r="VUA274" s="152"/>
      <c r="VUB274" s="152"/>
      <c r="VUC274" s="152"/>
      <c r="VUD274" s="152"/>
      <c r="VUE274" s="152"/>
      <c r="VUF274" s="152"/>
      <c r="VUG274" s="152"/>
      <c r="VUH274" s="152"/>
      <c r="VUI274" s="152"/>
      <c r="VUJ274" s="152"/>
      <c r="VUK274" s="152"/>
      <c r="VUL274" s="152"/>
      <c r="VUM274" s="152"/>
      <c r="VUN274" s="152"/>
      <c r="VUO274" s="152"/>
      <c r="VUP274" s="152"/>
      <c r="VUQ274" s="152"/>
      <c r="VUR274" s="152"/>
      <c r="VUS274" s="152"/>
      <c r="VUT274" s="152"/>
      <c r="VUU274" s="152"/>
      <c r="VUV274" s="152"/>
      <c r="VUW274" s="152"/>
      <c r="VUX274" s="152"/>
      <c r="VUY274" s="152"/>
      <c r="VUZ274" s="152"/>
      <c r="VVA274" s="152"/>
      <c r="VVB274" s="152"/>
      <c r="VVC274" s="152"/>
      <c r="VVD274" s="152"/>
      <c r="VVE274" s="152"/>
      <c r="VVF274" s="152"/>
      <c r="VVG274" s="152"/>
      <c r="VVH274" s="152"/>
      <c r="VVI274" s="152"/>
      <c r="VVJ274" s="152"/>
      <c r="VVK274" s="152"/>
      <c r="VVL274" s="152"/>
      <c r="VVM274" s="152"/>
      <c r="VVN274" s="152"/>
      <c r="VVO274" s="152"/>
      <c r="VVP274" s="152"/>
      <c r="VVQ274" s="152"/>
      <c r="VVR274" s="152"/>
      <c r="VVS274" s="152"/>
      <c r="VVT274" s="152"/>
      <c r="VVU274" s="152"/>
      <c r="VVV274" s="152"/>
      <c r="VVW274" s="152"/>
      <c r="VVX274" s="152"/>
      <c r="VVY274" s="152"/>
      <c r="VVZ274" s="152"/>
      <c r="VWA274" s="152"/>
      <c r="VWB274" s="152"/>
      <c r="VWC274" s="152"/>
      <c r="VWD274" s="152"/>
      <c r="VWE274" s="152"/>
      <c r="VWF274" s="152"/>
      <c r="VWG274" s="152"/>
      <c r="VWH274" s="152"/>
      <c r="VWI274" s="152"/>
      <c r="VWJ274" s="152"/>
      <c r="VWK274" s="152"/>
      <c r="VWL274" s="152"/>
      <c r="VWM274" s="152"/>
      <c r="VWN274" s="152"/>
      <c r="VWO274" s="152"/>
      <c r="VWP274" s="152"/>
      <c r="VWQ274" s="152"/>
      <c r="VWR274" s="152"/>
      <c r="VWS274" s="152"/>
      <c r="VWT274" s="152"/>
      <c r="VWU274" s="152"/>
      <c r="VWV274" s="152"/>
      <c r="VWW274" s="152"/>
      <c r="VWX274" s="152"/>
      <c r="VWY274" s="152"/>
      <c r="VWZ274" s="152"/>
      <c r="VXA274" s="152"/>
      <c r="VXB274" s="152"/>
      <c r="VXC274" s="152"/>
      <c r="VXD274" s="152"/>
      <c r="VXE274" s="152"/>
      <c r="VXF274" s="152"/>
      <c r="VXG274" s="152"/>
      <c r="VXH274" s="152"/>
      <c r="VXI274" s="152"/>
      <c r="VXJ274" s="152"/>
      <c r="VXK274" s="152"/>
      <c r="VXL274" s="152"/>
      <c r="VXM274" s="152"/>
      <c r="VXN274" s="152"/>
      <c r="VXO274" s="152"/>
      <c r="VXP274" s="152"/>
      <c r="VXQ274" s="152"/>
      <c r="VXR274" s="152"/>
      <c r="VXS274" s="152"/>
      <c r="VXT274" s="152"/>
      <c r="VXU274" s="152"/>
      <c r="VXV274" s="152"/>
      <c r="VXW274" s="152"/>
      <c r="VXX274" s="152"/>
      <c r="VXY274" s="152"/>
      <c r="VXZ274" s="152"/>
      <c r="VYA274" s="152"/>
      <c r="VYB274" s="152"/>
      <c r="VYC274" s="152"/>
      <c r="VYD274" s="152"/>
      <c r="VYE274" s="152"/>
      <c r="VYF274" s="152"/>
      <c r="VYG274" s="152"/>
      <c r="VYH274" s="152"/>
      <c r="VYI274" s="152"/>
      <c r="VYJ274" s="152"/>
      <c r="VYK274" s="152"/>
      <c r="VYL274" s="152"/>
      <c r="VYM274" s="152"/>
      <c r="VYN274" s="152"/>
      <c r="VYO274" s="152"/>
      <c r="VYP274" s="152"/>
      <c r="VYQ274" s="152"/>
      <c r="VYR274" s="152"/>
      <c r="VYS274" s="152"/>
      <c r="VYT274" s="152"/>
      <c r="VYU274" s="152"/>
      <c r="VYV274" s="152"/>
      <c r="VYW274" s="152"/>
      <c r="VYX274" s="152"/>
      <c r="VYY274" s="152"/>
      <c r="VYZ274" s="152"/>
      <c r="VZA274" s="152"/>
      <c r="VZB274" s="152"/>
      <c r="VZC274" s="152"/>
      <c r="VZD274" s="152"/>
      <c r="VZE274" s="152"/>
      <c r="VZF274" s="152"/>
      <c r="VZG274" s="152"/>
      <c r="VZH274" s="152"/>
      <c r="VZI274" s="152"/>
      <c r="VZJ274" s="152"/>
      <c r="VZK274" s="152"/>
      <c r="VZL274" s="152"/>
      <c r="VZM274" s="152"/>
      <c r="VZN274" s="152"/>
      <c r="VZO274" s="152"/>
      <c r="VZP274" s="152"/>
      <c r="VZQ274" s="152"/>
      <c r="VZR274" s="152"/>
      <c r="VZS274" s="152"/>
      <c r="VZT274" s="152"/>
      <c r="VZU274" s="152"/>
      <c r="VZV274" s="152"/>
      <c r="VZW274" s="152"/>
      <c r="VZX274" s="152"/>
      <c r="VZY274" s="152"/>
      <c r="VZZ274" s="152"/>
      <c r="WAA274" s="152"/>
      <c r="WAB274" s="152"/>
      <c r="WAC274" s="152"/>
      <c r="WAD274" s="152"/>
      <c r="WAE274" s="152"/>
      <c r="WAF274" s="152"/>
      <c r="WAG274" s="152"/>
      <c r="WAH274" s="152"/>
      <c r="WAI274" s="152"/>
      <c r="WAJ274" s="152"/>
      <c r="WAK274" s="152"/>
      <c r="WAL274" s="152"/>
      <c r="WAM274" s="152"/>
      <c r="WAN274" s="152"/>
      <c r="WAO274" s="152"/>
      <c r="WAP274" s="152"/>
      <c r="WAQ274" s="152"/>
      <c r="WAR274" s="152"/>
      <c r="WAS274" s="152"/>
      <c r="WAT274" s="152"/>
      <c r="WAU274" s="152"/>
      <c r="WAV274" s="152"/>
      <c r="WAW274" s="152"/>
      <c r="WAX274" s="152"/>
      <c r="WAY274" s="152"/>
      <c r="WAZ274" s="152"/>
      <c r="WBA274" s="152"/>
      <c r="WBB274" s="152"/>
      <c r="WBC274" s="152"/>
      <c r="WBD274" s="152"/>
      <c r="WBE274" s="152"/>
      <c r="WBF274" s="152"/>
      <c r="WBG274" s="152"/>
      <c r="WBH274" s="152"/>
      <c r="WBI274" s="152"/>
      <c r="WBJ274" s="152"/>
      <c r="WBK274" s="152"/>
      <c r="WBL274" s="152"/>
      <c r="WBM274" s="152"/>
      <c r="WBN274" s="152"/>
      <c r="WBO274" s="152"/>
      <c r="WBP274" s="152"/>
      <c r="WBQ274" s="152"/>
      <c r="WBR274" s="152"/>
      <c r="WBS274" s="152"/>
      <c r="WBT274" s="152"/>
      <c r="WBU274" s="152"/>
      <c r="WBV274" s="152"/>
      <c r="WBW274" s="152"/>
      <c r="WBX274" s="152"/>
      <c r="WBY274" s="152"/>
      <c r="WBZ274" s="152"/>
      <c r="WCA274" s="152"/>
      <c r="WCB274" s="152"/>
      <c r="WCC274" s="152"/>
      <c r="WCD274" s="152"/>
      <c r="WCE274" s="152"/>
      <c r="WCF274" s="152"/>
      <c r="WCG274" s="152"/>
      <c r="WCH274" s="152"/>
      <c r="WCI274" s="152"/>
      <c r="WCJ274" s="152"/>
      <c r="WCK274" s="152"/>
      <c r="WCL274" s="152"/>
      <c r="WCM274" s="152"/>
      <c r="WCN274" s="152"/>
      <c r="WCO274" s="152"/>
      <c r="WCP274" s="152"/>
      <c r="WCQ274" s="152"/>
      <c r="WCR274" s="152"/>
      <c r="WCS274" s="152"/>
      <c r="WCT274" s="152"/>
      <c r="WCU274" s="152"/>
      <c r="WCV274" s="152"/>
      <c r="WCW274" s="152"/>
      <c r="WCX274" s="152"/>
      <c r="WCY274" s="152"/>
      <c r="WCZ274" s="152"/>
      <c r="WDA274" s="152"/>
      <c r="WDB274" s="152"/>
      <c r="WDC274" s="152"/>
      <c r="WDD274" s="152"/>
      <c r="WDE274" s="152"/>
      <c r="WDF274" s="152"/>
      <c r="WDG274" s="152"/>
      <c r="WDH274" s="152"/>
      <c r="WDI274" s="152"/>
      <c r="WDJ274" s="152"/>
      <c r="WDK274" s="152"/>
      <c r="WDL274" s="152"/>
      <c r="WDM274" s="152"/>
      <c r="WDN274" s="152"/>
      <c r="WDO274" s="152"/>
      <c r="WDP274" s="152"/>
      <c r="WDQ274" s="152"/>
      <c r="WDR274" s="152"/>
      <c r="WDS274" s="152"/>
      <c r="WDT274" s="152"/>
      <c r="WDU274" s="152"/>
      <c r="WDV274" s="152"/>
      <c r="WDW274" s="152"/>
      <c r="WDX274" s="152"/>
      <c r="WDY274" s="152"/>
      <c r="WDZ274" s="152"/>
      <c r="WEA274" s="152"/>
      <c r="WEB274" s="152"/>
      <c r="WEC274" s="152"/>
      <c r="WED274" s="152"/>
      <c r="WEE274" s="152"/>
      <c r="WEF274" s="152"/>
      <c r="WEG274" s="152"/>
      <c r="WEH274" s="152"/>
      <c r="WEI274" s="152"/>
      <c r="WEJ274" s="152"/>
      <c r="WEK274" s="152"/>
      <c r="WEL274" s="152"/>
      <c r="WEM274" s="152"/>
      <c r="WEN274" s="152"/>
      <c r="WEO274" s="152"/>
      <c r="WEP274" s="152"/>
      <c r="WEQ274" s="152"/>
      <c r="WER274" s="152"/>
      <c r="WES274" s="152"/>
      <c r="WET274" s="152"/>
      <c r="WEU274" s="152"/>
      <c r="WEV274" s="152"/>
      <c r="WEW274" s="152"/>
      <c r="WEX274" s="152"/>
      <c r="WEY274" s="152"/>
      <c r="WEZ274" s="152"/>
      <c r="WFA274" s="152"/>
      <c r="WFB274" s="152"/>
      <c r="WFC274" s="152"/>
      <c r="WFD274" s="152"/>
      <c r="WFE274" s="152"/>
      <c r="WFF274" s="152"/>
      <c r="WFG274" s="152"/>
      <c r="WFH274" s="152"/>
      <c r="WFI274" s="152"/>
      <c r="WFJ274" s="152"/>
      <c r="WFK274" s="152"/>
      <c r="WFL274" s="152"/>
      <c r="WFM274" s="152"/>
      <c r="WFN274" s="152"/>
      <c r="WFO274" s="152"/>
      <c r="WFP274" s="152"/>
      <c r="WFQ274" s="152"/>
      <c r="WFR274" s="152"/>
      <c r="WFS274" s="152"/>
      <c r="WFT274" s="152"/>
      <c r="WFU274" s="152"/>
      <c r="WFV274" s="152"/>
      <c r="WFW274" s="152"/>
      <c r="WFX274" s="152"/>
      <c r="WFY274" s="152"/>
      <c r="WFZ274" s="152"/>
      <c r="WGA274" s="152"/>
      <c r="WGB274" s="152"/>
      <c r="WGC274" s="152"/>
      <c r="WGD274" s="152"/>
      <c r="WGE274" s="152"/>
      <c r="WGF274" s="152"/>
      <c r="WGG274" s="152"/>
      <c r="WGH274" s="152"/>
      <c r="WGI274" s="152"/>
      <c r="WGJ274" s="152"/>
      <c r="WGK274" s="152"/>
      <c r="WGL274" s="152"/>
      <c r="WGM274" s="152"/>
      <c r="WGN274" s="152"/>
      <c r="WGO274" s="152"/>
      <c r="WGP274" s="152"/>
      <c r="WGQ274" s="152"/>
      <c r="WGR274" s="152"/>
      <c r="WGS274" s="152"/>
      <c r="WGT274" s="152"/>
      <c r="WGU274" s="152"/>
      <c r="WGV274" s="152"/>
      <c r="WGW274" s="152"/>
      <c r="WGX274" s="152"/>
      <c r="WGY274" s="152"/>
      <c r="WGZ274" s="152"/>
      <c r="WHA274" s="152"/>
      <c r="WHB274" s="152"/>
      <c r="WHC274" s="152"/>
      <c r="WHD274" s="152"/>
      <c r="WHE274" s="152"/>
      <c r="WHF274" s="152"/>
      <c r="WHG274" s="152"/>
      <c r="WHH274" s="152"/>
      <c r="WHI274" s="152"/>
      <c r="WHJ274" s="152"/>
      <c r="WHK274" s="152"/>
      <c r="WHL274" s="152"/>
      <c r="WHM274" s="152"/>
      <c r="WHN274" s="152"/>
      <c r="WHO274" s="152"/>
      <c r="WHP274" s="152"/>
      <c r="WHQ274" s="152"/>
      <c r="WHR274" s="152"/>
      <c r="WHS274" s="152"/>
      <c r="WHT274" s="152"/>
      <c r="WHU274" s="152"/>
      <c r="WHV274" s="152"/>
      <c r="WHW274" s="152"/>
      <c r="WHX274" s="152"/>
      <c r="WHY274" s="152"/>
      <c r="WHZ274" s="152"/>
      <c r="WIA274" s="152"/>
      <c r="WIB274" s="152"/>
      <c r="WIC274" s="152"/>
      <c r="WID274" s="152"/>
      <c r="WIE274" s="152"/>
      <c r="WIF274" s="152"/>
      <c r="WIG274" s="152"/>
      <c r="WIH274" s="152"/>
      <c r="WII274" s="152"/>
      <c r="WIJ274" s="152"/>
      <c r="WIK274" s="152"/>
      <c r="WIL274" s="152"/>
      <c r="WIM274" s="152"/>
      <c r="WIN274" s="152"/>
      <c r="WIO274" s="152"/>
      <c r="WIP274" s="152"/>
      <c r="WIQ274" s="152"/>
      <c r="WIR274" s="152"/>
      <c r="WIS274" s="152"/>
      <c r="WIT274" s="152"/>
      <c r="WIU274" s="152"/>
      <c r="WIV274" s="152"/>
      <c r="WIW274" s="152"/>
      <c r="WIX274" s="152"/>
      <c r="WIY274" s="152"/>
      <c r="WIZ274" s="152"/>
      <c r="WJA274" s="152"/>
      <c r="WJB274" s="152"/>
      <c r="WJC274" s="152"/>
      <c r="WJD274" s="152"/>
      <c r="WJE274" s="152"/>
      <c r="WJF274" s="152"/>
      <c r="WJG274" s="152"/>
      <c r="WJH274" s="152"/>
      <c r="WJI274" s="152"/>
      <c r="WJJ274" s="152"/>
      <c r="WJK274" s="152"/>
      <c r="WJL274" s="152"/>
      <c r="WJM274" s="152"/>
      <c r="WJN274" s="152"/>
      <c r="WJO274" s="152"/>
      <c r="WJP274" s="152"/>
      <c r="WJQ274" s="152"/>
      <c r="WJR274" s="152"/>
      <c r="WJS274" s="152"/>
      <c r="WJT274" s="152"/>
      <c r="WJU274" s="152"/>
      <c r="WJV274" s="152"/>
      <c r="WJW274" s="152"/>
      <c r="WJX274" s="152"/>
      <c r="WJY274" s="152"/>
      <c r="WJZ274" s="152"/>
      <c r="WKA274" s="152"/>
      <c r="WKB274" s="152"/>
      <c r="WKC274" s="152"/>
      <c r="WKD274" s="152"/>
      <c r="WKE274" s="152"/>
      <c r="WKF274" s="152"/>
      <c r="WKG274" s="152"/>
      <c r="WKH274" s="152"/>
      <c r="WKI274" s="152"/>
      <c r="WKJ274" s="152"/>
      <c r="WKK274" s="152"/>
      <c r="WKL274" s="152"/>
      <c r="WKM274" s="152"/>
      <c r="WKN274" s="152"/>
      <c r="WKO274" s="152"/>
      <c r="WKP274" s="152"/>
      <c r="WKQ274" s="152"/>
      <c r="WKR274" s="152"/>
      <c r="WKS274" s="152"/>
      <c r="WKT274" s="152"/>
      <c r="WKU274" s="152"/>
      <c r="WKV274" s="152"/>
      <c r="WKW274" s="152"/>
      <c r="WKX274" s="152"/>
      <c r="WKY274" s="152"/>
      <c r="WKZ274" s="152"/>
      <c r="WLA274" s="152"/>
      <c r="WLB274" s="152"/>
      <c r="WLC274" s="152"/>
      <c r="WLD274" s="152"/>
      <c r="WLE274" s="152"/>
      <c r="WLF274" s="152"/>
      <c r="WLG274" s="152"/>
      <c r="WLH274" s="152"/>
      <c r="WLI274" s="152"/>
      <c r="WLJ274" s="152"/>
      <c r="WLK274" s="152"/>
      <c r="WLL274" s="152"/>
      <c r="WLM274" s="152"/>
      <c r="WLN274" s="152"/>
      <c r="WLO274" s="152"/>
      <c r="WLP274" s="152"/>
      <c r="WLQ274" s="152"/>
      <c r="WLR274" s="152"/>
      <c r="WLS274" s="152"/>
      <c r="WLT274" s="152"/>
      <c r="WLU274" s="152"/>
      <c r="WLV274" s="152"/>
      <c r="WLW274" s="152"/>
      <c r="WLX274" s="152"/>
      <c r="WLY274" s="152"/>
      <c r="WLZ274" s="152"/>
      <c r="WMA274" s="152"/>
      <c r="WMB274" s="152"/>
      <c r="WMC274" s="152"/>
      <c r="WMD274" s="152"/>
      <c r="WME274" s="152"/>
      <c r="WMF274" s="152"/>
      <c r="WMG274" s="152"/>
      <c r="WMH274" s="152"/>
      <c r="WMI274" s="152"/>
      <c r="WMJ274" s="152"/>
      <c r="WMK274" s="152"/>
      <c r="WML274" s="152"/>
      <c r="WMM274" s="152"/>
      <c r="WMN274" s="152"/>
      <c r="WMO274" s="152"/>
      <c r="WMP274" s="152"/>
      <c r="WMQ274" s="152"/>
      <c r="WMR274" s="152"/>
      <c r="WMS274" s="152"/>
      <c r="WMT274" s="152"/>
      <c r="WMU274" s="152"/>
      <c r="WMV274" s="152"/>
      <c r="WMW274" s="152"/>
      <c r="WMX274" s="152"/>
      <c r="WMY274" s="152"/>
      <c r="WMZ274" s="152"/>
      <c r="WNA274" s="152"/>
      <c r="WNB274" s="152"/>
      <c r="WNC274" s="152"/>
      <c r="WND274" s="152"/>
      <c r="WNE274" s="152"/>
      <c r="WNF274" s="152"/>
      <c r="WNG274" s="152"/>
      <c r="WNH274" s="152"/>
      <c r="WNI274" s="152"/>
      <c r="WNJ274" s="152"/>
      <c r="WNK274" s="152"/>
      <c r="WNL274" s="152"/>
      <c r="WNM274" s="152"/>
      <c r="WNN274" s="152"/>
      <c r="WNO274" s="152"/>
      <c r="WNP274" s="152"/>
      <c r="WNQ274" s="152"/>
      <c r="WNR274" s="152"/>
      <c r="WNS274" s="152"/>
      <c r="WNT274" s="152"/>
      <c r="WNU274" s="152"/>
      <c r="WNV274" s="152"/>
      <c r="WNW274" s="152"/>
      <c r="WNX274" s="152"/>
      <c r="WNY274" s="152"/>
      <c r="WNZ274" s="152"/>
      <c r="WOA274" s="152"/>
      <c r="WOB274" s="152"/>
      <c r="WOC274" s="152"/>
      <c r="WOD274" s="152"/>
      <c r="WOE274" s="152"/>
      <c r="WOF274" s="152"/>
      <c r="WOG274" s="152"/>
      <c r="WOH274" s="152"/>
      <c r="WOI274" s="152"/>
      <c r="WOJ274" s="152"/>
      <c r="WOK274" s="152"/>
      <c r="WOL274" s="152"/>
      <c r="WOM274" s="152"/>
      <c r="WON274" s="152"/>
      <c r="WOO274" s="152"/>
      <c r="WOP274" s="152"/>
      <c r="WOQ274" s="152"/>
      <c r="WOR274" s="152"/>
      <c r="WOS274" s="152"/>
      <c r="WOT274" s="152"/>
      <c r="WOU274" s="152"/>
      <c r="WOV274" s="152"/>
      <c r="WOW274" s="152"/>
      <c r="WOX274" s="152"/>
      <c r="WOY274" s="152"/>
      <c r="WOZ274" s="152"/>
      <c r="WPA274" s="152"/>
      <c r="WPB274" s="152"/>
      <c r="WPC274" s="152"/>
      <c r="WPD274" s="152"/>
      <c r="WPE274" s="152"/>
      <c r="WPF274" s="152"/>
      <c r="WPG274" s="152"/>
      <c r="WPH274" s="152"/>
      <c r="WPI274" s="152"/>
      <c r="WPJ274" s="152"/>
      <c r="WPK274" s="152"/>
      <c r="WPL274" s="152"/>
      <c r="WPM274" s="152"/>
      <c r="WPN274" s="152"/>
      <c r="WPO274" s="152"/>
      <c r="WPP274" s="152"/>
      <c r="WPQ274" s="152"/>
      <c r="WPR274" s="152"/>
      <c r="WPS274" s="152"/>
      <c r="WPT274" s="152"/>
      <c r="WPU274" s="152"/>
      <c r="WPV274" s="152"/>
      <c r="WPW274" s="152"/>
      <c r="WPX274" s="152"/>
      <c r="WPY274" s="152"/>
      <c r="WPZ274" s="152"/>
      <c r="WQA274" s="152"/>
      <c r="WQB274" s="152"/>
      <c r="WQC274" s="152"/>
      <c r="WQD274" s="152"/>
      <c r="WQE274" s="152"/>
      <c r="WQF274" s="152"/>
      <c r="WQG274" s="152"/>
      <c r="WQH274" s="152"/>
      <c r="WQI274" s="152"/>
      <c r="WQJ274" s="152"/>
      <c r="WQK274" s="152"/>
      <c r="WQL274" s="152"/>
      <c r="WQM274" s="152"/>
      <c r="WQN274" s="152"/>
      <c r="WQO274" s="152"/>
      <c r="WQP274" s="152"/>
      <c r="WQQ274" s="152"/>
      <c r="WQR274" s="152"/>
      <c r="WQS274" s="152"/>
      <c r="WQT274" s="152"/>
      <c r="WQU274" s="152"/>
      <c r="WQV274" s="152"/>
      <c r="WQW274" s="152"/>
      <c r="WQX274" s="152"/>
      <c r="WQY274" s="152"/>
      <c r="WQZ274" s="152"/>
      <c r="WRA274" s="152"/>
      <c r="WRB274" s="152"/>
      <c r="WRC274" s="152"/>
      <c r="WRD274" s="152"/>
      <c r="WRE274" s="152"/>
      <c r="WRF274" s="152"/>
      <c r="WRG274" s="152"/>
      <c r="WRH274" s="152"/>
      <c r="WRI274" s="152"/>
      <c r="WRJ274" s="152"/>
      <c r="WRK274" s="152"/>
      <c r="WRL274" s="152"/>
      <c r="WRM274" s="152"/>
      <c r="WRN274" s="152"/>
      <c r="WRO274" s="152"/>
      <c r="WRP274" s="152"/>
      <c r="WRQ274" s="152"/>
      <c r="WRR274" s="152"/>
      <c r="WRS274" s="152"/>
      <c r="WRT274" s="152"/>
      <c r="WRU274" s="152"/>
      <c r="WRV274" s="152"/>
      <c r="WRW274" s="152"/>
      <c r="WRX274" s="152"/>
      <c r="WRY274" s="152"/>
      <c r="WRZ274" s="152"/>
      <c r="WSA274" s="152"/>
      <c r="WSB274" s="152"/>
      <c r="WSC274" s="152"/>
      <c r="WSD274" s="152"/>
      <c r="WSE274" s="152"/>
      <c r="WSF274" s="152"/>
      <c r="WSG274" s="152"/>
      <c r="WSH274" s="152"/>
      <c r="WSI274" s="152"/>
      <c r="WSJ274" s="152"/>
      <c r="WSK274" s="152"/>
      <c r="WSL274" s="152"/>
      <c r="WSM274" s="152"/>
      <c r="WSN274" s="152"/>
      <c r="WSO274" s="152"/>
      <c r="WSP274" s="152"/>
      <c r="WSQ274" s="152"/>
      <c r="WSR274" s="152"/>
      <c r="WSS274" s="152"/>
      <c r="WST274" s="152"/>
      <c r="WSU274" s="152"/>
      <c r="WSV274" s="152"/>
      <c r="WSW274" s="152"/>
      <c r="WSX274" s="152"/>
      <c r="WSY274" s="152"/>
      <c r="WSZ274" s="152"/>
      <c r="WTA274" s="152"/>
      <c r="WTB274" s="152"/>
      <c r="WTC274" s="152"/>
      <c r="WTD274" s="152"/>
      <c r="WTE274" s="152"/>
      <c r="WTF274" s="152"/>
      <c r="WTG274" s="152"/>
      <c r="WTH274" s="152"/>
      <c r="WTI274" s="152"/>
      <c r="WTJ274" s="152"/>
      <c r="WTK274" s="152"/>
      <c r="WTL274" s="152"/>
      <c r="WTM274" s="152"/>
      <c r="WTN274" s="152"/>
      <c r="WTO274" s="152"/>
      <c r="WTP274" s="152"/>
      <c r="WTQ274" s="152"/>
      <c r="WTR274" s="152"/>
      <c r="WTS274" s="152"/>
      <c r="WTT274" s="152"/>
      <c r="WTU274" s="152"/>
      <c r="WTV274" s="152"/>
      <c r="WTW274" s="152"/>
      <c r="WTX274" s="152"/>
      <c r="WTY274" s="152"/>
      <c r="WTZ274" s="152"/>
      <c r="WUA274" s="152"/>
      <c r="WUB274" s="152"/>
      <c r="WUC274" s="152"/>
      <c r="WUD274" s="152"/>
      <c r="WUE274" s="152"/>
      <c r="WUF274" s="152"/>
      <c r="WUG274" s="152"/>
      <c r="WUH274" s="152"/>
      <c r="WUI274" s="152"/>
      <c r="WUJ274" s="152"/>
      <c r="WUK274" s="152"/>
      <c r="WUL274" s="152"/>
      <c r="WUM274" s="152"/>
      <c r="WUN274" s="152"/>
      <c r="WUO274" s="152"/>
      <c r="WUP274" s="152"/>
      <c r="WUQ274" s="152"/>
      <c r="WUR274" s="152"/>
      <c r="WUS274" s="152"/>
      <c r="WUT274" s="152"/>
      <c r="WUU274" s="152"/>
      <c r="WUV274" s="152"/>
      <c r="WUW274" s="152"/>
      <c r="WUX274" s="152"/>
      <c r="WUY274" s="152"/>
      <c r="WUZ274" s="152"/>
      <c r="WVA274" s="152"/>
      <c r="WVB274" s="152"/>
      <c r="WVC274" s="152"/>
      <c r="WVD274" s="152"/>
      <c r="WVE274" s="152"/>
      <c r="WVF274" s="152"/>
      <c r="WVG274" s="152"/>
      <c r="WVH274" s="152"/>
      <c r="WVI274" s="152"/>
      <c r="WVJ274" s="152"/>
      <c r="WVK274" s="152"/>
      <c r="WVL274" s="152"/>
      <c r="WVM274" s="152"/>
      <c r="WVN274" s="152"/>
      <c r="WVO274" s="152"/>
      <c r="WVP274" s="152"/>
      <c r="WVQ274" s="152"/>
      <c r="WVR274" s="152"/>
      <c r="WVS274" s="152"/>
      <c r="WVT274" s="152"/>
      <c r="WVU274" s="152"/>
      <c r="WVV274" s="152"/>
      <c r="WVW274" s="152"/>
      <c r="WVX274" s="152"/>
      <c r="WVY274" s="152"/>
      <c r="WVZ274" s="152"/>
      <c r="WWA274" s="152"/>
      <c r="WWB274" s="152"/>
      <c r="WWC274" s="152"/>
      <c r="WWD274" s="152"/>
      <c r="WWE274" s="152"/>
      <c r="WWF274" s="152"/>
      <c r="WWG274" s="152"/>
      <c r="WWH274" s="152"/>
      <c r="WWI274" s="152"/>
      <c r="WWJ274" s="152"/>
      <c r="WWK274" s="152"/>
      <c r="WWL274" s="152"/>
      <c r="WWM274" s="152"/>
      <c r="WWN274" s="152"/>
      <c r="WWO274" s="152"/>
      <c r="WWP274" s="152"/>
      <c r="WWQ274" s="152"/>
      <c r="WWR274" s="152"/>
      <c r="WWS274" s="152"/>
      <c r="WWT274" s="152"/>
      <c r="WWU274" s="152"/>
      <c r="WWV274" s="152"/>
      <c r="WWW274" s="152"/>
      <c r="WWX274" s="152"/>
      <c r="WWY274" s="152"/>
      <c r="WWZ274" s="152"/>
      <c r="WXA274" s="152"/>
      <c r="WXB274" s="152"/>
      <c r="WXC274" s="152"/>
      <c r="WXD274" s="152"/>
      <c r="WXE274" s="152"/>
      <c r="WXF274" s="152"/>
      <c r="WXG274" s="152"/>
      <c r="WXH274" s="152"/>
      <c r="WXI274" s="152"/>
      <c r="WXJ274" s="152"/>
      <c r="WXK274" s="152"/>
      <c r="WXL274" s="152"/>
      <c r="WXM274" s="152"/>
      <c r="WXN274" s="152"/>
      <c r="WXO274" s="152"/>
      <c r="WXP274" s="152"/>
      <c r="WXQ274" s="152"/>
      <c r="WXR274" s="152"/>
      <c r="WXS274" s="152"/>
      <c r="WXT274" s="152"/>
      <c r="WXU274" s="152"/>
      <c r="WXV274" s="152"/>
      <c r="WXW274" s="152"/>
      <c r="WXX274" s="152"/>
      <c r="WXY274" s="152"/>
      <c r="WXZ274" s="152"/>
      <c r="WYA274" s="152"/>
      <c r="WYB274" s="152"/>
      <c r="WYC274" s="152"/>
      <c r="WYD274" s="152"/>
      <c r="WYE274" s="152"/>
      <c r="WYF274" s="152"/>
      <c r="WYG274" s="152"/>
      <c r="WYH274" s="152"/>
      <c r="WYI274" s="152"/>
      <c r="WYJ274" s="152"/>
      <c r="WYK274" s="152"/>
      <c r="WYL274" s="152"/>
      <c r="WYM274" s="152"/>
      <c r="WYN274" s="152"/>
      <c r="WYO274" s="152"/>
      <c r="WYP274" s="152"/>
      <c r="WYQ274" s="152"/>
      <c r="WYR274" s="152"/>
      <c r="WYS274" s="152"/>
      <c r="WYT274" s="152"/>
      <c r="WYU274" s="152"/>
      <c r="WYV274" s="152"/>
      <c r="WYW274" s="152"/>
      <c r="WYX274" s="152"/>
      <c r="WYY274" s="152"/>
      <c r="WYZ274" s="152"/>
      <c r="WZA274" s="152"/>
      <c r="WZB274" s="152"/>
      <c r="WZC274" s="152"/>
      <c r="WZD274" s="152"/>
      <c r="WZE274" s="152"/>
      <c r="WZF274" s="152"/>
      <c r="WZG274" s="152"/>
      <c r="WZH274" s="152"/>
      <c r="WZI274" s="152"/>
      <c r="WZJ274" s="152"/>
      <c r="WZK274" s="152"/>
      <c r="WZL274" s="152"/>
      <c r="WZM274" s="152"/>
      <c r="WZN274" s="152"/>
      <c r="WZO274" s="152"/>
      <c r="WZP274" s="152"/>
      <c r="WZQ274" s="152"/>
      <c r="WZR274" s="152"/>
      <c r="WZS274" s="152"/>
      <c r="WZT274" s="152"/>
      <c r="WZU274" s="152"/>
      <c r="WZV274" s="152"/>
      <c r="WZW274" s="152"/>
      <c r="WZX274" s="152"/>
      <c r="WZY274" s="152"/>
      <c r="WZZ274" s="152"/>
      <c r="XAA274" s="152"/>
      <c r="XAB274" s="152"/>
      <c r="XAC274" s="152"/>
      <c r="XAD274" s="152"/>
      <c r="XAE274" s="152"/>
      <c r="XAF274" s="152"/>
      <c r="XAG274" s="152"/>
      <c r="XAH274" s="152"/>
      <c r="XAI274" s="152"/>
      <c r="XAJ274" s="152"/>
      <c r="XAK274" s="152"/>
      <c r="XAL274" s="152"/>
      <c r="XAM274" s="152"/>
      <c r="XAN274" s="152"/>
      <c r="XAO274" s="152"/>
      <c r="XAP274" s="152"/>
      <c r="XAQ274" s="152"/>
      <c r="XAR274" s="152"/>
      <c r="XAS274" s="152"/>
      <c r="XAT274" s="152"/>
      <c r="XAU274" s="152"/>
      <c r="XAV274" s="152"/>
      <c r="XAW274" s="152"/>
      <c r="XAX274" s="152"/>
      <c r="XAY274" s="152"/>
      <c r="XAZ274" s="152"/>
      <c r="XBA274" s="152"/>
      <c r="XBB274" s="152"/>
      <c r="XBC274" s="152"/>
      <c r="XBD274" s="152"/>
      <c r="XBE274" s="152"/>
      <c r="XBF274" s="152"/>
      <c r="XBG274" s="152"/>
      <c r="XBH274" s="152"/>
      <c r="XBI274" s="152"/>
      <c r="XBJ274" s="152"/>
      <c r="XBK274" s="152"/>
      <c r="XBL274" s="152"/>
      <c r="XBM274" s="152"/>
      <c r="XBN274" s="152"/>
      <c r="XBO274" s="152"/>
      <c r="XBP274" s="152"/>
      <c r="XBQ274" s="152"/>
      <c r="XBR274" s="152"/>
      <c r="XBS274" s="152"/>
      <c r="XBT274" s="152"/>
      <c r="XBU274" s="152"/>
      <c r="XBV274" s="152"/>
      <c r="XBW274" s="152"/>
      <c r="XBX274" s="152"/>
      <c r="XBY274" s="152"/>
      <c r="XBZ274" s="152"/>
      <c r="XCA274" s="152"/>
      <c r="XCB274" s="152"/>
      <c r="XCC274" s="152"/>
      <c r="XCD274" s="152"/>
      <c r="XCE274" s="152"/>
      <c r="XCF274" s="152"/>
      <c r="XCG274" s="152"/>
      <c r="XCH274" s="152"/>
      <c r="XCI274" s="152"/>
      <c r="XCJ274" s="152"/>
      <c r="XCK274" s="152"/>
      <c r="XCL274" s="152"/>
      <c r="XCM274" s="152"/>
      <c r="XCN274" s="152"/>
      <c r="XCO274" s="152"/>
      <c r="XCP274" s="152"/>
      <c r="XCQ274" s="152"/>
      <c r="XCR274" s="152"/>
      <c r="XCS274" s="152"/>
      <c r="XCT274" s="152"/>
      <c r="XCU274" s="152"/>
      <c r="XCV274" s="152"/>
      <c r="XCW274" s="152"/>
      <c r="XCX274" s="152"/>
      <c r="XCY274" s="152"/>
      <c r="XCZ274" s="152"/>
      <c r="XDA274" s="152"/>
      <c r="XDB274" s="152"/>
      <c r="XDC274" s="152"/>
      <c r="XDD274" s="152"/>
      <c r="XDE274" s="152"/>
      <c r="XDF274" s="152"/>
      <c r="XDG274" s="152"/>
      <c r="XDH274" s="152"/>
      <c r="XDI274" s="152"/>
      <c r="XDJ274" s="152"/>
      <c r="XDK274" s="152"/>
      <c r="XDL274" s="152"/>
      <c r="XDM274" s="152"/>
      <c r="XDN274" s="152"/>
      <c r="XDO274" s="152"/>
      <c r="XDP274" s="152"/>
      <c r="XDQ274" s="152"/>
      <c r="XDR274" s="152"/>
      <c r="XDS274" s="152"/>
      <c r="XDT274" s="152"/>
      <c r="XDU274" s="152"/>
      <c r="XDV274" s="152"/>
      <c r="XDW274" s="152"/>
      <c r="XDX274" s="152"/>
      <c r="XDY274" s="152"/>
      <c r="XDZ274" s="152"/>
      <c r="XEA274" s="152"/>
      <c r="XEB274" s="152"/>
      <c r="XEC274" s="152"/>
      <c r="XED274" s="152"/>
      <c r="XEE274" s="152"/>
      <c r="XEF274" s="152"/>
      <c r="XEG274" s="152"/>
      <c r="XEH274" s="152"/>
      <c r="XEI274" s="152"/>
      <c r="XEJ274" s="152"/>
      <c r="XEK274" s="152"/>
      <c r="XEL274" s="152"/>
      <c r="XEM274" s="152"/>
      <c r="XEN274" s="152"/>
      <c r="XEO274" s="152"/>
      <c r="XEP274" s="152"/>
      <c r="XEQ274" s="152"/>
      <c r="XER274" s="152"/>
      <c r="XES274" s="152"/>
      <c r="XET274" s="152"/>
      <c r="XEU274" s="152"/>
      <c r="XEV274" s="152"/>
      <c r="XEW274" s="152"/>
      <c r="XEX274" s="152"/>
      <c r="XEY274" s="152"/>
      <c r="XEZ274" s="152"/>
      <c r="XFA274" s="152"/>
      <c r="XFB274" s="152"/>
      <c r="XFC274" s="152"/>
      <c r="XFD274" s="152"/>
    </row>
    <row r="275" spans="1:16384" s="4" customFormat="1" ht="16.5" customHeight="1" thickBot="1" x14ac:dyDescent="0.25">
      <c r="A275" s="105">
        <v>5</v>
      </c>
      <c r="B275" s="157" t="s">
        <v>213</v>
      </c>
      <c r="C275" s="7" t="s">
        <v>984</v>
      </c>
      <c r="D275" s="157"/>
      <c r="E275" s="157">
        <v>2</v>
      </c>
      <c r="F275" s="157"/>
      <c r="G275" s="157"/>
      <c r="H275" s="157"/>
      <c r="I275" s="157"/>
      <c r="J275" s="157"/>
      <c r="K275" s="104">
        <f t="shared" si="23"/>
        <v>2</v>
      </c>
      <c r="L275" s="152"/>
      <c r="M275" s="152"/>
      <c r="N275" s="152"/>
      <c r="O275" s="152"/>
      <c r="P275" s="152"/>
      <c r="Q275" s="152"/>
      <c r="R275" s="152"/>
      <c r="S275" s="152"/>
      <c r="T275" s="152"/>
      <c r="U275" s="152"/>
      <c r="V275" s="152"/>
      <c r="W275" s="152"/>
      <c r="X275" s="152"/>
      <c r="Y275" s="152"/>
      <c r="Z275" s="152"/>
      <c r="AA275" s="152"/>
      <c r="AB275" s="152"/>
      <c r="AC275" s="152"/>
      <c r="AD275" s="152"/>
      <c r="AE275" s="152"/>
      <c r="AF275" s="152"/>
      <c r="AG275" s="152"/>
      <c r="AH275" s="152"/>
      <c r="AI275" s="152"/>
      <c r="AJ275" s="152"/>
      <c r="AK275" s="152"/>
      <c r="AL275" s="152"/>
      <c r="AM275" s="152"/>
      <c r="AN275" s="152"/>
      <c r="AO275" s="152"/>
      <c r="AP275" s="152"/>
      <c r="AQ275" s="152"/>
      <c r="AR275" s="152"/>
      <c r="AS275" s="152"/>
      <c r="AT275" s="152"/>
      <c r="AU275" s="152"/>
      <c r="AV275" s="152"/>
      <c r="AW275" s="152"/>
      <c r="AX275" s="152"/>
      <c r="AY275" s="152"/>
      <c r="AZ275" s="152"/>
      <c r="BA275" s="152"/>
      <c r="BB275" s="152"/>
      <c r="BC275" s="152"/>
      <c r="BD275" s="152"/>
      <c r="BE275" s="152"/>
      <c r="BF275" s="152"/>
      <c r="BG275" s="152"/>
      <c r="BH275" s="152"/>
      <c r="BI275" s="152"/>
      <c r="BJ275" s="152"/>
      <c r="BK275" s="152"/>
      <c r="BL275" s="152"/>
      <c r="BM275" s="152"/>
      <c r="BN275" s="152"/>
      <c r="BO275" s="152"/>
      <c r="BP275" s="152"/>
      <c r="BQ275" s="152"/>
      <c r="BR275" s="152"/>
      <c r="BS275" s="152"/>
      <c r="BT275" s="152"/>
      <c r="BU275" s="152"/>
      <c r="BV275" s="152"/>
      <c r="BW275" s="152"/>
      <c r="BX275" s="152"/>
      <c r="BY275" s="152"/>
      <c r="BZ275" s="152"/>
      <c r="CA275" s="152"/>
      <c r="CB275" s="152"/>
      <c r="CC275" s="152"/>
      <c r="CD275" s="152"/>
      <c r="CE275" s="152"/>
      <c r="CF275" s="152"/>
      <c r="CG275" s="152"/>
      <c r="CH275" s="152"/>
      <c r="CI275" s="152"/>
      <c r="CJ275" s="152"/>
      <c r="CK275" s="152"/>
      <c r="CL275" s="152"/>
      <c r="CM275" s="152"/>
      <c r="CN275" s="152"/>
      <c r="CO275" s="152"/>
      <c r="CP275" s="152"/>
      <c r="CQ275" s="152"/>
      <c r="CR275" s="152"/>
      <c r="CS275" s="152"/>
      <c r="CT275" s="152"/>
      <c r="CU275" s="152"/>
      <c r="CV275" s="152"/>
      <c r="CW275" s="152"/>
      <c r="CX275" s="152"/>
      <c r="CY275" s="152"/>
      <c r="CZ275" s="152"/>
      <c r="DA275" s="152"/>
      <c r="DB275" s="152"/>
      <c r="DC275" s="152"/>
      <c r="DD275" s="152"/>
      <c r="DE275" s="152"/>
      <c r="DF275" s="152"/>
      <c r="DG275" s="152"/>
      <c r="DH275" s="152"/>
      <c r="DI275" s="152"/>
      <c r="DJ275" s="152"/>
      <c r="DK275" s="152"/>
      <c r="DL275" s="152"/>
      <c r="DM275" s="152"/>
      <c r="DN275" s="152"/>
      <c r="DO275" s="152"/>
      <c r="DP275" s="152"/>
      <c r="DQ275" s="152"/>
      <c r="DR275" s="152"/>
      <c r="DS275" s="152"/>
      <c r="DT275" s="152"/>
      <c r="DU275" s="152"/>
      <c r="DV275" s="152"/>
      <c r="DW275" s="152"/>
      <c r="DX275" s="152"/>
      <c r="DY275" s="152"/>
      <c r="DZ275" s="152"/>
      <c r="EA275" s="152"/>
      <c r="EB275" s="152"/>
      <c r="EC275" s="152"/>
      <c r="ED275" s="152"/>
      <c r="EE275" s="152"/>
      <c r="EF275" s="152"/>
      <c r="EG275" s="152"/>
      <c r="EH275" s="152"/>
      <c r="EI275" s="152"/>
      <c r="EJ275" s="152"/>
      <c r="EK275" s="152"/>
      <c r="EL275" s="152"/>
      <c r="EM275" s="152"/>
      <c r="EN275" s="152"/>
      <c r="EO275" s="152"/>
      <c r="EP275" s="152"/>
      <c r="EQ275" s="152"/>
      <c r="ER275" s="152"/>
      <c r="ES275" s="152"/>
      <c r="ET275" s="152"/>
      <c r="EU275" s="152"/>
      <c r="EV275" s="152"/>
      <c r="EW275" s="152"/>
      <c r="EX275" s="152"/>
      <c r="EY275" s="152"/>
      <c r="EZ275" s="152"/>
      <c r="FA275" s="152"/>
      <c r="FB275" s="152"/>
      <c r="FC275" s="152"/>
      <c r="FD275" s="152"/>
      <c r="FE275" s="152"/>
      <c r="FF275" s="152"/>
      <c r="FG275" s="152"/>
      <c r="FH275" s="152"/>
      <c r="FI275" s="152"/>
      <c r="FJ275" s="152"/>
      <c r="FK275" s="152"/>
      <c r="FL275" s="152"/>
      <c r="FM275" s="152"/>
      <c r="FN275" s="152"/>
      <c r="FO275" s="152"/>
      <c r="FP275" s="152"/>
      <c r="FQ275" s="152"/>
      <c r="FR275" s="152"/>
      <c r="FS275" s="152"/>
      <c r="FT275" s="152"/>
      <c r="FU275" s="152"/>
      <c r="FV275" s="152"/>
      <c r="FW275" s="152"/>
      <c r="FX275" s="152"/>
      <c r="FY275" s="152"/>
      <c r="FZ275" s="152"/>
      <c r="GA275" s="152"/>
      <c r="GB275" s="152"/>
      <c r="GC275" s="152"/>
      <c r="GD275" s="152"/>
      <c r="GE275" s="152"/>
      <c r="GF275" s="152"/>
      <c r="GG275" s="152"/>
      <c r="GH275" s="152"/>
      <c r="GI275" s="152"/>
      <c r="GJ275" s="152"/>
      <c r="GK275" s="152"/>
      <c r="GL275" s="152"/>
      <c r="GM275" s="152"/>
      <c r="GN275" s="152"/>
      <c r="GO275" s="152"/>
      <c r="GP275" s="152"/>
      <c r="GQ275" s="152"/>
      <c r="GR275" s="152"/>
      <c r="GS275" s="152"/>
      <c r="GT275" s="152"/>
      <c r="GU275" s="152"/>
      <c r="GV275" s="152"/>
      <c r="GW275" s="152"/>
      <c r="GX275" s="152"/>
      <c r="GY275" s="152"/>
      <c r="GZ275" s="152"/>
      <c r="HA275" s="152"/>
      <c r="HB275" s="152"/>
      <c r="HC275" s="152"/>
      <c r="HD275" s="152"/>
      <c r="HE275" s="152"/>
      <c r="HF275" s="152"/>
      <c r="HG275" s="152"/>
      <c r="HH275" s="152"/>
      <c r="HI275" s="152"/>
      <c r="HJ275" s="152"/>
      <c r="HK275" s="152"/>
      <c r="HL275" s="152"/>
      <c r="HM275" s="152"/>
      <c r="HN275" s="152"/>
      <c r="HO275" s="152"/>
      <c r="HP275" s="152"/>
      <c r="HQ275" s="152"/>
      <c r="HR275" s="152"/>
      <c r="HS275" s="152"/>
      <c r="HT275" s="152"/>
      <c r="HU275" s="152"/>
      <c r="HV275" s="152"/>
      <c r="HW275" s="152"/>
      <c r="HX275" s="152"/>
      <c r="HY275" s="152"/>
      <c r="HZ275" s="152"/>
      <c r="IA275" s="152"/>
      <c r="IB275" s="152"/>
      <c r="IC275" s="152"/>
      <c r="ID275" s="152"/>
      <c r="IE275" s="152"/>
      <c r="IF275" s="152"/>
      <c r="IG275" s="152"/>
      <c r="IH275" s="152"/>
      <c r="II275" s="152"/>
      <c r="IJ275" s="152"/>
      <c r="IK275" s="152"/>
      <c r="IL275" s="152"/>
      <c r="IM275" s="152"/>
      <c r="IN275" s="152"/>
      <c r="IO275" s="152"/>
      <c r="IP275" s="152"/>
      <c r="IQ275" s="152"/>
      <c r="IR275" s="152"/>
      <c r="IS275" s="152"/>
      <c r="IT275" s="152"/>
      <c r="IU275" s="152"/>
      <c r="IV275" s="152"/>
      <c r="IW275" s="152"/>
      <c r="IX275" s="152"/>
      <c r="IY275" s="152"/>
      <c r="IZ275" s="152"/>
      <c r="JA275" s="152"/>
      <c r="JB275" s="152"/>
      <c r="JC275" s="152"/>
      <c r="JD275" s="152"/>
      <c r="JE275" s="152"/>
      <c r="JF275" s="152"/>
      <c r="JG275" s="152"/>
      <c r="JH275" s="152"/>
      <c r="JI275" s="152"/>
      <c r="JJ275" s="152"/>
      <c r="JK275" s="152"/>
      <c r="JL275" s="152"/>
      <c r="JM275" s="152"/>
      <c r="JN275" s="152"/>
      <c r="JO275" s="152"/>
      <c r="JP275" s="152"/>
      <c r="JQ275" s="152"/>
      <c r="JR275" s="152"/>
      <c r="JS275" s="152"/>
      <c r="JT275" s="152"/>
      <c r="JU275" s="152"/>
      <c r="JV275" s="152"/>
      <c r="JW275" s="152"/>
      <c r="JX275" s="152"/>
      <c r="JY275" s="152"/>
      <c r="JZ275" s="152"/>
      <c r="KA275" s="152"/>
      <c r="KB275" s="152"/>
      <c r="KC275" s="152"/>
      <c r="KD275" s="152"/>
      <c r="KE275" s="152"/>
      <c r="KF275" s="152"/>
      <c r="KG275" s="152"/>
      <c r="KH275" s="152"/>
      <c r="KI275" s="152"/>
      <c r="KJ275" s="152"/>
      <c r="KK275" s="152"/>
      <c r="KL275" s="152"/>
      <c r="KM275" s="152"/>
      <c r="KN275" s="152"/>
      <c r="KO275" s="152"/>
      <c r="KP275" s="152"/>
      <c r="KQ275" s="152"/>
      <c r="KR275" s="152"/>
      <c r="KS275" s="152"/>
      <c r="KT275" s="152"/>
      <c r="KU275" s="152"/>
      <c r="KV275" s="152"/>
      <c r="KW275" s="152"/>
      <c r="KX275" s="152"/>
      <c r="KY275" s="152"/>
      <c r="KZ275" s="152"/>
      <c r="LA275" s="152"/>
      <c r="LB275" s="152"/>
      <c r="LC275" s="152"/>
      <c r="LD275" s="152"/>
      <c r="LE275" s="152"/>
      <c r="LF275" s="152"/>
      <c r="LG275" s="152"/>
      <c r="LH275" s="152"/>
      <c r="LI275" s="152"/>
      <c r="LJ275" s="152"/>
      <c r="LK275" s="152"/>
      <c r="LL275" s="152"/>
      <c r="LM275" s="152"/>
      <c r="LN275" s="152"/>
      <c r="LO275" s="152"/>
      <c r="LP275" s="152"/>
      <c r="LQ275" s="152"/>
      <c r="LR275" s="152"/>
      <c r="LS275" s="152"/>
      <c r="LT275" s="152"/>
      <c r="LU275" s="152"/>
      <c r="LV275" s="152"/>
      <c r="LW275" s="152"/>
      <c r="LX275" s="152"/>
      <c r="LY275" s="152"/>
      <c r="LZ275" s="152"/>
      <c r="MA275" s="152"/>
      <c r="MB275" s="152"/>
      <c r="MC275" s="152"/>
      <c r="MD275" s="152"/>
      <c r="ME275" s="152"/>
      <c r="MF275" s="152"/>
      <c r="MG275" s="152"/>
      <c r="MH275" s="152"/>
      <c r="MI275" s="152"/>
      <c r="MJ275" s="152"/>
      <c r="MK275" s="152"/>
      <c r="ML275" s="152"/>
      <c r="MM275" s="152"/>
      <c r="MN275" s="152"/>
      <c r="MO275" s="152"/>
      <c r="MP275" s="152"/>
      <c r="MQ275" s="152"/>
      <c r="MR275" s="152"/>
      <c r="MS275" s="152"/>
      <c r="MT275" s="152"/>
      <c r="MU275" s="152"/>
      <c r="MV275" s="152"/>
      <c r="MW275" s="152"/>
      <c r="MX275" s="152"/>
      <c r="MY275" s="152"/>
      <c r="MZ275" s="152"/>
      <c r="NA275" s="152"/>
      <c r="NB275" s="152"/>
      <c r="NC275" s="152"/>
      <c r="ND275" s="152"/>
      <c r="NE275" s="152"/>
      <c r="NF275" s="152"/>
      <c r="NG275" s="152"/>
      <c r="NH275" s="152"/>
      <c r="NI275" s="152"/>
      <c r="NJ275" s="152"/>
      <c r="NK275" s="152"/>
      <c r="NL275" s="152"/>
      <c r="NM275" s="152"/>
      <c r="NN275" s="152"/>
      <c r="NO275" s="152"/>
      <c r="NP275" s="152"/>
      <c r="NQ275" s="152"/>
      <c r="NR275" s="152"/>
      <c r="NS275" s="152"/>
      <c r="NT275" s="152"/>
      <c r="NU275" s="152"/>
      <c r="NV275" s="152"/>
      <c r="NW275" s="152"/>
      <c r="NX275" s="152"/>
      <c r="NY275" s="152"/>
      <c r="NZ275" s="152"/>
      <c r="OA275" s="152"/>
      <c r="OB275" s="152"/>
      <c r="OC275" s="152"/>
      <c r="OD275" s="152"/>
      <c r="OE275" s="152"/>
      <c r="OF275" s="152"/>
      <c r="OG275" s="152"/>
      <c r="OH275" s="152"/>
      <c r="OI275" s="152"/>
      <c r="OJ275" s="152"/>
      <c r="OK275" s="152"/>
      <c r="OL275" s="152"/>
      <c r="OM275" s="152"/>
      <c r="ON275" s="152"/>
      <c r="OO275" s="152"/>
      <c r="OP275" s="152"/>
      <c r="OQ275" s="152"/>
      <c r="OR275" s="152"/>
      <c r="OS275" s="152"/>
      <c r="OT275" s="152"/>
      <c r="OU275" s="152"/>
      <c r="OV275" s="152"/>
      <c r="OW275" s="152"/>
      <c r="OX275" s="152"/>
      <c r="OY275" s="152"/>
      <c r="OZ275" s="152"/>
      <c r="PA275" s="152"/>
      <c r="PB275" s="152"/>
      <c r="PC275" s="152"/>
      <c r="PD275" s="152"/>
      <c r="PE275" s="152"/>
      <c r="PF275" s="152"/>
      <c r="PG275" s="152"/>
      <c r="PH275" s="152"/>
      <c r="PI275" s="152"/>
      <c r="PJ275" s="152"/>
      <c r="PK275" s="152"/>
      <c r="PL275" s="152"/>
      <c r="PM275" s="152"/>
      <c r="PN275" s="152"/>
      <c r="PO275" s="152"/>
      <c r="PP275" s="152"/>
      <c r="PQ275" s="152"/>
      <c r="PR275" s="152"/>
      <c r="PS275" s="152"/>
      <c r="PT275" s="152"/>
      <c r="PU275" s="152"/>
      <c r="PV275" s="152"/>
      <c r="PW275" s="152"/>
      <c r="PX275" s="152"/>
      <c r="PY275" s="152"/>
      <c r="PZ275" s="152"/>
      <c r="QA275" s="152"/>
      <c r="QB275" s="152"/>
      <c r="QC275" s="152"/>
      <c r="QD275" s="152"/>
      <c r="QE275" s="152"/>
      <c r="QF275" s="152"/>
      <c r="QG275" s="152"/>
      <c r="QH275" s="152"/>
      <c r="QI275" s="152"/>
      <c r="QJ275" s="152"/>
      <c r="QK275" s="152"/>
      <c r="QL275" s="152"/>
      <c r="QM275" s="152"/>
      <c r="QN275" s="152"/>
      <c r="QO275" s="152"/>
      <c r="QP275" s="152"/>
      <c r="QQ275" s="152"/>
      <c r="QR275" s="152"/>
      <c r="QS275" s="152"/>
      <c r="QT275" s="152"/>
      <c r="QU275" s="152"/>
      <c r="QV275" s="152"/>
      <c r="QW275" s="152"/>
      <c r="QX275" s="152"/>
      <c r="QY275" s="152"/>
      <c r="QZ275" s="152"/>
      <c r="RA275" s="152"/>
      <c r="RB275" s="152"/>
      <c r="RC275" s="152"/>
      <c r="RD275" s="152"/>
      <c r="RE275" s="152"/>
      <c r="RF275" s="152"/>
      <c r="RG275" s="152"/>
      <c r="RH275" s="152"/>
      <c r="RI275" s="152"/>
      <c r="RJ275" s="152"/>
      <c r="RK275" s="152"/>
      <c r="RL275" s="152"/>
      <c r="RM275" s="152"/>
      <c r="RN275" s="152"/>
      <c r="RO275" s="152"/>
      <c r="RP275" s="152"/>
      <c r="RQ275" s="152"/>
      <c r="RR275" s="152"/>
      <c r="RS275" s="152"/>
      <c r="RT275" s="152"/>
      <c r="RU275" s="152"/>
      <c r="RV275" s="152"/>
      <c r="RW275" s="152"/>
      <c r="RX275" s="152"/>
      <c r="RY275" s="152"/>
      <c r="RZ275" s="152"/>
      <c r="SA275" s="152"/>
      <c r="SB275" s="152"/>
      <c r="SC275" s="152"/>
      <c r="SD275" s="152"/>
      <c r="SE275" s="152"/>
      <c r="SF275" s="152"/>
      <c r="SG275" s="152"/>
      <c r="SH275" s="152"/>
      <c r="SI275" s="152"/>
      <c r="SJ275" s="152"/>
      <c r="SK275" s="152"/>
      <c r="SL275" s="152"/>
      <c r="SM275" s="152"/>
      <c r="SN275" s="152"/>
      <c r="SO275" s="152"/>
      <c r="SP275" s="152"/>
      <c r="SQ275" s="152"/>
      <c r="SR275" s="152"/>
      <c r="SS275" s="152"/>
      <c r="ST275" s="152"/>
      <c r="SU275" s="152"/>
      <c r="SV275" s="152"/>
      <c r="SW275" s="152"/>
      <c r="SX275" s="152"/>
      <c r="SY275" s="152"/>
      <c r="SZ275" s="152"/>
      <c r="TA275" s="152"/>
      <c r="TB275" s="152"/>
      <c r="TC275" s="152"/>
      <c r="TD275" s="152"/>
      <c r="TE275" s="152"/>
      <c r="TF275" s="152"/>
      <c r="TG275" s="152"/>
      <c r="TH275" s="152"/>
      <c r="TI275" s="152"/>
      <c r="TJ275" s="152"/>
      <c r="TK275" s="152"/>
      <c r="TL275" s="152"/>
      <c r="TM275" s="152"/>
      <c r="TN275" s="152"/>
      <c r="TO275" s="152"/>
      <c r="TP275" s="152"/>
      <c r="TQ275" s="152"/>
      <c r="TR275" s="152"/>
      <c r="TS275" s="152"/>
      <c r="TT275" s="152"/>
      <c r="TU275" s="152"/>
      <c r="TV275" s="152"/>
      <c r="TW275" s="152"/>
      <c r="TX275" s="152"/>
      <c r="TY275" s="152"/>
      <c r="TZ275" s="152"/>
      <c r="UA275" s="152"/>
      <c r="UB275" s="152"/>
      <c r="UC275" s="152"/>
      <c r="UD275" s="152"/>
      <c r="UE275" s="152"/>
      <c r="UF275" s="152"/>
      <c r="UG275" s="152"/>
      <c r="UH275" s="152"/>
      <c r="UI275" s="152"/>
      <c r="UJ275" s="152"/>
      <c r="UK275" s="152"/>
      <c r="UL275" s="152"/>
      <c r="UM275" s="152"/>
      <c r="UN275" s="152"/>
      <c r="UO275" s="152"/>
      <c r="UP275" s="152"/>
      <c r="UQ275" s="152"/>
      <c r="UR275" s="152"/>
      <c r="US275" s="152"/>
      <c r="UT275" s="152"/>
      <c r="UU275" s="152"/>
      <c r="UV275" s="152"/>
      <c r="UW275" s="152"/>
      <c r="UX275" s="152"/>
      <c r="UY275" s="152"/>
      <c r="UZ275" s="152"/>
      <c r="VA275" s="152"/>
      <c r="VB275" s="152"/>
      <c r="VC275" s="152"/>
      <c r="VD275" s="152"/>
      <c r="VE275" s="152"/>
      <c r="VF275" s="152"/>
      <c r="VG275" s="152"/>
      <c r="VH275" s="152"/>
      <c r="VI275" s="152"/>
      <c r="VJ275" s="152"/>
      <c r="VK275" s="152"/>
      <c r="VL275" s="152"/>
      <c r="VM275" s="152"/>
      <c r="VN275" s="152"/>
      <c r="VO275" s="152"/>
      <c r="VP275" s="152"/>
      <c r="VQ275" s="152"/>
      <c r="VR275" s="152"/>
      <c r="VS275" s="152"/>
      <c r="VT275" s="152"/>
      <c r="VU275" s="152"/>
      <c r="VV275" s="152"/>
      <c r="VW275" s="152"/>
      <c r="VX275" s="152"/>
      <c r="VY275" s="152"/>
      <c r="VZ275" s="152"/>
      <c r="WA275" s="152"/>
      <c r="WB275" s="152"/>
      <c r="WC275" s="152"/>
      <c r="WD275" s="152"/>
      <c r="WE275" s="152"/>
      <c r="WF275" s="152"/>
      <c r="WG275" s="152"/>
      <c r="WH275" s="152"/>
      <c r="WI275" s="152"/>
      <c r="WJ275" s="152"/>
      <c r="WK275" s="152"/>
      <c r="WL275" s="152"/>
      <c r="WM275" s="152"/>
      <c r="WN275" s="152"/>
      <c r="WO275" s="152"/>
      <c r="WP275" s="152"/>
      <c r="WQ275" s="152"/>
      <c r="WR275" s="152"/>
      <c r="WS275" s="152"/>
      <c r="WT275" s="152"/>
      <c r="WU275" s="152"/>
      <c r="WV275" s="152"/>
      <c r="WW275" s="152"/>
      <c r="WX275" s="152"/>
      <c r="WY275" s="152"/>
      <c r="WZ275" s="152"/>
      <c r="XA275" s="152"/>
      <c r="XB275" s="152"/>
      <c r="XC275" s="152"/>
      <c r="XD275" s="152"/>
      <c r="XE275" s="152"/>
      <c r="XF275" s="152"/>
      <c r="XG275" s="152"/>
      <c r="XH275" s="152"/>
      <c r="XI275" s="152"/>
      <c r="XJ275" s="152"/>
      <c r="XK275" s="152"/>
      <c r="XL275" s="152"/>
      <c r="XM275" s="152"/>
      <c r="XN275" s="152"/>
      <c r="XO275" s="152"/>
      <c r="XP275" s="152"/>
      <c r="XQ275" s="152"/>
      <c r="XR275" s="152"/>
      <c r="XS275" s="152"/>
      <c r="XT275" s="152"/>
      <c r="XU275" s="152"/>
      <c r="XV275" s="152"/>
      <c r="XW275" s="152"/>
      <c r="XX275" s="152"/>
      <c r="XY275" s="152"/>
      <c r="XZ275" s="152"/>
      <c r="YA275" s="152"/>
      <c r="YB275" s="152"/>
      <c r="YC275" s="152"/>
      <c r="YD275" s="152"/>
      <c r="YE275" s="152"/>
      <c r="YF275" s="152"/>
      <c r="YG275" s="152"/>
      <c r="YH275" s="152"/>
      <c r="YI275" s="152"/>
      <c r="YJ275" s="152"/>
      <c r="YK275" s="152"/>
      <c r="YL275" s="152"/>
      <c r="YM275" s="152"/>
      <c r="YN275" s="152"/>
      <c r="YO275" s="152"/>
      <c r="YP275" s="152"/>
      <c r="YQ275" s="152"/>
      <c r="YR275" s="152"/>
      <c r="YS275" s="152"/>
      <c r="YT275" s="152"/>
      <c r="YU275" s="152"/>
      <c r="YV275" s="152"/>
      <c r="YW275" s="152"/>
      <c r="YX275" s="152"/>
      <c r="YY275" s="152"/>
      <c r="YZ275" s="152"/>
      <c r="ZA275" s="152"/>
      <c r="ZB275" s="152"/>
      <c r="ZC275" s="152"/>
      <c r="ZD275" s="152"/>
      <c r="ZE275" s="152"/>
      <c r="ZF275" s="152"/>
      <c r="ZG275" s="152"/>
      <c r="ZH275" s="152"/>
      <c r="ZI275" s="152"/>
      <c r="ZJ275" s="152"/>
      <c r="ZK275" s="152"/>
      <c r="ZL275" s="152"/>
      <c r="ZM275" s="152"/>
      <c r="ZN275" s="152"/>
      <c r="ZO275" s="152"/>
      <c r="ZP275" s="152"/>
      <c r="ZQ275" s="152"/>
      <c r="ZR275" s="152"/>
      <c r="ZS275" s="152"/>
      <c r="ZT275" s="152"/>
      <c r="ZU275" s="152"/>
      <c r="ZV275" s="152"/>
      <c r="ZW275" s="152"/>
      <c r="ZX275" s="152"/>
      <c r="ZY275" s="152"/>
      <c r="ZZ275" s="152"/>
      <c r="AAA275" s="152"/>
      <c r="AAB275" s="152"/>
      <c r="AAC275" s="152"/>
      <c r="AAD275" s="152"/>
      <c r="AAE275" s="152"/>
      <c r="AAF275" s="152"/>
      <c r="AAG275" s="152"/>
      <c r="AAH275" s="152"/>
      <c r="AAI275" s="152"/>
      <c r="AAJ275" s="152"/>
      <c r="AAK275" s="152"/>
      <c r="AAL275" s="152"/>
      <c r="AAM275" s="152"/>
      <c r="AAN275" s="152"/>
      <c r="AAO275" s="152"/>
      <c r="AAP275" s="152"/>
      <c r="AAQ275" s="152"/>
      <c r="AAR275" s="152"/>
      <c r="AAS275" s="152"/>
      <c r="AAT275" s="152"/>
      <c r="AAU275" s="152"/>
      <c r="AAV275" s="152"/>
      <c r="AAW275" s="152"/>
      <c r="AAX275" s="152"/>
      <c r="AAY275" s="152"/>
      <c r="AAZ275" s="152"/>
      <c r="ABA275" s="152"/>
      <c r="ABB275" s="152"/>
      <c r="ABC275" s="152"/>
      <c r="ABD275" s="152"/>
      <c r="ABE275" s="152"/>
      <c r="ABF275" s="152"/>
      <c r="ABG275" s="152"/>
      <c r="ABH275" s="152"/>
      <c r="ABI275" s="152"/>
      <c r="ABJ275" s="152"/>
      <c r="ABK275" s="152"/>
      <c r="ABL275" s="152"/>
      <c r="ABM275" s="152"/>
      <c r="ABN275" s="152"/>
      <c r="ABO275" s="152"/>
      <c r="ABP275" s="152"/>
      <c r="ABQ275" s="152"/>
      <c r="ABR275" s="152"/>
      <c r="ABS275" s="152"/>
      <c r="ABT275" s="152"/>
      <c r="ABU275" s="152"/>
      <c r="ABV275" s="152"/>
      <c r="ABW275" s="152"/>
      <c r="ABX275" s="152"/>
      <c r="ABY275" s="152"/>
      <c r="ABZ275" s="152"/>
      <c r="ACA275" s="152"/>
      <c r="ACB275" s="152"/>
      <c r="ACC275" s="152"/>
      <c r="ACD275" s="152"/>
      <c r="ACE275" s="152"/>
      <c r="ACF275" s="152"/>
      <c r="ACG275" s="152"/>
      <c r="ACH275" s="152"/>
      <c r="ACI275" s="152"/>
      <c r="ACJ275" s="152"/>
      <c r="ACK275" s="152"/>
      <c r="ACL275" s="152"/>
      <c r="ACM275" s="152"/>
      <c r="ACN275" s="152"/>
      <c r="ACO275" s="152"/>
      <c r="ACP275" s="152"/>
      <c r="ACQ275" s="152"/>
      <c r="ACR275" s="152"/>
      <c r="ACS275" s="152"/>
      <c r="ACT275" s="152"/>
      <c r="ACU275" s="152"/>
      <c r="ACV275" s="152"/>
      <c r="ACW275" s="152"/>
      <c r="ACX275" s="152"/>
      <c r="ACY275" s="152"/>
      <c r="ACZ275" s="152"/>
      <c r="ADA275" s="152"/>
      <c r="ADB275" s="152"/>
      <c r="ADC275" s="152"/>
      <c r="ADD275" s="152"/>
      <c r="ADE275" s="152"/>
      <c r="ADF275" s="152"/>
      <c r="ADG275" s="152"/>
      <c r="ADH275" s="152"/>
      <c r="ADI275" s="152"/>
      <c r="ADJ275" s="152"/>
      <c r="ADK275" s="152"/>
      <c r="ADL275" s="152"/>
      <c r="ADM275" s="152"/>
      <c r="ADN275" s="152"/>
      <c r="ADO275" s="152"/>
      <c r="ADP275" s="152"/>
      <c r="ADQ275" s="152"/>
      <c r="ADR275" s="152"/>
      <c r="ADS275" s="152"/>
      <c r="ADT275" s="152"/>
      <c r="ADU275" s="152"/>
      <c r="ADV275" s="152"/>
      <c r="ADW275" s="152"/>
      <c r="ADX275" s="152"/>
      <c r="ADY275" s="152"/>
      <c r="ADZ275" s="152"/>
      <c r="AEA275" s="152"/>
      <c r="AEB275" s="152"/>
      <c r="AEC275" s="152"/>
      <c r="AED275" s="152"/>
      <c r="AEE275" s="152"/>
      <c r="AEF275" s="152"/>
      <c r="AEG275" s="152"/>
      <c r="AEH275" s="152"/>
      <c r="AEI275" s="152"/>
      <c r="AEJ275" s="152"/>
      <c r="AEK275" s="152"/>
      <c r="AEL275" s="152"/>
      <c r="AEM275" s="152"/>
      <c r="AEN275" s="152"/>
      <c r="AEO275" s="152"/>
      <c r="AEP275" s="152"/>
      <c r="AEQ275" s="152"/>
      <c r="AER275" s="152"/>
      <c r="AES275" s="152"/>
      <c r="AET275" s="152"/>
      <c r="AEU275" s="152"/>
      <c r="AEV275" s="152"/>
      <c r="AEW275" s="152"/>
      <c r="AEX275" s="152"/>
      <c r="AEY275" s="152"/>
      <c r="AEZ275" s="152"/>
      <c r="AFA275" s="152"/>
      <c r="AFB275" s="152"/>
      <c r="AFC275" s="152"/>
      <c r="AFD275" s="152"/>
      <c r="AFE275" s="152"/>
      <c r="AFF275" s="152"/>
      <c r="AFG275" s="152"/>
      <c r="AFH275" s="152"/>
      <c r="AFI275" s="152"/>
      <c r="AFJ275" s="152"/>
      <c r="AFK275" s="152"/>
      <c r="AFL275" s="152"/>
      <c r="AFM275" s="152"/>
      <c r="AFN275" s="152"/>
      <c r="AFO275" s="152"/>
      <c r="AFP275" s="152"/>
      <c r="AFQ275" s="152"/>
      <c r="AFR275" s="152"/>
      <c r="AFS275" s="152"/>
      <c r="AFT275" s="152"/>
      <c r="AFU275" s="152"/>
      <c r="AFV275" s="152"/>
      <c r="AFW275" s="152"/>
      <c r="AFX275" s="152"/>
      <c r="AFY275" s="152"/>
      <c r="AFZ275" s="152"/>
      <c r="AGA275" s="152"/>
      <c r="AGB275" s="152"/>
      <c r="AGC275" s="152"/>
      <c r="AGD275" s="152"/>
      <c r="AGE275" s="152"/>
      <c r="AGF275" s="152"/>
      <c r="AGG275" s="152"/>
      <c r="AGH275" s="152"/>
      <c r="AGI275" s="152"/>
      <c r="AGJ275" s="152"/>
      <c r="AGK275" s="152"/>
      <c r="AGL275" s="152"/>
      <c r="AGM275" s="152"/>
      <c r="AGN275" s="152"/>
      <c r="AGO275" s="152"/>
      <c r="AGP275" s="152"/>
      <c r="AGQ275" s="152"/>
      <c r="AGR275" s="152"/>
      <c r="AGS275" s="152"/>
      <c r="AGT275" s="152"/>
      <c r="AGU275" s="152"/>
      <c r="AGV275" s="152"/>
      <c r="AGW275" s="152"/>
      <c r="AGX275" s="152"/>
      <c r="AGY275" s="152"/>
      <c r="AGZ275" s="152"/>
      <c r="AHA275" s="152"/>
      <c r="AHB275" s="152"/>
      <c r="AHC275" s="152"/>
      <c r="AHD275" s="152"/>
      <c r="AHE275" s="152"/>
      <c r="AHF275" s="152"/>
      <c r="AHG275" s="152"/>
      <c r="AHH275" s="152"/>
      <c r="AHI275" s="152"/>
      <c r="AHJ275" s="152"/>
      <c r="AHK275" s="152"/>
      <c r="AHL275" s="152"/>
      <c r="AHM275" s="152"/>
      <c r="AHN275" s="152"/>
      <c r="AHO275" s="152"/>
      <c r="AHP275" s="152"/>
      <c r="AHQ275" s="152"/>
      <c r="AHR275" s="152"/>
      <c r="AHS275" s="152"/>
      <c r="AHT275" s="152"/>
      <c r="AHU275" s="152"/>
      <c r="AHV275" s="152"/>
      <c r="AHW275" s="152"/>
      <c r="AHX275" s="152"/>
      <c r="AHY275" s="152"/>
      <c r="AHZ275" s="152"/>
      <c r="AIA275" s="152"/>
      <c r="AIB275" s="152"/>
      <c r="AIC275" s="152"/>
      <c r="AID275" s="152"/>
      <c r="AIE275" s="152"/>
      <c r="AIF275" s="152"/>
      <c r="AIG275" s="152"/>
      <c r="AIH275" s="152"/>
      <c r="AII275" s="152"/>
      <c r="AIJ275" s="152"/>
      <c r="AIK275" s="152"/>
      <c r="AIL275" s="152"/>
      <c r="AIM275" s="152"/>
      <c r="AIN275" s="152"/>
      <c r="AIO275" s="152"/>
      <c r="AIP275" s="152"/>
      <c r="AIQ275" s="152"/>
      <c r="AIR275" s="152"/>
      <c r="AIS275" s="152"/>
      <c r="AIT275" s="152"/>
      <c r="AIU275" s="152"/>
      <c r="AIV275" s="152"/>
      <c r="AIW275" s="152"/>
      <c r="AIX275" s="152"/>
      <c r="AIY275" s="152"/>
      <c r="AIZ275" s="152"/>
      <c r="AJA275" s="152"/>
      <c r="AJB275" s="152"/>
      <c r="AJC275" s="152"/>
      <c r="AJD275" s="152"/>
      <c r="AJE275" s="152"/>
      <c r="AJF275" s="152"/>
      <c r="AJG275" s="152"/>
      <c r="AJH275" s="152"/>
      <c r="AJI275" s="152"/>
      <c r="AJJ275" s="152"/>
      <c r="AJK275" s="152"/>
      <c r="AJL275" s="152"/>
      <c r="AJM275" s="152"/>
      <c r="AJN275" s="152"/>
      <c r="AJO275" s="152"/>
      <c r="AJP275" s="152"/>
      <c r="AJQ275" s="152"/>
      <c r="AJR275" s="152"/>
      <c r="AJS275" s="152"/>
      <c r="AJT275" s="152"/>
      <c r="AJU275" s="152"/>
      <c r="AJV275" s="152"/>
      <c r="AJW275" s="152"/>
      <c r="AJX275" s="152"/>
      <c r="AJY275" s="152"/>
      <c r="AJZ275" s="152"/>
      <c r="AKA275" s="152"/>
      <c r="AKB275" s="152"/>
      <c r="AKC275" s="152"/>
      <c r="AKD275" s="152"/>
      <c r="AKE275" s="152"/>
      <c r="AKF275" s="152"/>
      <c r="AKG275" s="152"/>
      <c r="AKH275" s="152"/>
      <c r="AKI275" s="152"/>
      <c r="AKJ275" s="152"/>
      <c r="AKK275" s="152"/>
      <c r="AKL275" s="152"/>
      <c r="AKM275" s="152"/>
      <c r="AKN275" s="152"/>
      <c r="AKO275" s="152"/>
      <c r="AKP275" s="152"/>
      <c r="AKQ275" s="152"/>
      <c r="AKR275" s="152"/>
      <c r="AKS275" s="152"/>
      <c r="AKT275" s="152"/>
      <c r="AKU275" s="152"/>
      <c r="AKV275" s="152"/>
      <c r="AKW275" s="152"/>
      <c r="AKX275" s="152"/>
      <c r="AKY275" s="152"/>
      <c r="AKZ275" s="152"/>
      <c r="ALA275" s="152"/>
      <c r="ALB275" s="152"/>
      <c r="ALC275" s="152"/>
      <c r="ALD275" s="152"/>
      <c r="ALE275" s="152"/>
      <c r="ALF275" s="152"/>
      <c r="ALG275" s="152"/>
      <c r="ALH275" s="152"/>
      <c r="ALI275" s="152"/>
      <c r="ALJ275" s="152"/>
      <c r="ALK275" s="152"/>
      <c r="ALL275" s="152"/>
      <c r="ALM275" s="152"/>
      <c r="ALN275" s="152"/>
      <c r="ALO275" s="152"/>
      <c r="ALP275" s="152"/>
      <c r="ALQ275" s="152"/>
      <c r="ALR275" s="152"/>
      <c r="ALS275" s="152"/>
      <c r="ALT275" s="152"/>
      <c r="ALU275" s="152"/>
      <c r="ALV275" s="152"/>
      <c r="ALW275" s="152"/>
      <c r="ALX275" s="152"/>
      <c r="ALY275" s="152"/>
      <c r="ALZ275" s="152"/>
      <c r="AMA275" s="152"/>
      <c r="AMB275" s="152"/>
      <c r="AMC275" s="152"/>
      <c r="AMD275" s="152"/>
      <c r="AME275" s="152"/>
      <c r="AMF275" s="152"/>
      <c r="AMG275" s="152"/>
      <c r="AMH275" s="152"/>
      <c r="AMI275" s="152"/>
      <c r="AMJ275" s="152"/>
      <c r="AMK275" s="152"/>
      <c r="AML275" s="152"/>
      <c r="AMM275" s="152"/>
      <c r="AMN275" s="152"/>
      <c r="AMO275" s="152"/>
      <c r="AMP275" s="152"/>
      <c r="AMQ275" s="152"/>
      <c r="AMR275" s="152"/>
      <c r="AMS275" s="152"/>
      <c r="AMT275" s="152"/>
      <c r="AMU275" s="152"/>
      <c r="AMV275" s="152"/>
      <c r="AMW275" s="152"/>
      <c r="AMX275" s="152"/>
      <c r="AMY275" s="152"/>
      <c r="AMZ275" s="152"/>
      <c r="ANA275" s="152"/>
      <c r="ANB275" s="152"/>
      <c r="ANC275" s="152"/>
      <c r="AND275" s="152"/>
      <c r="ANE275" s="152"/>
      <c r="ANF275" s="152"/>
      <c r="ANG275" s="152"/>
      <c r="ANH275" s="152"/>
      <c r="ANI275" s="152"/>
      <c r="ANJ275" s="152"/>
      <c r="ANK275" s="152"/>
      <c r="ANL275" s="152"/>
      <c r="ANM275" s="152"/>
      <c r="ANN275" s="152"/>
      <c r="ANO275" s="152"/>
      <c r="ANP275" s="152"/>
      <c r="ANQ275" s="152"/>
      <c r="ANR275" s="152"/>
      <c r="ANS275" s="152"/>
      <c r="ANT275" s="152"/>
      <c r="ANU275" s="152"/>
      <c r="ANV275" s="152"/>
      <c r="ANW275" s="152"/>
      <c r="ANX275" s="152"/>
      <c r="ANY275" s="152"/>
      <c r="ANZ275" s="152"/>
      <c r="AOA275" s="152"/>
      <c r="AOB275" s="152"/>
      <c r="AOC275" s="152"/>
      <c r="AOD275" s="152"/>
      <c r="AOE275" s="152"/>
      <c r="AOF275" s="152"/>
      <c r="AOG275" s="152"/>
      <c r="AOH275" s="152"/>
      <c r="AOI275" s="152"/>
      <c r="AOJ275" s="152"/>
      <c r="AOK275" s="152"/>
      <c r="AOL275" s="152"/>
      <c r="AOM275" s="152"/>
      <c r="AON275" s="152"/>
      <c r="AOO275" s="152"/>
      <c r="AOP275" s="152"/>
      <c r="AOQ275" s="152"/>
      <c r="AOR275" s="152"/>
      <c r="AOS275" s="152"/>
      <c r="AOT275" s="152"/>
      <c r="AOU275" s="152"/>
      <c r="AOV275" s="152"/>
      <c r="AOW275" s="152"/>
      <c r="AOX275" s="152"/>
      <c r="AOY275" s="152"/>
      <c r="AOZ275" s="152"/>
      <c r="APA275" s="152"/>
      <c r="APB275" s="152"/>
      <c r="APC275" s="152"/>
      <c r="APD275" s="152"/>
      <c r="APE275" s="152"/>
      <c r="APF275" s="152"/>
      <c r="APG275" s="152"/>
      <c r="APH275" s="152"/>
      <c r="API275" s="152"/>
      <c r="APJ275" s="152"/>
      <c r="APK275" s="152"/>
      <c r="APL275" s="152"/>
      <c r="APM275" s="152"/>
      <c r="APN275" s="152"/>
      <c r="APO275" s="152"/>
      <c r="APP275" s="152"/>
      <c r="APQ275" s="152"/>
      <c r="APR275" s="152"/>
      <c r="APS275" s="152"/>
      <c r="APT275" s="152"/>
      <c r="APU275" s="152"/>
      <c r="APV275" s="152"/>
      <c r="APW275" s="152"/>
      <c r="APX275" s="152"/>
      <c r="APY275" s="152"/>
      <c r="APZ275" s="152"/>
      <c r="AQA275" s="152"/>
      <c r="AQB275" s="152"/>
      <c r="AQC275" s="152"/>
      <c r="AQD275" s="152"/>
      <c r="AQE275" s="152"/>
      <c r="AQF275" s="152"/>
      <c r="AQG275" s="152"/>
      <c r="AQH275" s="152"/>
      <c r="AQI275" s="152"/>
      <c r="AQJ275" s="152"/>
      <c r="AQK275" s="152"/>
      <c r="AQL275" s="152"/>
      <c r="AQM275" s="152"/>
      <c r="AQN275" s="152"/>
      <c r="AQO275" s="152"/>
      <c r="AQP275" s="152"/>
      <c r="AQQ275" s="152"/>
      <c r="AQR275" s="152"/>
      <c r="AQS275" s="152"/>
      <c r="AQT275" s="152"/>
      <c r="AQU275" s="152"/>
      <c r="AQV275" s="152"/>
      <c r="AQW275" s="152"/>
      <c r="AQX275" s="152"/>
      <c r="AQY275" s="152"/>
      <c r="AQZ275" s="152"/>
      <c r="ARA275" s="152"/>
      <c r="ARB275" s="152"/>
      <c r="ARC275" s="152"/>
      <c r="ARD275" s="152"/>
      <c r="ARE275" s="152"/>
      <c r="ARF275" s="152"/>
      <c r="ARG275" s="152"/>
      <c r="ARH275" s="152"/>
      <c r="ARI275" s="152"/>
      <c r="ARJ275" s="152"/>
      <c r="ARK275" s="152"/>
      <c r="ARL275" s="152"/>
      <c r="ARM275" s="152"/>
      <c r="ARN275" s="152"/>
      <c r="ARO275" s="152"/>
      <c r="ARP275" s="152"/>
      <c r="ARQ275" s="152"/>
      <c r="ARR275" s="152"/>
      <c r="ARS275" s="152"/>
      <c r="ART275" s="152"/>
      <c r="ARU275" s="152"/>
      <c r="ARV275" s="152"/>
      <c r="ARW275" s="152"/>
      <c r="ARX275" s="152"/>
      <c r="ARY275" s="152"/>
      <c r="ARZ275" s="152"/>
      <c r="ASA275" s="152"/>
      <c r="ASB275" s="152"/>
      <c r="ASC275" s="152"/>
      <c r="ASD275" s="152"/>
      <c r="ASE275" s="152"/>
      <c r="ASF275" s="152"/>
      <c r="ASG275" s="152"/>
      <c r="ASH275" s="152"/>
      <c r="ASI275" s="152"/>
      <c r="ASJ275" s="152"/>
      <c r="ASK275" s="152"/>
      <c r="ASL275" s="152"/>
      <c r="ASM275" s="152"/>
      <c r="ASN275" s="152"/>
      <c r="ASO275" s="152"/>
      <c r="ASP275" s="152"/>
      <c r="ASQ275" s="152"/>
      <c r="ASR275" s="152"/>
      <c r="ASS275" s="152"/>
      <c r="AST275" s="152"/>
      <c r="ASU275" s="152"/>
      <c r="ASV275" s="152"/>
      <c r="ASW275" s="152"/>
      <c r="ASX275" s="152"/>
      <c r="ASY275" s="152"/>
      <c r="ASZ275" s="152"/>
      <c r="ATA275" s="152"/>
      <c r="ATB275" s="152"/>
      <c r="ATC275" s="152"/>
      <c r="ATD275" s="152"/>
      <c r="ATE275" s="152"/>
      <c r="ATF275" s="152"/>
      <c r="ATG275" s="152"/>
      <c r="ATH275" s="152"/>
      <c r="ATI275" s="152"/>
      <c r="ATJ275" s="152"/>
      <c r="ATK275" s="152"/>
      <c r="ATL275" s="152"/>
      <c r="ATM275" s="152"/>
      <c r="ATN275" s="152"/>
      <c r="ATO275" s="152"/>
      <c r="ATP275" s="152"/>
      <c r="ATQ275" s="152"/>
      <c r="ATR275" s="152"/>
      <c r="ATS275" s="152"/>
      <c r="ATT275" s="152"/>
      <c r="ATU275" s="152"/>
      <c r="ATV275" s="152"/>
      <c r="ATW275" s="152"/>
      <c r="ATX275" s="152"/>
      <c r="ATY275" s="152"/>
      <c r="ATZ275" s="152"/>
      <c r="AUA275" s="152"/>
      <c r="AUB275" s="152"/>
      <c r="AUC275" s="152"/>
      <c r="AUD275" s="152"/>
      <c r="AUE275" s="152"/>
      <c r="AUF275" s="152"/>
      <c r="AUG275" s="152"/>
      <c r="AUH275" s="152"/>
      <c r="AUI275" s="152"/>
      <c r="AUJ275" s="152"/>
      <c r="AUK275" s="152"/>
      <c r="AUL275" s="152"/>
      <c r="AUM275" s="152"/>
      <c r="AUN275" s="152"/>
      <c r="AUO275" s="152"/>
      <c r="AUP275" s="152"/>
      <c r="AUQ275" s="152"/>
      <c r="AUR275" s="152"/>
      <c r="AUS275" s="152"/>
      <c r="AUT275" s="152"/>
      <c r="AUU275" s="152"/>
      <c r="AUV275" s="152"/>
      <c r="AUW275" s="152"/>
      <c r="AUX275" s="152"/>
      <c r="AUY275" s="152"/>
      <c r="AUZ275" s="152"/>
      <c r="AVA275" s="152"/>
      <c r="AVB275" s="152"/>
      <c r="AVC275" s="152"/>
      <c r="AVD275" s="152"/>
      <c r="AVE275" s="152"/>
      <c r="AVF275" s="152"/>
      <c r="AVG275" s="152"/>
      <c r="AVH275" s="152"/>
      <c r="AVI275" s="152"/>
      <c r="AVJ275" s="152"/>
      <c r="AVK275" s="152"/>
      <c r="AVL275" s="152"/>
      <c r="AVM275" s="152"/>
      <c r="AVN275" s="152"/>
      <c r="AVO275" s="152"/>
      <c r="AVP275" s="152"/>
      <c r="AVQ275" s="152"/>
      <c r="AVR275" s="152"/>
      <c r="AVS275" s="152"/>
      <c r="AVT275" s="152"/>
      <c r="AVU275" s="152"/>
      <c r="AVV275" s="152"/>
      <c r="AVW275" s="152"/>
      <c r="AVX275" s="152"/>
      <c r="AVY275" s="152"/>
      <c r="AVZ275" s="152"/>
      <c r="AWA275" s="152"/>
      <c r="AWB275" s="152"/>
      <c r="AWC275" s="152"/>
      <c r="AWD275" s="152"/>
      <c r="AWE275" s="152"/>
      <c r="AWF275" s="152"/>
      <c r="AWG275" s="152"/>
      <c r="AWH275" s="152"/>
      <c r="AWI275" s="152"/>
      <c r="AWJ275" s="152"/>
      <c r="AWK275" s="152"/>
      <c r="AWL275" s="152"/>
      <c r="AWM275" s="152"/>
      <c r="AWN275" s="152"/>
      <c r="AWO275" s="152"/>
      <c r="AWP275" s="152"/>
      <c r="AWQ275" s="152"/>
      <c r="AWR275" s="152"/>
      <c r="AWS275" s="152"/>
      <c r="AWT275" s="152"/>
      <c r="AWU275" s="152"/>
      <c r="AWV275" s="152"/>
      <c r="AWW275" s="152"/>
      <c r="AWX275" s="152"/>
      <c r="AWY275" s="152"/>
      <c r="AWZ275" s="152"/>
      <c r="AXA275" s="152"/>
      <c r="AXB275" s="152"/>
      <c r="AXC275" s="152"/>
      <c r="AXD275" s="152"/>
      <c r="AXE275" s="152"/>
      <c r="AXF275" s="152"/>
      <c r="AXG275" s="152"/>
      <c r="AXH275" s="152"/>
      <c r="AXI275" s="152"/>
      <c r="AXJ275" s="152"/>
      <c r="AXK275" s="152"/>
      <c r="AXL275" s="152"/>
      <c r="AXM275" s="152"/>
      <c r="AXN275" s="152"/>
      <c r="AXO275" s="152"/>
      <c r="AXP275" s="152"/>
      <c r="AXQ275" s="152"/>
      <c r="AXR275" s="152"/>
      <c r="AXS275" s="152"/>
      <c r="AXT275" s="152"/>
      <c r="AXU275" s="152"/>
      <c r="AXV275" s="152"/>
      <c r="AXW275" s="152"/>
      <c r="AXX275" s="152"/>
      <c r="AXY275" s="152"/>
      <c r="AXZ275" s="152"/>
      <c r="AYA275" s="152"/>
      <c r="AYB275" s="152"/>
      <c r="AYC275" s="152"/>
      <c r="AYD275" s="152"/>
      <c r="AYE275" s="152"/>
      <c r="AYF275" s="152"/>
      <c r="AYG275" s="152"/>
      <c r="AYH275" s="152"/>
      <c r="AYI275" s="152"/>
      <c r="AYJ275" s="152"/>
      <c r="AYK275" s="152"/>
      <c r="AYL275" s="152"/>
      <c r="AYM275" s="152"/>
      <c r="AYN275" s="152"/>
      <c r="AYO275" s="152"/>
      <c r="AYP275" s="152"/>
      <c r="AYQ275" s="152"/>
      <c r="AYR275" s="152"/>
      <c r="AYS275" s="152"/>
      <c r="AYT275" s="152"/>
      <c r="AYU275" s="152"/>
      <c r="AYV275" s="152"/>
      <c r="AYW275" s="152"/>
      <c r="AYX275" s="152"/>
      <c r="AYY275" s="152"/>
      <c r="AYZ275" s="152"/>
      <c r="AZA275" s="152"/>
      <c r="AZB275" s="152"/>
      <c r="AZC275" s="152"/>
      <c r="AZD275" s="152"/>
      <c r="AZE275" s="152"/>
      <c r="AZF275" s="152"/>
      <c r="AZG275" s="152"/>
      <c r="AZH275" s="152"/>
      <c r="AZI275" s="152"/>
      <c r="AZJ275" s="152"/>
      <c r="AZK275" s="152"/>
      <c r="AZL275" s="152"/>
      <c r="AZM275" s="152"/>
      <c r="AZN275" s="152"/>
      <c r="AZO275" s="152"/>
      <c r="AZP275" s="152"/>
      <c r="AZQ275" s="152"/>
      <c r="AZR275" s="152"/>
      <c r="AZS275" s="152"/>
      <c r="AZT275" s="152"/>
      <c r="AZU275" s="152"/>
      <c r="AZV275" s="152"/>
      <c r="AZW275" s="152"/>
      <c r="AZX275" s="152"/>
      <c r="AZY275" s="152"/>
      <c r="AZZ275" s="152"/>
      <c r="BAA275" s="152"/>
      <c r="BAB275" s="152"/>
      <c r="BAC275" s="152"/>
      <c r="BAD275" s="152"/>
      <c r="BAE275" s="152"/>
      <c r="BAF275" s="152"/>
      <c r="BAG275" s="152"/>
      <c r="BAH275" s="152"/>
      <c r="BAI275" s="152"/>
      <c r="BAJ275" s="152"/>
      <c r="BAK275" s="152"/>
      <c r="BAL275" s="152"/>
      <c r="BAM275" s="152"/>
      <c r="BAN275" s="152"/>
      <c r="BAO275" s="152"/>
      <c r="BAP275" s="152"/>
      <c r="BAQ275" s="152"/>
      <c r="BAR275" s="152"/>
      <c r="BAS275" s="152"/>
      <c r="BAT275" s="152"/>
      <c r="BAU275" s="152"/>
      <c r="BAV275" s="152"/>
      <c r="BAW275" s="152"/>
      <c r="BAX275" s="152"/>
      <c r="BAY275" s="152"/>
      <c r="BAZ275" s="152"/>
      <c r="BBA275" s="152"/>
      <c r="BBB275" s="152"/>
      <c r="BBC275" s="152"/>
      <c r="BBD275" s="152"/>
      <c r="BBE275" s="152"/>
      <c r="BBF275" s="152"/>
      <c r="BBG275" s="152"/>
      <c r="BBH275" s="152"/>
      <c r="BBI275" s="152"/>
      <c r="BBJ275" s="152"/>
      <c r="BBK275" s="152"/>
      <c r="BBL275" s="152"/>
      <c r="BBM275" s="152"/>
      <c r="BBN275" s="152"/>
      <c r="BBO275" s="152"/>
      <c r="BBP275" s="152"/>
      <c r="BBQ275" s="152"/>
      <c r="BBR275" s="152"/>
      <c r="BBS275" s="152"/>
      <c r="BBT275" s="152"/>
      <c r="BBU275" s="152"/>
      <c r="BBV275" s="152"/>
      <c r="BBW275" s="152"/>
      <c r="BBX275" s="152"/>
      <c r="BBY275" s="152"/>
      <c r="BBZ275" s="152"/>
      <c r="BCA275" s="152"/>
      <c r="BCB275" s="152"/>
      <c r="BCC275" s="152"/>
      <c r="BCD275" s="152"/>
      <c r="BCE275" s="152"/>
      <c r="BCF275" s="152"/>
      <c r="BCG275" s="152"/>
      <c r="BCH275" s="152"/>
      <c r="BCI275" s="152"/>
      <c r="BCJ275" s="152"/>
      <c r="BCK275" s="152"/>
      <c r="BCL275" s="152"/>
      <c r="BCM275" s="152"/>
      <c r="BCN275" s="152"/>
      <c r="BCO275" s="152"/>
      <c r="BCP275" s="152"/>
      <c r="BCQ275" s="152"/>
      <c r="BCR275" s="152"/>
      <c r="BCS275" s="152"/>
      <c r="BCT275" s="152"/>
      <c r="BCU275" s="152"/>
      <c r="BCV275" s="152"/>
      <c r="BCW275" s="152"/>
      <c r="BCX275" s="152"/>
      <c r="BCY275" s="152"/>
      <c r="BCZ275" s="152"/>
      <c r="BDA275" s="152"/>
      <c r="BDB275" s="152"/>
      <c r="BDC275" s="152"/>
      <c r="BDD275" s="152"/>
      <c r="BDE275" s="152"/>
      <c r="BDF275" s="152"/>
      <c r="BDG275" s="152"/>
      <c r="BDH275" s="152"/>
      <c r="BDI275" s="152"/>
      <c r="BDJ275" s="152"/>
      <c r="BDK275" s="152"/>
      <c r="BDL275" s="152"/>
      <c r="BDM275" s="152"/>
      <c r="BDN275" s="152"/>
      <c r="BDO275" s="152"/>
      <c r="BDP275" s="152"/>
      <c r="BDQ275" s="152"/>
      <c r="BDR275" s="152"/>
      <c r="BDS275" s="152"/>
      <c r="BDT275" s="152"/>
      <c r="BDU275" s="152"/>
      <c r="BDV275" s="152"/>
      <c r="BDW275" s="152"/>
      <c r="BDX275" s="152"/>
      <c r="BDY275" s="152"/>
      <c r="BDZ275" s="152"/>
      <c r="BEA275" s="152"/>
      <c r="BEB275" s="152"/>
      <c r="BEC275" s="152"/>
      <c r="BED275" s="152"/>
      <c r="BEE275" s="152"/>
      <c r="BEF275" s="152"/>
      <c r="BEG275" s="152"/>
      <c r="BEH275" s="152"/>
      <c r="BEI275" s="152"/>
      <c r="BEJ275" s="152"/>
      <c r="BEK275" s="152"/>
      <c r="BEL275" s="152"/>
      <c r="BEM275" s="152"/>
      <c r="BEN275" s="152"/>
      <c r="BEO275" s="152"/>
      <c r="BEP275" s="152"/>
      <c r="BEQ275" s="152"/>
      <c r="BER275" s="152"/>
      <c r="BES275" s="152"/>
      <c r="BET275" s="152"/>
      <c r="BEU275" s="152"/>
      <c r="BEV275" s="152"/>
      <c r="BEW275" s="152"/>
      <c r="BEX275" s="152"/>
      <c r="BEY275" s="152"/>
      <c r="BEZ275" s="152"/>
      <c r="BFA275" s="152"/>
      <c r="BFB275" s="152"/>
      <c r="BFC275" s="152"/>
      <c r="BFD275" s="152"/>
      <c r="BFE275" s="152"/>
      <c r="BFF275" s="152"/>
      <c r="BFG275" s="152"/>
      <c r="BFH275" s="152"/>
      <c r="BFI275" s="152"/>
      <c r="BFJ275" s="152"/>
      <c r="BFK275" s="152"/>
      <c r="BFL275" s="152"/>
      <c r="BFM275" s="152"/>
      <c r="BFN275" s="152"/>
      <c r="BFO275" s="152"/>
      <c r="BFP275" s="152"/>
      <c r="BFQ275" s="152"/>
      <c r="BFR275" s="152"/>
      <c r="BFS275" s="152"/>
      <c r="BFT275" s="152"/>
      <c r="BFU275" s="152"/>
      <c r="BFV275" s="152"/>
      <c r="BFW275" s="152"/>
      <c r="BFX275" s="152"/>
      <c r="BFY275" s="152"/>
      <c r="BFZ275" s="152"/>
      <c r="BGA275" s="152"/>
      <c r="BGB275" s="152"/>
      <c r="BGC275" s="152"/>
      <c r="BGD275" s="152"/>
      <c r="BGE275" s="152"/>
      <c r="BGF275" s="152"/>
      <c r="BGG275" s="152"/>
      <c r="BGH275" s="152"/>
      <c r="BGI275" s="152"/>
      <c r="BGJ275" s="152"/>
      <c r="BGK275" s="152"/>
      <c r="BGL275" s="152"/>
      <c r="BGM275" s="152"/>
      <c r="BGN275" s="152"/>
      <c r="BGO275" s="152"/>
      <c r="BGP275" s="152"/>
      <c r="BGQ275" s="152"/>
      <c r="BGR275" s="152"/>
      <c r="BGS275" s="152"/>
      <c r="BGT275" s="152"/>
      <c r="BGU275" s="152"/>
      <c r="BGV275" s="152"/>
      <c r="BGW275" s="152"/>
      <c r="BGX275" s="152"/>
      <c r="BGY275" s="152"/>
      <c r="BGZ275" s="152"/>
      <c r="BHA275" s="152"/>
      <c r="BHB275" s="152"/>
      <c r="BHC275" s="152"/>
      <c r="BHD275" s="152"/>
      <c r="BHE275" s="152"/>
      <c r="BHF275" s="152"/>
      <c r="BHG275" s="152"/>
      <c r="BHH275" s="152"/>
      <c r="BHI275" s="152"/>
      <c r="BHJ275" s="152"/>
      <c r="BHK275" s="152"/>
      <c r="BHL275" s="152"/>
      <c r="BHM275" s="152"/>
      <c r="BHN275" s="152"/>
      <c r="BHO275" s="152"/>
      <c r="BHP275" s="152"/>
      <c r="BHQ275" s="152"/>
      <c r="BHR275" s="152"/>
      <c r="BHS275" s="152"/>
      <c r="BHT275" s="152"/>
      <c r="BHU275" s="152"/>
      <c r="BHV275" s="152"/>
      <c r="BHW275" s="152"/>
      <c r="BHX275" s="152"/>
      <c r="BHY275" s="152"/>
      <c r="BHZ275" s="152"/>
      <c r="BIA275" s="152"/>
      <c r="BIB275" s="152"/>
      <c r="BIC275" s="152"/>
      <c r="BID275" s="152"/>
      <c r="BIE275" s="152"/>
      <c r="BIF275" s="152"/>
      <c r="BIG275" s="152"/>
      <c r="BIH275" s="152"/>
      <c r="BII275" s="152"/>
      <c r="BIJ275" s="152"/>
      <c r="BIK275" s="152"/>
      <c r="BIL275" s="152"/>
      <c r="BIM275" s="152"/>
      <c r="BIN275" s="152"/>
      <c r="BIO275" s="152"/>
      <c r="BIP275" s="152"/>
      <c r="BIQ275" s="152"/>
      <c r="BIR275" s="152"/>
      <c r="BIS275" s="152"/>
      <c r="BIT275" s="152"/>
      <c r="BIU275" s="152"/>
      <c r="BIV275" s="152"/>
      <c r="BIW275" s="152"/>
      <c r="BIX275" s="152"/>
      <c r="BIY275" s="152"/>
      <c r="BIZ275" s="152"/>
      <c r="BJA275" s="152"/>
      <c r="BJB275" s="152"/>
      <c r="BJC275" s="152"/>
      <c r="BJD275" s="152"/>
      <c r="BJE275" s="152"/>
      <c r="BJF275" s="152"/>
      <c r="BJG275" s="152"/>
      <c r="BJH275" s="152"/>
      <c r="BJI275" s="152"/>
      <c r="BJJ275" s="152"/>
      <c r="BJK275" s="152"/>
      <c r="BJL275" s="152"/>
      <c r="BJM275" s="152"/>
      <c r="BJN275" s="152"/>
      <c r="BJO275" s="152"/>
      <c r="BJP275" s="152"/>
      <c r="BJQ275" s="152"/>
      <c r="BJR275" s="152"/>
      <c r="BJS275" s="152"/>
      <c r="BJT275" s="152"/>
      <c r="BJU275" s="152"/>
      <c r="BJV275" s="152"/>
      <c r="BJW275" s="152"/>
      <c r="BJX275" s="152"/>
      <c r="BJY275" s="152"/>
      <c r="BJZ275" s="152"/>
      <c r="BKA275" s="152"/>
      <c r="BKB275" s="152"/>
      <c r="BKC275" s="152"/>
      <c r="BKD275" s="152"/>
      <c r="BKE275" s="152"/>
      <c r="BKF275" s="152"/>
      <c r="BKG275" s="152"/>
      <c r="BKH275" s="152"/>
      <c r="BKI275" s="152"/>
      <c r="BKJ275" s="152"/>
      <c r="BKK275" s="152"/>
      <c r="BKL275" s="152"/>
      <c r="BKM275" s="152"/>
      <c r="BKN275" s="152"/>
      <c r="BKO275" s="152"/>
      <c r="BKP275" s="152"/>
      <c r="BKQ275" s="152"/>
      <c r="BKR275" s="152"/>
      <c r="BKS275" s="152"/>
      <c r="BKT275" s="152"/>
      <c r="BKU275" s="152"/>
      <c r="BKV275" s="152"/>
      <c r="BKW275" s="152"/>
      <c r="BKX275" s="152"/>
      <c r="BKY275" s="152"/>
      <c r="BKZ275" s="152"/>
      <c r="BLA275" s="152"/>
      <c r="BLB275" s="152"/>
      <c r="BLC275" s="152"/>
      <c r="BLD275" s="152"/>
      <c r="BLE275" s="152"/>
      <c r="BLF275" s="152"/>
      <c r="BLG275" s="152"/>
      <c r="BLH275" s="152"/>
      <c r="BLI275" s="152"/>
      <c r="BLJ275" s="152"/>
      <c r="BLK275" s="152"/>
      <c r="BLL275" s="152"/>
      <c r="BLM275" s="152"/>
      <c r="BLN275" s="152"/>
      <c r="BLO275" s="152"/>
      <c r="BLP275" s="152"/>
      <c r="BLQ275" s="152"/>
      <c r="BLR275" s="152"/>
      <c r="BLS275" s="152"/>
      <c r="BLT275" s="152"/>
      <c r="BLU275" s="152"/>
      <c r="BLV275" s="152"/>
      <c r="BLW275" s="152"/>
      <c r="BLX275" s="152"/>
      <c r="BLY275" s="152"/>
      <c r="BLZ275" s="152"/>
      <c r="BMA275" s="152"/>
      <c r="BMB275" s="152"/>
      <c r="BMC275" s="152"/>
      <c r="BMD275" s="152"/>
      <c r="BME275" s="152"/>
      <c r="BMF275" s="152"/>
      <c r="BMG275" s="152"/>
      <c r="BMH275" s="152"/>
      <c r="BMI275" s="152"/>
      <c r="BMJ275" s="152"/>
      <c r="BMK275" s="152"/>
      <c r="BML275" s="152"/>
      <c r="BMM275" s="152"/>
      <c r="BMN275" s="152"/>
      <c r="BMO275" s="152"/>
      <c r="BMP275" s="152"/>
      <c r="BMQ275" s="152"/>
      <c r="BMR275" s="152"/>
      <c r="BMS275" s="152"/>
      <c r="BMT275" s="152"/>
      <c r="BMU275" s="152"/>
      <c r="BMV275" s="152"/>
      <c r="BMW275" s="152"/>
      <c r="BMX275" s="152"/>
      <c r="BMY275" s="152"/>
      <c r="BMZ275" s="152"/>
      <c r="BNA275" s="152"/>
      <c r="BNB275" s="152"/>
      <c r="BNC275" s="152"/>
      <c r="BND275" s="152"/>
      <c r="BNE275" s="152"/>
      <c r="BNF275" s="152"/>
      <c r="BNG275" s="152"/>
      <c r="BNH275" s="152"/>
      <c r="BNI275" s="152"/>
      <c r="BNJ275" s="152"/>
      <c r="BNK275" s="152"/>
      <c r="BNL275" s="152"/>
      <c r="BNM275" s="152"/>
      <c r="BNN275" s="152"/>
      <c r="BNO275" s="152"/>
      <c r="BNP275" s="152"/>
      <c r="BNQ275" s="152"/>
      <c r="BNR275" s="152"/>
      <c r="BNS275" s="152"/>
      <c r="BNT275" s="152"/>
      <c r="BNU275" s="152"/>
      <c r="BNV275" s="152"/>
      <c r="BNW275" s="152"/>
      <c r="BNX275" s="152"/>
      <c r="BNY275" s="152"/>
      <c r="BNZ275" s="152"/>
      <c r="BOA275" s="152"/>
      <c r="BOB275" s="152"/>
      <c r="BOC275" s="152"/>
      <c r="BOD275" s="152"/>
      <c r="BOE275" s="152"/>
      <c r="BOF275" s="152"/>
      <c r="BOG275" s="152"/>
      <c r="BOH275" s="152"/>
      <c r="BOI275" s="152"/>
      <c r="BOJ275" s="152"/>
      <c r="BOK275" s="152"/>
      <c r="BOL275" s="152"/>
      <c r="BOM275" s="152"/>
      <c r="BON275" s="152"/>
      <c r="BOO275" s="152"/>
      <c r="BOP275" s="152"/>
      <c r="BOQ275" s="152"/>
      <c r="BOR275" s="152"/>
      <c r="BOS275" s="152"/>
      <c r="BOT275" s="152"/>
      <c r="BOU275" s="152"/>
      <c r="BOV275" s="152"/>
      <c r="BOW275" s="152"/>
      <c r="BOX275" s="152"/>
      <c r="BOY275" s="152"/>
      <c r="BOZ275" s="152"/>
      <c r="BPA275" s="152"/>
      <c r="BPB275" s="152"/>
      <c r="BPC275" s="152"/>
      <c r="BPD275" s="152"/>
      <c r="BPE275" s="152"/>
      <c r="BPF275" s="152"/>
      <c r="BPG275" s="152"/>
      <c r="BPH275" s="152"/>
      <c r="BPI275" s="152"/>
      <c r="BPJ275" s="152"/>
      <c r="BPK275" s="152"/>
      <c r="BPL275" s="152"/>
      <c r="BPM275" s="152"/>
      <c r="BPN275" s="152"/>
      <c r="BPO275" s="152"/>
      <c r="BPP275" s="152"/>
      <c r="BPQ275" s="152"/>
      <c r="BPR275" s="152"/>
      <c r="BPS275" s="152"/>
      <c r="BPT275" s="152"/>
      <c r="BPU275" s="152"/>
      <c r="BPV275" s="152"/>
      <c r="BPW275" s="152"/>
      <c r="BPX275" s="152"/>
      <c r="BPY275" s="152"/>
      <c r="BPZ275" s="152"/>
      <c r="BQA275" s="152"/>
      <c r="BQB275" s="152"/>
      <c r="BQC275" s="152"/>
      <c r="BQD275" s="152"/>
      <c r="BQE275" s="152"/>
      <c r="BQF275" s="152"/>
      <c r="BQG275" s="152"/>
      <c r="BQH275" s="152"/>
      <c r="BQI275" s="152"/>
      <c r="BQJ275" s="152"/>
      <c r="BQK275" s="152"/>
      <c r="BQL275" s="152"/>
      <c r="BQM275" s="152"/>
      <c r="BQN275" s="152"/>
      <c r="BQO275" s="152"/>
      <c r="BQP275" s="152"/>
      <c r="BQQ275" s="152"/>
      <c r="BQR275" s="152"/>
      <c r="BQS275" s="152"/>
      <c r="BQT275" s="152"/>
      <c r="BQU275" s="152"/>
      <c r="BQV275" s="152"/>
      <c r="BQW275" s="152"/>
      <c r="BQX275" s="152"/>
      <c r="BQY275" s="152"/>
      <c r="BQZ275" s="152"/>
      <c r="BRA275" s="152"/>
      <c r="BRB275" s="152"/>
      <c r="BRC275" s="152"/>
      <c r="BRD275" s="152"/>
      <c r="BRE275" s="152"/>
      <c r="BRF275" s="152"/>
      <c r="BRG275" s="152"/>
      <c r="BRH275" s="152"/>
      <c r="BRI275" s="152"/>
      <c r="BRJ275" s="152"/>
      <c r="BRK275" s="152"/>
      <c r="BRL275" s="152"/>
      <c r="BRM275" s="152"/>
      <c r="BRN275" s="152"/>
      <c r="BRO275" s="152"/>
      <c r="BRP275" s="152"/>
      <c r="BRQ275" s="152"/>
      <c r="BRR275" s="152"/>
      <c r="BRS275" s="152"/>
      <c r="BRT275" s="152"/>
      <c r="BRU275" s="152"/>
      <c r="BRV275" s="152"/>
      <c r="BRW275" s="152"/>
      <c r="BRX275" s="152"/>
      <c r="BRY275" s="152"/>
      <c r="BRZ275" s="152"/>
      <c r="BSA275" s="152"/>
      <c r="BSB275" s="152"/>
      <c r="BSC275" s="152"/>
      <c r="BSD275" s="152"/>
      <c r="BSE275" s="152"/>
      <c r="BSF275" s="152"/>
      <c r="BSG275" s="152"/>
      <c r="BSH275" s="152"/>
      <c r="BSI275" s="152"/>
      <c r="BSJ275" s="152"/>
      <c r="BSK275" s="152"/>
      <c r="BSL275" s="152"/>
      <c r="BSM275" s="152"/>
      <c r="BSN275" s="152"/>
      <c r="BSO275" s="152"/>
      <c r="BSP275" s="152"/>
      <c r="BSQ275" s="152"/>
      <c r="BSR275" s="152"/>
      <c r="BSS275" s="152"/>
      <c r="BST275" s="152"/>
      <c r="BSU275" s="152"/>
      <c r="BSV275" s="152"/>
      <c r="BSW275" s="152"/>
      <c r="BSX275" s="152"/>
      <c r="BSY275" s="152"/>
      <c r="BSZ275" s="152"/>
      <c r="BTA275" s="152"/>
      <c r="BTB275" s="152"/>
      <c r="BTC275" s="152"/>
      <c r="BTD275" s="152"/>
      <c r="BTE275" s="152"/>
      <c r="BTF275" s="152"/>
      <c r="BTG275" s="152"/>
      <c r="BTH275" s="152"/>
      <c r="BTI275" s="152"/>
      <c r="BTJ275" s="152"/>
      <c r="BTK275" s="152"/>
      <c r="BTL275" s="152"/>
      <c r="BTM275" s="152"/>
      <c r="BTN275" s="152"/>
      <c r="BTO275" s="152"/>
      <c r="BTP275" s="152"/>
      <c r="BTQ275" s="152"/>
      <c r="BTR275" s="152"/>
      <c r="BTS275" s="152"/>
      <c r="BTT275" s="152"/>
      <c r="BTU275" s="152"/>
      <c r="BTV275" s="152"/>
      <c r="BTW275" s="152"/>
      <c r="BTX275" s="152"/>
      <c r="BTY275" s="152"/>
      <c r="BTZ275" s="152"/>
      <c r="BUA275" s="152"/>
      <c r="BUB275" s="152"/>
      <c r="BUC275" s="152"/>
      <c r="BUD275" s="152"/>
      <c r="BUE275" s="152"/>
      <c r="BUF275" s="152"/>
      <c r="BUG275" s="152"/>
      <c r="BUH275" s="152"/>
      <c r="BUI275" s="152"/>
      <c r="BUJ275" s="152"/>
      <c r="BUK275" s="152"/>
      <c r="BUL275" s="152"/>
      <c r="BUM275" s="152"/>
      <c r="BUN275" s="152"/>
      <c r="BUO275" s="152"/>
      <c r="BUP275" s="152"/>
      <c r="BUQ275" s="152"/>
      <c r="BUR275" s="152"/>
      <c r="BUS275" s="152"/>
      <c r="BUT275" s="152"/>
      <c r="BUU275" s="152"/>
      <c r="BUV275" s="152"/>
      <c r="BUW275" s="152"/>
      <c r="BUX275" s="152"/>
      <c r="BUY275" s="152"/>
      <c r="BUZ275" s="152"/>
      <c r="BVA275" s="152"/>
      <c r="BVB275" s="152"/>
      <c r="BVC275" s="152"/>
      <c r="BVD275" s="152"/>
      <c r="BVE275" s="152"/>
      <c r="BVF275" s="152"/>
      <c r="BVG275" s="152"/>
      <c r="BVH275" s="152"/>
      <c r="BVI275" s="152"/>
      <c r="BVJ275" s="152"/>
      <c r="BVK275" s="152"/>
      <c r="BVL275" s="152"/>
      <c r="BVM275" s="152"/>
      <c r="BVN275" s="152"/>
      <c r="BVO275" s="152"/>
      <c r="BVP275" s="152"/>
      <c r="BVQ275" s="152"/>
      <c r="BVR275" s="152"/>
      <c r="BVS275" s="152"/>
      <c r="BVT275" s="152"/>
      <c r="BVU275" s="152"/>
      <c r="BVV275" s="152"/>
      <c r="BVW275" s="152"/>
      <c r="BVX275" s="152"/>
      <c r="BVY275" s="152"/>
      <c r="BVZ275" s="152"/>
      <c r="BWA275" s="152"/>
      <c r="BWB275" s="152"/>
      <c r="BWC275" s="152"/>
      <c r="BWD275" s="152"/>
      <c r="BWE275" s="152"/>
      <c r="BWF275" s="152"/>
      <c r="BWG275" s="152"/>
      <c r="BWH275" s="152"/>
      <c r="BWI275" s="152"/>
      <c r="BWJ275" s="152"/>
      <c r="BWK275" s="152"/>
      <c r="BWL275" s="152"/>
      <c r="BWM275" s="152"/>
      <c r="BWN275" s="152"/>
      <c r="BWO275" s="152"/>
      <c r="BWP275" s="152"/>
      <c r="BWQ275" s="152"/>
      <c r="BWR275" s="152"/>
      <c r="BWS275" s="152"/>
      <c r="BWT275" s="152"/>
      <c r="BWU275" s="152"/>
      <c r="BWV275" s="152"/>
      <c r="BWW275" s="152"/>
      <c r="BWX275" s="152"/>
      <c r="BWY275" s="152"/>
      <c r="BWZ275" s="152"/>
      <c r="BXA275" s="152"/>
      <c r="BXB275" s="152"/>
      <c r="BXC275" s="152"/>
      <c r="BXD275" s="152"/>
      <c r="BXE275" s="152"/>
      <c r="BXF275" s="152"/>
      <c r="BXG275" s="152"/>
      <c r="BXH275" s="152"/>
      <c r="BXI275" s="152"/>
      <c r="BXJ275" s="152"/>
      <c r="BXK275" s="152"/>
      <c r="BXL275" s="152"/>
      <c r="BXM275" s="152"/>
      <c r="BXN275" s="152"/>
      <c r="BXO275" s="152"/>
      <c r="BXP275" s="152"/>
      <c r="BXQ275" s="152"/>
      <c r="BXR275" s="152"/>
      <c r="BXS275" s="152"/>
      <c r="BXT275" s="152"/>
      <c r="BXU275" s="152"/>
      <c r="BXV275" s="152"/>
      <c r="BXW275" s="152"/>
      <c r="BXX275" s="152"/>
      <c r="BXY275" s="152"/>
      <c r="BXZ275" s="152"/>
      <c r="BYA275" s="152"/>
      <c r="BYB275" s="152"/>
      <c r="BYC275" s="152"/>
      <c r="BYD275" s="152"/>
      <c r="BYE275" s="152"/>
      <c r="BYF275" s="152"/>
      <c r="BYG275" s="152"/>
      <c r="BYH275" s="152"/>
      <c r="BYI275" s="152"/>
      <c r="BYJ275" s="152"/>
      <c r="BYK275" s="152"/>
      <c r="BYL275" s="152"/>
      <c r="BYM275" s="152"/>
      <c r="BYN275" s="152"/>
      <c r="BYO275" s="152"/>
      <c r="BYP275" s="152"/>
      <c r="BYQ275" s="152"/>
      <c r="BYR275" s="152"/>
      <c r="BYS275" s="152"/>
      <c r="BYT275" s="152"/>
      <c r="BYU275" s="152"/>
      <c r="BYV275" s="152"/>
      <c r="BYW275" s="152"/>
      <c r="BYX275" s="152"/>
      <c r="BYY275" s="152"/>
      <c r="BYZ275" s="152"/>
      <c r="BZA275" s="152"/>
      <c r="BZB275" s="152"/>
      <c r="BZC275" s="152"/>
      <c r="BZD275" s="152"/>
      <c r="BZE275" s="152"/>
      <c r="BZF275" s="152"/>
      <c r="BZG275" s="152"/>
      <c r="BZH275" s="152"/>
      <c r="BZI275" s="152"/>
      <c r="BZJ275" s="152"/>
      <c r="BZK275" s="152"/>
      <c r="BZL275" s="152"/>
      <c r="BZM275" s="152"/>
      <c r="BZN275" s="152"/>
      <c r="BZO275" s="152"/>
      <c r="BZP275" s="152"/>
      <c r="BZQ275" s="152"/>
      <c r="BZR275" s="152"/>
      <c r="BZS275" s="152"/>
      <c r="BZT275" s="152"/>
      <c r="BZU275" s="152"/>
      <c r="BZV275" s="152"/>
      <c r="BZW275" s="152"/>
      <c r="BZX275" s="152"/>
      <c r="BZY275" s="152"/>
      <c r="BZZ275" s="152"/>
      <c r="CAA275" s="152"/>
      <c r="CAB275" s="152"/>
      <c r="CAC275" s="152"/>
      <c r="CAD275" s="152"/>
      <c r="CAE275" s="152"/>
      <c r="CAF275" s="152"/>
      <c r="CAG275" s="152"/>
      <c r="CAH275" s="152"/>
      <c r="CAI275" s="152"/>
      <c r="CAJ275" s="152"/>
      <c r="CAK275" s="152"/>
      <c r="CAL275" s="152"/>
      <c r="CAM275" s="152"/>
      <c r="CAN275" s="152"/>
      <c r="CAO275" s="152"/>
      <c r="CAP275" s="152"/>
      <c r="CAQ275" s="152"/>
      <c r="CAR275" s="152"/>
      <c r="CAS275" s="152"/>
      <c r="CAT275" s="152"/>
      <c r="CAU275" s="152"/>
      <c r="CAV275" s="152"/>
      <c r="CAW275" s="152"/>
      <c r="CAX275" s="152"/>
      <c r="CAY275" s="152"/>
      <c r="CAZ275" s="152"/>
      <c r="CBA275" s="152"/>
      <c r="CBB275" s="152"/>
      <c r="CBC275" s="152"/>
      <c r="CBD275" s="152"/>
      <c r="CBE275" s="152"/>
      <c r="CBF275" s="152"/>
      <c r="CBG275" s="152"/>
      <c r="CBH275" s="152"/>
      <c r="CBI275" s="152"/>
      <c r="CBJ275" s="152"/>
      <c r="CBK275" s="152"/>
      <c r="CBL275" s="152"/>
      <c r="CBM275" s="152"/>
      <c r="CBN275" s="152"/>
      <c r="CBO275" s="152"/>
      <c r="CBP275" s="152"/>
      <c r="CBQ275" s="152"/>
      <c r="CBR275" s="152"/>
      <c r="CBS275" s="152"/>
      <c r="CBT275" s="152"/>
      <c r="CBU275" s="152"/>
      <c r="CBV275" s="152"/>
      <c r="CBW275" s="152"/>
      <c r="CBX275" s="152"/>
      <c r="CBY275" s="152"/>
      <c r="CBZ275" s="152"/>
      <c r="CCA275" s="152"/>
      <c r="CCB275" s="152"/>
      <c r="CCC275" s="152"/>
      <c r="CCD275" s="152"/>
      <c r="CCE275" s="152"/>
      <c r="CCF275" s="152"/>
      <c r="CCG275" s="152"/>
      <c r="CCH275" s="152"/>
      <c r="CCI275" s="152"/>
      <c r="CCJ275" s="152"/>
      <c r="CCK275" s="152"/>
      <c r="CCL275" s="152"/>
      <c r="CCM275" s="152"/>
      <c r="CCN275" s="152"/>
      <c r="CCO275" s="152"/>
      <c r="CCP275" s="152"/>
      <c r="CCQ275" s="152"/>
      <c r="CCR275" s="152"/>
      <c r="CCS275" s="152"/>
      <c r="CCT275" s="152"/>
      <c r="CCU275" s="152"/>
      <c r="CCV275" s="152"/>
      <c r="CCW275" s="152"/>
      <c r="CCX275" s="152"/>
      <c r="CCY275" s="152"/>
      <c r="CCZ275" s="152"/>
      <c r="CDA275" s="152"/>
      <c r="CDB275" s="152"/>
      <c r="CDC275" s="152"/>
      <c r="CDD275" s="152"/>
      <c r="CDE275" s="152"/>
      <c r="CDF275" s="152"/>
      <c r="CDG275" s="152"/>
      <c r="CDH275" s="152"/>
      <c r="CDI275" s="152"/>
      <c r="CDJ275" s="152"/>
      <c r="CDK275" s="152"/>
      <c r="CDL275" s="152"/>
      <c r="CDM275" s="152"/>
      <c r="CDN275" s="152"/>
      <c r="CDO275" s="152"/>
      <c r="CDP275" s="152"/>
      <c r="CDQ275" s="152"/>
      <c r="CDR275" s="152"/>
      <c r="CDS275" s="152"/>
      <c r="CDT275" s="152"/>
      <c r="CDU275" s="152"/>
      <c r="CDV275" s="152"/>
      <c r="CDW275" s="152"/>
      <c r="CDX275" s="152"/>
      <c r="CDY275" s="152"/>
      <c r="CDZ275" s="152"/>
      <c r="CEA275" s="152"/>
      <c r="CEB275" s="152"/>
      <c r="CEC275" s="152"/>
      <c r="CED275" s="152"/>
      <c r="CEE275" s="152"/>
      <c r="CEF275" s="152"/>
      <c r="CEG275" s="152"/>
      <c r="CEH275" s="152"/>
      <c r="CEI275" s="152"/>
      <c r="CEJ275" s="152"/>
      <c r="CEK275" s="152"/>
      <c r="CEL275" s="152"/>
      <c r="CEM275" s="152"/>
      <c r="CEN275" s="152"/>
      <c r="CEO275" s="152"/>
      <c r="CEP275" s="152"/>
      <c r="CEQ275" s="152"/>
      <c r="CER275" s="152"/>
      <c r="CES275" s="152"/>
      <c r="CET275" s="152"/>
      <c r="CEU275" s="152"/>
      <c r="CEV275" s="152"/>
      <c r="CEW275" s="152"/>
      <c r="CEX275" s="152"/>
      <c r="CEY275" s="152"/>
      <c r="CEZ275" s="152"/>
      <c r="CFA275" s="152"/>
      <c r="CFB275" s="152"/>
      <c r="CFC275" s="152"/>
      <c r="CFD275" s="152"/>
      <c r="CFE275" s="152"/>
      <c r="CFF275" s="152"/>
      <c r="CFG275" s="152"/>
      <c r="CFH275" s="152"/>
      <c r="CFI275" s="152"/>
      <c r="CFJ275" s="152"/>
      <c r="CFK275" s="152"/>
      <c r="CFL275" s="152"/>
      <c r="CFM275" s="152"/>
      <c r="CFN275" s="152"/>
      <c r="CFO275" s="152"/>
      <c r="CFP275" s="152"/>
      <c r="CFQ275" s="152"/>
      <c r="CFR275" s="152"/>
      <c r="CFS275" s="152"/>
      <c r="CFT275" s="152"/>
      <c r="CFU275" s="152"/>
      <c r="CFV275" s="152"/>
      <c r="CFW275" s="152"/>
      <c r="CFX275" s="152"/>
      <c r="CFY275" s="152"/>
      <c r="CFZ275" s="152"/>
      <c r="CGA275" s="152"/>
      <c r="CGB275" s="152"/>
      <c r="CGC275" s="152"/>
      <c r="CGD275" s="152"/>
      <c r="CGE275" s="152"/>
      <c r="CGF275" s="152"/>
      <c r="CGG275" s="152"/>
      <c r="CGH275" s="152"/>
      <c r="CGI275" s="152"/>
      <c r="CGJ275" s="152"/>
      <c r="CGK275" s="152"/>
      <c r="CGL275" s="152"/>
      <c r="CGM275" s="152"/>
      <c r="CGN275" s="152"/>
      <c r="CGO275" s="152"/>
      <c r="CGP275" s="152"/>
      <c r="CGQ275" s="152"/>
      <c r="CGR275" s="152"/>
      <c r="CGS275" s="152"/>
      <c r="CGT275" s="152"/>
      <c r="CGU275" s="152"/>
      <c r="CGV275" s="152"/>
      <c r="CGW275" s="152"/>
      <c r="CGX275" s="152"/>
      <c r="CGY275" s="152"/>
      <c r="CGZ275" s="152"/>
      <c r="CHA275" s="152"/>
      <c r="CHB275" s="152"/>
      <c r="CHC275" s="152"/>
      <c r="CHD275" s="152"/>
      <c r="CHE275" s="152"/>
      <c r="CHF275" s="152"/>
      <c r="CHG275" s="152"/>
      <c r="CHH275" s="152"/>
      <c r="CHI275" s="152"/>
      <c r="CHJ275" s="152"/>
      <c r="CHK275" s="152"/>
      <c r="CHL275" s="152"/>
      <c r="CHM275" s="152"/>
      <c r="CHN275" s="152"/>
      <c r="CHO275" s="152"/>
      <c r="CHP275" s="152"/>
      <c r="CHQ275" s="152"/>
      <c r="CHR275" s="152"/>
      <c r="CHS275" s="152"/>
      <c r="CHT275" s="152"/>
      <c r="CHU275" s="152"/>
      <c r="CHV275" s="152"/>
      <c r="CHW275" s="152"/>
      <c r="CHX275" s="152"/>
      <c r="CHY275" s="152"/>
      <c r="CHZ275" s="152"/>
      <c r="CIA275" s="152"/>
      <c r="CIB275" s="152"/>
      <c r="CIC275" s="152"/>
      <c r="CID275" s="152"/>
      <c r="CIE275" s="152"/>
      <c r="CIF275" s="152"/>
      <c r="CIG275" s="152"/>
      <c r="CIH275" s="152"/>
      <c r="CII275" s="152"/>
      <c r="CIJ275" s="152"/>
      <c r="CIK275" s="152"/>
      <c r="CIL275" s="152"/>
      <c r="CIM275" s="152"/>
      <c r="CIN275" s="152"/>
      <c r="CIO275" s="152"/>
      <c r="CIP275" s="152"/>
      <c r="CIQ275" s="152"/>
      <c r="CIR275" s="152"/>
      <c r="CIS275" s="152"/>
      <c r="CIT275" s="152"/>
      <c r="CIU275" s="152"/>
      <c r="CIV275" s="152"/>
      <c r="CIW275" s="152"/>
      <c r="CIX275" s="152"/>
      <c r="CIY275" s="152"/>
      <c r="CIZ275" s="152"/>
      <c r="CJA275" s="152"/>
      <c r="CJB275" s="152"/>
      <c r="CJC275" s="152"/>
      <c r="CJD275" s="152"/>
      <c r="CJE275" s="152"/>
      <c r="CJF275" s="152"/>
      <c r="CJG275" s="152"/>
      <c r="CJH275" s="152"/>
      <c r="CJI275" s="152"/>
      <c r="CJJ275" s="152"/>
      <c r="CJK275" s="152"/>
      <c r="CJL275" s="152"/>
      <c r="CJM275" s="152"/>
      <c r="CJN275" s="152"/>
      <c r="CJO275" s="152"/>
      <c r="CJP275" s="152"/>
      <c r="CJQ275" s="152"/>
      <c r="CJR275" s="152"/>
      <c r="CJS275" s="152"/>
      <c r="CJT275" s="152"/>
      <c r="CJU275" s="152"/>
      <c r="CJV275" s="152"/>
      <c r="CJW275" s="152"/>
      <c r="CJX275" s="152"/>
      <c r="CJY275" s="152"/>
      <c r="CJZ275" s="152"/>
      <c r="CKA275" s="152"/>
      <c r="CKB275" s="152"/>
      <c r="CKC275" s="152"/>
      <c r="CKD275" s="152"/>
      <c r="CKE275" s="152"/>
      <c r="CKF275" s="152"/>
      <c r="CKG275" s="152"/>
      <c r="CKH275" s="152"/>
      <c r="CKI275" s="152"/>
      <c r="CKJ275" s="152"/>
      <c r="CKK275" s="152"/>
      <c r="CKL275" s="152"/>
      <c r="CKM275" s="152"/>
      <c r="CKN275" s="152"/>
      <c r="CKO275" s="152"/>
      <c r="CKP275" s="152"/>
      <c r="CKQ275" s="152"/>
      <c r="CKR275" s="152"/>
      <c r="CKS275" s="152"/>
      <c r="CKT275" s="152"/>
      <c r="CKU275" s="152"/>
      <c r="CKV275" s="152"/>
      <c r="CKW275" s="152"/>
      <c r="CKX275" s="152"/>
      <c r="CKY275" s="152"/>
      <c r="CKZ275" s="152"/>
      <c r="CLA275" s="152"/>
      <c r="CLB275" s="152"/>
      <c r="CLC275" s="152"/>
      <c r="CLD275" s="152"/>
      <c r="CLE275" s="152"/>
      <c r="CLF275" s="152"/>
      <c r="CLG275" s="152"/>
      <c r="CLH275" s="152"/>
      <c r="CLI275" s="152"/>
      <c r="CLJ275" s="152"/>
      <c r="CLK275" s="152"/>
      <c r="CLL275" s="152"/>
      <c r="CLM275" s="152"/>
      <c r="CLN275" s="152"/>
      <c r="CLO275" s="152"/>
      <c r="CLP275" s="152"/>
      <c r="CLQ275" s="152"/>
      <c r="CLR275" s="152"/>
      <c r="CLS275" s="152"/>
      <c r="CLT275" s="152"/>
      <c r="CLU275" s="152"/>
      <c r="CLV275" s="152"/>
      <c r="CLW275" s="152"/>
      <c r="CLX275" s="152"/>
      <c r="CLY275" s="152"/>
      <c r="CLZ275" s="152"/>
      <c r="CMA275" s="152"/>
      <c r="CMB275" s="152"/>
      <c r="CMC275" s="152"/>
      <c r="CMD275" s="152"/>
      <c r="CME275" s="152"/>
      <c r="CMF275" s="152"/>
      <c r="CMG275" s="152"/>
      <c r="CMH275" s="152"/>
      <c r="CMI275" s="152"/>
      <c r="CMJ275" s="152"/>
      <c r="CMK275" s="152"/>
      <c r="CML275" s="152"/>
      <c r="CMM275" s="152"/>
      <c r="CMN275" s="152"/>
      <c r="CMO275" s="152"/>
      <c r="CMP275" s="152"/>
      <c r="CMQ275" s="152"/>
      <c r="CMR275" s="152"/>
      <c r="CMS275" s="152"/>
      <c r="CMT275" s="152"/>
      <c r="CMU275" s="152"/>
      <c r="CMV275" s="152"/>
      <c r="CMW275" s="152"/>
      <c r="CMX275" s="152"/>
      <c r="CMY275" s="152"/>
      <c r="CMZ275" s="152"/>
      <c r="CNA275" s="152"/>
      <c r="CNB275" s="152"/>
      <c r="CNC275" s="152"/>
      <c r="CND275" s="152"/>
      <c r="CNE275" s="152"/>
      <c r="CNF275" s="152"/>
      <c r="CNG275" s="152"/>
      <c r="CNH275" s="152"/>
      <c r="CNI275" s="152"/>
      <c r="CNJ275" s="152"/>
      <c r="CNK275" s="152"/>
      <c r="CNL275" s="152"/>
      <c r="CNM275" s="152"/>
      <c r="CNN275" s="152"/>
      <c r="CNO275" s="152"/>
      <c r="CNP275" s="152"/>
      <c r="CNQ275" s="152"/>
      <c r="CNR275" s="152"/>
      <c r="CNS275" s="152"/>
      <c r="CNT275" s="152"/>
      <c r="CNU275" s="152"/>
      <c r="CNV275" s="152"/>
      <c r="CNW275" s="152"/>
      <c r="CNX275" s="152"/>
      <c r="CNY275" s="152"/>
      <c r="CNZ275" s="152"/>
      <c r="COA275" s="152"/>
      <c r="COB275" s="152"/>
      <c r="COC275" s="152"/>
      <c r="COD275" s="152"/>
      <c r="COE275" s="152"/>
      <c r="COF275" s="152"/>
      <c r="COG275" s="152"/>
      <c r="COH275" s="152"/>
      <c r="COI275" s="152"/>
      <c r="COJ275" s="152"/>
      <c r="COK275" s="152"/>
      <c r="COL275" s="152"/>
      <c r="COM275" s="152"/>
      <c r="CON275" s="152"/>
      <c r="COO275" s="152"/>
      <c r="COP275" s="152"/>
      <c r="COQ275" s="152"/>
      <c r="COR275" s="152"/>
      <c r="COS275" s="152"/>
      <c r="COT275" s="152"/>
      <c r="COU275" s="152"/>
      <c r="COV275" s="152"/>
      <c r="COW275" s="152"/>
      <c r="COX275" s="152"/>
      <c r="COY275" s="152"/>
      <c r="COZ275" s="152"/>
      <c r="CPA275" s="152"/>
      <c r="CPB275" s="152"/>
      <c r="CPC275" s="152"/>
      <c r="CPD275" s="152"/>
      <c r="CPE275" s="152"/>
      <c r="CPF275" s="152"/>
      <c r="CPG275" s="152"/>
      <c r="CPH275" s="152"/>
      <c r="CPI275" s="152"/>
      <c r="CPJ275" s="152"/>
      <c r="CPK275" s="152"/>
      <c r="CPL275" s="152"/>
      <c r="CPM275" s="152"/>
      <c r="CPN275" s="152"/>
      <c r="CPO275" s="152"/>
      <c r="CPP275" s="152"/>
      <c r="CPQ275" s="152"/>
      <c r="CPR275" s="152"/>
      <c r="CPS275" s="152"/>
      <c r="CPT275" s="152"/>
      <c r="CPU275" s="152"/>
      <c r="CPV275" s="152"/>
      <c r="CPW275" s="152"/>
      <c r="CPX275" s="152"/>
      <c r="CPY275" s="152"/>
      <c r="CPZ275" s="152"/>
      <c r="CQA275" s="152"/>
      <c r="CQB275" s="152"/>
      <c r="CQC275" s="152"/>
      <c r="CQD275" s="152"/>
      <c r="CQE275" s="152"/>
      <c r="CQF275" s="152"/>
      <c r="CQG275" s="152"/>
      <c r="CQH275" s="152"/>
      <c r="CQI275" s="152"/>
      <c r="CQJ275" s="152"/>
      <c r="CQK275" s="152"/>
      <c r="CQL275" s="152"/>
      <c r="CQM275" s="152"/>
      <c r="CQN275" s="152"/>
      <c r="CQO275" s="152"/>
      <c r="CQP275" s="152"/>
      <c r="CQQ275" s="152"/>
      <c r="CQR275" s="152"/>
      <c r="CQS275" s="152"/>
      <c r="CQT275" s="152"/>
      <c r="CQU275" s="152"/>
      <c r="CQV275" s="152"/>
      <c r="CQW275" s="152"/>
      <c r="CQX275" s="152"/>
      <c r="CQY275" s="152"/>
      <c r="CQZ275" s="152"/>
      <c r="CRA275" s="152"/>
      <c r="CRB275" s="152"/>
      <c r="CRC275" s="152"/>
      <c r="CRD275" s="152"/>
      <c r="CRE275" s="152"/>
      <c r="CRF275" s="152"/>
      <c r="CRG275" s="152"/>
      <c r="CRH275" s="152"/>
      <c r="CRI275" s="152"/>
      <c r="CRJ275" s="152"/>
      <c r="CRK275" s="152"/>
      <c r="CRL275" s="152"/>
      <c r="CRM275" s="152"/>
      <c r="CRN275" s="152"/>
      <c r="CRO275" s="152"/>
      <c r="CRP275" s="152"/>
      <c r="CRQ275" s="152"/>
      <c r="CRR275" s="152"/>
      <c r="CRS275" s="152"/>
      <c r="CRT275" s="152"/>
      <c r="CRU275" s="152"/>
      <c r="CRV275" s="152"/>
      <c r="CRW275" s="152"/>
      <c r="CRX275" s="152"/>
      <c r="CRY275" s="152"/>
      <c r="CRZ275" s="152"/>
      <c r="CSA275" s="152"/>
      <c r="CSB275" s="152"/>
      <c r="CSC275" s="152"/>
      <c r="CSD275" s="152"/>
      <c r="CSE275" s="152"/>
      <c r="CSF275" s="152"/>
      <c r="CSG275" s="152"/>
      <c r="CSH275" s="152"/>
      <c r="CSI275" s="152"/>
      <c r="CSJ275" s="152"/>
      <c r="CSK275" s="152"/>
      <c r="CSL275" s="152"/>
      <c r="CSM275" s="152"/>
      <c r="CSN275" s="152"/>
      <c r="CSO275" s="152"/>
      <c r="CSP275" s="152"/>
      <c r="CSQ275" s="152"/>
      <c r="CSR275" s="152"/>
      <c r="CSS275" s="152"/>
      <c r="CST275" s="152"/>
      <c r="CSU275" s="152"/>
      <c r="CSV275" s="152"/>
      <c r="CSW275" s="152"/>
      <c r="CSX275" s="152"/>
      <c r="CSY275" s="152"/>
      <c r="CSZ275" s="152"/>
      <c r="CTA275" s="152"/>
      <c r="CTB275" s="152"/>
      <c r="CTC275" s="152"/>
      <c r="CTD275" s="152"/>
      <c r="CTE275" s="152"/>
      <c r="CTF275" s="152"/>
      <c r="CTG275" s="152"/>
      <c r="CTH275" s="152"/>
      <c r="CTI275" s="152"/>
      <c r="CTJ275" s="152"/>
      <c r="CTK275" s="152"/>
      <c r="CTL275" s="152"/>
      <c r="CTM275" s="152"/>
      <c r="CTN275" s="152"/>
      <c r="CTO275" s="152"/>
      <c r="CTP275" s="152"/>
      <c r="CTQ275" s="152"/>
      <c r="CTR275" s="152"/>
      <c r="CTS275" s="152"/>
      <c r="CTT275" s="152"/>
      <c r="CTU275" s="152"/>
      <c r="CTV275" s="152"/>
      <c r="CTW275" s="152"/>
      <c r="CTX275" s="152"/>
      <c r="CTY275" s="152"/>
      <c r="CTZ275" s="152"/>
      <c r="CUA275" s="152"/>
      <c r="CUB275" s="152"/>
      <c r="CUC275" s="152"/>
      <c r="CUD275" s="152"/>
      <c r="CUE275" s="152"/>
      <c r="CUF275" s="152"/>
      <c r="CUG275" s="152"/>
      <c r="CUH275" s="152"/>
      <c r="CUI275" s="152"/>
      <c r="CUJ275" s="152"/>
      <c r="CUK275" s="152"/>
      <c r="CUL275" s="152"/>
      <c r="CUM275" s="152"/>
      <c r="CUN275" s="152"/>
      <c r="CUO275" s="152"/>
      <c r="CUP275" s="152"/>
      <c r="CUQ275" s="152"/>
      <c r="CUR275" s="152"/>
      <c r="CUS275" s="152"/>
      <c r="CUT275" s="152"/>
      <c r="CUU275" s="152"/>
      <c r="CUV275" s="152"/>
      <c r="CUW275" s="152"/>
      <c r="CUX275" s="152"/>
      <c r="CUY275" s="152"/>
      <c r="CUZ275" s="152"/>
      <c r="CVA275" s="152"/>
      <c r="CVB275" s="152"/>
      <c r="CVC275" s="152"/>
      <c r="CVD275" s="152"/>
      <c r="CVE275" s="152"/>
      <c r="CVF275" s="152"/>
      <c r="CVG275" s="152"/>
      <c r="CVH275" s="152"/>
      <c r="CVI275" s="152"/>
      <c r="CVJ275" s="152"/>
      <c r="CVK275" s="152"/>
      <c r="CVL275" s="152"/>
      <c r="CVM275" s="152"/>
      <c r="CVN275" s="152"/>
      <c r="CVO275" s="152"/>
      <c r="CVP275" s="152"/>
      <c r="CVQ275" s="152"/>
      <c r="CVR275" s="152"/>
      <c r="CVS275" s="152"/>
      <c r="CVT275" s="152"/>
      <c r="CVU275" s="152"/>
      <c r="CVV275" s="152"/>
      <c r="CVW275" s="152"/>
      <c r="CVX275" s="152"/>
      <c r="CVY275" s="152"/>
      <c r="CVZ275" s="152"/>
      <c r="CWA275" s="152"/>
      <c r="CWB275" s="152"/>
      <c r="CWC275" s="152"/>
      <c r="CWD275" s="152"/>
      <c r="CWE275" s="152"/>
      <c r="CWF275" s="152"/>
      <c r="CWG275" s="152"/>
      <c r="CWH275" s="152"/>
      <c r="CWI275" s="152"/>
      <c r="CWJ275" s="152"/>
      <c r="CWK275" s="152"/>
      <c r="CWL275" s="152"/>
      <c r="CWM275" s="152"/>
      <c r="CWN275" s="152"/>
      <c r="CWO275" s="152"/>
      <c r="CWP275" s="152"/>
      <c r="CWQ275" s="152"/>
      <c r="CWR275" s="152"/>
      <c r="CWS275" s="152"/>
      <c r="CWT275" s="152"/>
      <c r="CWU275" s="152"/>
      <c r="CWV275" s="152"/>
      <c r="CWW275" s="152"/>
      <c r="CWX275" s="152"/>
      <c r="CWY275" s="152"/>
      <c r="CWZ275" s="152"/>
      <c r="CXA275" s="152"/>
      <c r="CXB275" s="152"/>
      <c r="CXC275" s="152"/>
      <c r="CXD275" s="152"/>
      <c r="CXE275" s="152"/>
      <c r="CXF275" s="152"/>
      <c r="CXG275" s="152"/>
      <c r="CXH275" s="152"/>
      <c r="CXI275" s="152"/>
      <c r="CXJ275" s="152"/>
      <c r="CXK275" s="152"/>
      <c r="CXL275" s="152"/>
      <c r="CXM275" s="152"/>
      <c r="CXN275" s="152"/>
      <c r="CXO275" s="152"/>
      <c r="CXP275" s="152"/>
      <c r="CXQ275" s="152"/>
      <c r="CXR275" s="152"/>
      <c r="CXS275" s="152"/>
      <c r="CXT275" s="152"/>
      <c r="CXU275" s="152"/>
      <c r="CXV275" s="152"/>
      <c r="CXW275" s="152"/>
      <c r="CXX275" s="152"/>
      <c r="CXY275" s="152"/>
      <c r="CXZ275" s="152"/>
      <c r="CYA275" s="152"/>
      <c r="CYB275" s="152"/>
      <c r="CYC275" s="152"/>
      <c r="CYD275" s="152"/>
      <c r="CYE275" s="152"/>
      <c r="CYF275" s="152"/>
      <c r="CYG275" s="152"/>
      <c r="CYH275" s="152"/>
      <c r="CYI275" s="152"/>
      <c r="CYJ275" s="152"/>
      <c r="CYK275" s="152"/>
      <c r="CYL275" s="152"/>
      <c r="CYM275" s="152"/>
      <c r="CYN275" s="152"/>
      <c r="CYO275" s="152"/>
      <c r="CYP275" s="152"/>
      <c r="CYQ275" s="152"/>
      <c r="CYR275" s="152"/>
      <c r="CYS275" s="152"/>
      <c r="CYT275" s="152"/>
      <c r="CYU275" s="152"/>
      <c r="CYV275" s="152"/>
      <c r="CYW275" s="152"/>
      <c r="CYX275" s="152"/>
      <c r="CYY275" s="152"/>
      <c r="CYZ275" s="152"/>
      <c r="CZA275" s="152"/>
      <c r="CZB275" s="152"/>
      <c r="CZC275" s="152"/>
      <c r="CZD275" s="152"/>
      <c r="CZE275" s="152"/>
      <c r="CZF275" s="152"/>
      <c r="CZG275" s="152"/>
      <c r="CZH275" s="152"/>
      <c r="CZI275" s="152"/>
      <c r="CZJ275" s="152"/>
      <c r="CZK275" s="152"/>
      <c r="CZL275" s="152"/>
      <c r="CZM275" s="152"/>
      <c r="CZN275" s="152"/>
      <c r="CZO275" s="152"/>
      <c r="CZP275" s="152"/>
      <c r="CZQ275" s="152"/>
      <c r="CZR275" s="152"/>
      <c r="CZS275" s="152"/>
      <c r="CZT275" s="152"/>
      <c r="CZU275" s="152"/>
      <c r="CZV275" s="152"/>
      <c r="CZW275" s="152"/>
      <c r="CZX275" s="152"/>
      <c r="CZY275" s="152"/>
      <c r="CZZ275" s="152"/>
      <c r="DAA275" s="152"/>
      <c r="DAB275" s="152"/>
      <c r="DAC275" s="152"/>
      <c r="DAD275" s="152"/>
      <c r="DAE275" s="152"/>
      <c r="DAF275" s="152"/>
      <c r="DAG275" s="152"/>
      <c r="DAH275" s="152"/>
      <c r="DAI275" s="152"/>
      <c r="DAJ275" s="152"/>
      <c r="DAK275" s="152"/>
      <c r="DAL275" s="152"/>
      <c r="DAM275" s="152"/>
      <c r="DAN275" s="152"/>
      <c r="DAO275" s="152"/>
      <c r="DAP275" s="152"/>
      <c r="DAQ275" s="152"/>
      <c r="DAR275" s="152"/>
      <c r="DAS275" s="152"/>
      <c r="DAT275" s="152"/>
      <c r="DAU275" s="152"/>
      <c r="DAV275" s="152"/>
      <c r="DAW275" s="152"/>
      <c r="DAX275" s="152"/>
      <c r="DAY275" s="152"/>
      <c r="DAZ275" s="152"/>
      <c r="DBA275" s="152"/>
      <c r="DBB275" s="152"/>
      <c r="DBC275" s="152"/>
      <c r="DBD275" s="152"/>
      <c r="DBE275" s="152"/>
      <c r="DBF275" s="152"/>
      <c r="DBG275" s="152"/>
      <c r="DBH275" s="152"/>
      <c r="DBI275" s="152"/>
      <c r="DBJ275" s="152"/>
      <c r="DBK275" s="152"/>
      <c r="DBL275" s="152"/>
      <c r="DBM275" s="152"/>
      <c r="DBN275" s="152"/>
      <c r="DBO275" s="152"/>
      <c r="DBP275" s="152"/>
      <c r="DBQ275" s="152"/>
      <c r="DBR275" s="152"/>
      <c r="DBS275" s="152"/>
      <c r="DBT275" s="152"/>
      <c r="DBU275" s="152"/>
      <c r="DBV275" s="152"/>
      <c r="DBW275" s="152"/>
      <c r="DBX275" s="152"/>
      <c r="DBY275" s="152"/>
      <c r="DBZ275" s="152"/>
      <c r="DCA275" s="152"/>
      <c r="DCB275" s="152"/>
      <c r="DCC275" s="152"/>
      <c r="DCD275" s="152"/>
      <c r="DCE275" s="152"/>
      <c r="DCF275" s="152"/>
      <c r="DCG275" s="152"/>
      <c r="DCH275" s="152"/>
      <c r="DCI275" s="152"/>
      <c r="DCJ275" s="152"/>
      <c r="DCK275" s="152"/>
      <c r="DCL275" s="152"/>
      <c r="DCM275" s="152"/>
      <c r="DCN275" s="152"/>
      <c r="DCO275" s="152"/>
      <c r="DCP275" s="152"/>
      <c r="DCQ275" s="152"/>
      <c r="DCR275" s="152"/>
      <c r="DCS275" s="152"/>
      <c r="DCT275" s="152"/>
      <c r="DCU275" s="152"/>
      <c r="DCV275" s="152"/>
      <c r="DCW275" s="152"/>
      <c r="DCX275" s="152"/>
      <c r="DCY275" s="152"/>
      <c r="DCZ275" s="152"/>
      <c r="DDA275" s="152"/>
      <c r="DDB275" s="152"/>
      <c r="DDC275" s="152"/>
      <c r="DDD275" s="152"/>
      <c r="DDE275" s="152"/>
      <c r="DDF275" s="152"/>
      <c r="DDG275" s="152"/>
      <c r="DDH275" s="152"/>
      <c r="DDI275" s="152"/>
      <c r="DDJ275" s="152"/>
      <c r="DDK275" s="152"/>
      <c r="DDL275" s="152"/>
      <c r="DDM275" s="152"/>
      <c r="DDN275" s="152"/>
      <c r="DDO275" s="152"/>
      <c r="DDP275" s="152"/>
      <c r="DDQ275" s="152"/>
      <c r="DDR275" s="152"/>
      <c r="DDS275" s="152"/>
      <c r="DDT275" s="152"/>
      <c r="DDU275" s="152"/>
      <c r="DDV275" s="152"/>
      <c r="DDW275" s="152"/>
      <c r="DDX275" s="152"/>
      <c r="DDY275" s="152"/>
      <c r="DDZ275" s="152"/>
      <c r="DEA275" s="152"/>
      <c r="DEB275" s="152"/>
      <c r="DEC275" s="152"/>
      <c r="DED275" s="152"/>
      <c r="DEE275" s="152"/>
      <c r="DEF275" s="152"/>
      <c r="DEG275" s="152"/>
      <c r="DEH275" s="152"/>
      <c r="DEI275" s="152"/>
      <c r="DEJ275" s="152"/>
      <c r="DEK275" s="152"/>
      <c r="DEL275" s="152"/>
      <c r="DEM275" s="152"/>
      <c r="DEN275" s="152"/>
      <c r="DEO275" s="152"/>
      <c r="DEP275" s="152"/>
      <c r="DEQ275" s="152"/>
      <c r="DER275" s="152"/>
      <c r="DES275" s="152"/>
      <c r="DET275" s="152"/>
      <c r="DEU275" s="152"/>
      <c r="DEV275" s="152"/>
      <c r="DEW275" s="152"/>
      <c r="DEX275" s="152"/>
      <c r="DEY275" s="152"/>
      <c r="DEZ275" s="152"/>
      <c r="DFA275" s="152"/>
      <c r="DFB275" s="152"/>
      <c r="DFC275" s="152"/>
      <c r="DFD275" s="152"/>
      <c r="DFE275" s="152"/>
      <c r="DFF275" s="152"/>
      <c r="DFG275" s="152"/>
      <c r="DFH275" s="152"/>
      <c r="DFI275" s="152"/>
      <c r="DFJ275" s="152"/>
      <c r="DFK275" s="152"/>
      <c r="DFL275" s="152"/>
      <c r="DFM275" s="152"/>
      <c r="DFN275" s="152"/>
      <c r="DFO275" s="152"/>
      <c r="DFP275" s="152"/>
      <c r="DFQ275" s="152"/>
      <c r="DFR275" s="152"/>
      <c r="DFS275" s="152"/>
      <c r="DFT275" s="152"/>
      <c r="DFU275" s="152"/>
      <c r="DFV275" s="152"/>
      <c r="DFW275" s="152"/>
      <c r="DFX275" s="152"/>
      <c r="DFY275" s="152"/>
      <c r="DFZ275" s="152"/>
      <c r="DGA275" s="152"/>
      <c r="DGB275" s="152"/>
      <c r="DGC275" s="152"/>
      <c r="DGD275" s="152"/>
      <c r="DGE275" s="152"/>
      <c r="DGF275" s="152"/>
      <c r="DGG275" s="152"/>
      <c r="DGH275" s="152"/>
      <c r="DGI275" s="152"/>
      <c r="DGJ275" s="152"/>
      <c r="DGK275" s="152"/>
      <c r="DGL275" s="152"/>
      <c r="DGM275" s="152"/>
      <c r="DGN275" s="152"/>
      <c r="DGO275" s="152"/>
      <c r="DGP275" s="152"/>
      <c r="DGQ275" s="152"/>
      <c r="DGR275" s="152"/>
      <c r="DGS275" s="152"/>
      <c r="DGT275" s="152"/>
      <c r="DGU275" s="152"/>
      <c r="DGV275" s="152"/>
      <c r="DGW275" s="152"/>
      <c r="DGX275" s="152"/>
      <c r="DGY275" s="152"/>
      <c r="DGZ275" s="152"/>
      <c r="DHA275" s="152"/>
      <c r="DHB275" s="152"/>
      <c r="DHC275" s="152"/>
      <c r="DHD275" s="152"/>
      <c r="DHE275" s="152"/>
      <c r="DHF275" s="152"/>
      <c r="DHG275" s="152"/>
      <c r="DHH275" s="152"/>
      <c r="DHI275" s="152"/>
      <c r="DHJ275" s="152"/>
      <c r="DHK275" s="152"/>
      <c r="DHL275" s="152"/>
      <c r="DHM275" s="152"/>
      <c r="DHN275" s="152"/>
      <c r="DHO275" s="152"/>
      <c r="DHP275" s="152"/>
      <c r="DHQ275" s="152"/>
      <c r="DHR275" s="152"/>
      <c r="DHS275" s="152"/>
      <c r="DHT275" s="152"/>
      <c r="DHU275" s="152"/>
      <c r="DHV275" s="152"/>
      <c r="DHW275" s="152"/>
      <c r="DHX275" s="152"/>
      <c r="DHY275" s="152"/>
      <c r="DHZ275" s="152"/>
      <c r="DIA275" s="152"/>
      <c r="DIB275" s="152"/>
      <c r="DIC275" s="152"/>
      <c r="DID275" s="152"/>
      <c r="DIE275" s="152"/>
      <c r="DIF275" s="152"/>
      <c r="DIG275" s="152"/>
      <c r="DIH275" s="152"/>
      <c r="DII275" s="152"/>
      <c r="DIJ275" s="152"/>
      <c r="DIK275" s="152"/>
      <c r="DIL275" s="152"/>
      <c r="DIM275" s="152"/>
      <c r="DIN275" s="152"/>
      <c r="DIO275" s="152"/>
      <c r="DIP275" s="152"/>
      <c r="DIQ275" s="152"/>
      <c r="DIR275" s="152"/>
      <c r="DIS275" s="152"/>
      <c r="DIT275" s="152"/>
      <c r="DIU275" s="152"/>
      <c r="DIV275" s="152"/>
      <c r="DIW275" s="152"/>
      <c r="DIX275" s="152"/>
      <c r="DIY275" s="152"/>
      <c r="DIZ275" s="152"/>
      <c r="DJA275" s="152"/>
      <c r="DJB275" s="152"/>
      <c r="DJC275" s="152"/>
      <c r="DJD275" s="152"/>
      <c r="DJE275" s="152"/>
      <c r="DJF275" s="152"/>
      <c r="DJG275" s="152"/>
      <c r="DJH275" s="152"/>
      <c r="DJI275" s="152"/>
      <c r="DJJ275" s="152"/>
      <c r="DJK275" s="152"/>
      <c r="DJL275" s="152"/>
      <c r="DJM275" s="152"/>
      <c r="DJN275" s="152"/>
      <c r="DJO275" s="152"/>
      <c r="DJP275" s="152"/>
      <c r="DJQ275" s="152"/>
      <c r="DJR275" s="152"/>
      <c r="DJS275" s="152"/>
      <c r="DJT275" s="152"/>
      <c r="DJU275" s="152"/>
      <c r="DJV275" s="152"/>
      <c r="DJW275" s="152"/>
      <c r="DJX275" s="152"/>
      <c r="DJY275" s="152"/>
      <c r="DJZ275" s="152"/>
      <c r="DKA275" s="152"/>
      <c r="DKB275" s="152"/>
      <c r="DKC275" s="152"/>
      <c r="DKD275" s="152"/>
      <c r="DKE275" s="152"/>
      <c r="DKF275" s="152"/>
      <c r="DKG275" s="152"/>
      <c r="DKH275" s="152"/>
      <c r="DKI275" s="152"/>
      <c r="DKJ275" s="152"/>
      <c r="DKK275" s="152"/>
      <c r="DKL275" s="152"/>
      <c r="DKM275" s="152"/>
      <c r="DKN275" s="152"/>
      <c r="DKO275" s="152"/>
      <c r="DKP275" s="152"/>
      <c r="DKQ275" s="152"/>
      <c r="DKR275" s="152"/>
      <c r="DKS275" s="152"/>
      <c r="DKT275" s="152"/>
      <c r="DKU275" s="152"/>
      <c r="DKV275" s="152"/>
      <c r="DKW275" s="152"/>
      <c r="DKX275" s="152"/>
      <c r="DKY275" s="152"/>
      <c r="DKZ275" s="152"/>
      <c r="DLA275" s="152"/>
      <c r="DLB275" s="152"/>
      <c r="DLC275" s="152"/>
      <c r="DLD275" s="152"/>
      <c r="DLE275" s="152"/>
      <c r="DLF275" s="152"/>
      <c r="DLG275" s="152"/>
      <c r="DLH275" s="152"/>
      <c r="DLI275" s="152"/>
      <c r="DLJ275" s="152"/>
      <c r="DLK275" s="152"/>
      <c r="DLL275" s="152"/>
      <c r="DLM275" s="152"/>
      <c r="DLN275" s="152"/>
      <c r="DLO275" s="152"/>
      <c r="DLP275" s="152"/>
      <c r="DLQ275" s="152"/>
      <c r="DLR275" s="152"/>
      <c r="DLS275" s="152"/>
      <c r="DLT275" s="152"/>
      <c r="DLU275" s="152"/>
      <c r="DLV275" s="152"/>
      <c r="DLW275" s="152"/>
      <c r="DLX275" s="152"/>
      <c r="DLY275" s="152"/>
      <c r="DLZ275" s="152"/>
      <c r="DMA275" s="152"/>
      <c r="DMB275" s="152"/>
      <c r="DMC275" s="152"/>
      <c r="DMD275" s="152"/>
      <c r="DME275" s="152"/>
      <c r="DMF275" s="152"/>
      <c r="DMG275" s="152"/>
      <c r="DMH275" s="152"/>
      <c r="DMI275" s="152"/>
      <c r="DMJ275" s="152"/>
      <c r="DMK275" s="152"/>
      <c r="DML275" s="152"/>
      <c r="DMM275" s="152"/>
      <c r="DMN275" s="152"/>
      <c r="DMO275" s="152"/>
      <c r="DMP275" s="152"/>
      <c r="DMQ275" s="152"/>
      <c r="DMR275" s="152"/>
      <c r="DMS275" s="152"/>
      <c r="DMT275" s="152"/>
      <c r="DMU275" s="152"/>
      <c r="DMV275" s="152"/>
      <c r="DMW275" s="152"/>
      <c r="DMX275" s="152"/>
      <c r="DMY275" s="152"/>
      <c r="DMZ275" s="152"/>
      <c r="DNA275" s="152"/>
      <c r="DNB275" s="152"/>
      <c r="DNC275" s="152"/>
      <c r="DND275" s="152"/>
      <c r="DNE275" s="152"/>
      <c r="DNF275" s="152"/>
      <c r="DNG275" s="152"/>
      <c r="DNH275" s="152"/>
      <c r="DNI275" s="152"/>
      <c r="DNJ275" s="152"/>
      <c r="DNK275" s="152"/>
      <c r="DNL275" s="152"/>
      <c r="DNM275" s="152"/>
      <c r="DNN275" s="152"/>
      <c r="DNO275" s="152"/>
      <c r="DNP275" s="152"/>
      <c r="DNQ275" s="152"/>
      <c r="DNR275" s="152"/>
      <c r="DNS275" s="152"/>
      <c r="DNT275" s="152"/>
      <c r="DNU275" s="152"/>
      <c r="DNV275" s="152"/>
      <c r="DNW275" s="152"/>
      <c r="DNX275" s="152"/>
      <c r="DNY275" s="152"/>
      <c r="DNZ275" s="152"/>
      <c r="DOA275" s="152"/>
      <c r="DOB275" s="152"/>
      <c r="DOC275" s="152"/>
      <c r="DOD275" s="152"/>
      <c r="DOE275" s="152"/>
      <c r="DOF275" s="152"/>
      <c r="DOG275" s="152"/>
      <c r="DOH275" s="152"/>
      <c r="DOI275" s="152"/>
      <c r="DOJ275" s="152"/>
      <c r="DOK275" s="152"/>
      <c r="DOL275" s="152"/>
      <c r="DOM275" s="152"/>
      <c r="DON275" s="152"/>
      <c r="DOO275" s="152"/>
      <c r="DOP275" s="152"/>
      <c r="DOQ275" s="152"/>
      <c r="DOR275" s="152"/>
      <c r="DOS275" s="152"/>
      <c r="DOT275" s="152"/>
      <c r="DOU275" s="152"/>
      <c r="DOV275" s="152"/>
      <c r="DOW275" s="152"/>
      <c r="DOX275" s="152"/>
      <c r="DOY275" s="152"/>
      <c r="DOZ275" s="152"/>
      <c r="DPA275" s="152"/>
      <c r="DPB275" s="152"/>
      <c r="DPC275" s="152"/>
      <c r="DPD275" s="152"/>
      <c r="DPE275" s="152"/>
      <c r="DPF275" s="152"/>
      <c r="DPG275" s="152"/>
      <c r="DPH275" s="152"/>
      <c r="DPI275" s="152"/>
      <c r="DPJ275" s="152"/>
      <c r="DPK275" s="152"/>
      <c r="DPL275" s="152"/>
      <c r="DPM275" s="152"/>
      <c r="DPN275" s="152"/>
      <c r="DPO275" s="152"/>
      <c r="DPP275" s="152"/>
      <c r="DPQ275" s="152"/>
      <c r="DPR275" s="152"/>
      <c r="DPS275" s="152"/>
      <c r="DPT275" s="152"/>
      <c r="DPU275" s="152"/>
      <c r="DPV275" s="152"/>
      <c r="DPW275" s="152"/>
      <c r="DPX275" s="152"/>
      <c r="DPY275" s="152"/>
      <c r="DPZ275" s="152"/>
      <c r="DQA275" s="152"/>
      <c r="DQB275" s="152"/>
      <c r="DQC275" s="152"/>
      <c r="DQD275" s="152"/>
      <c r="DQE275" s="152"/>
      <c r="DQF275" s="152"/>
      <c r="DQG275" s="152"/>
      <c r="DQH275" s="152"/>
      <c r="DQI275" s="152"/>
      <c r="DQJ275" s="152"/>
      <c r="DQK275" s="152"/>
      <c r="DQL275" s="152"/>
      <c r="DQM275" s="152"/>
      <c r="DQN275" s="152"/>
      <c r="DQO275" s="152"/>
      <c r="DQP275" s="152"/>
      <c r="DQQ275" s="152"/>
      <c r="DQR275" s="152"/>
      <c r="DQS275" s="152"/>
      <c r="DQT275" s="152"/>
      <c r="DQU275" s="152"/>
      <c r="DQV275" s="152"/>
      <c r="DQW275" s="152"/>
      <c r="DQX275" s="152"/>
      <c r="DQY275" s="152"/>
      <c r="DQZ275" s="152"/>
      <c r="DRA275" s="152"/>
      <c r="DRB275" s="152"/>
      <c r="DRC275" s="152"/>
      <c r="DRD275" s="152"/>
      <c r="DRE275" s="152"/>
      <c r="DRF275" s="152"/>
      <c r="DRG275" s="152"/>
      <c r="DRH275" s="152"/>
      <c r="DRI275" s="152"/>
      <c r="DRJ275" s="152"/>
      <c r="DRK275" s="152"/>
      <c r="DRL275" s="152"/>
      <c r="DRM275" s="152"/>
      <c r="DRN275" s="152"/>
      <c r="DRO275" s="152"/>
      <c r="DRP275" s="152"/>
      <c r="DRQ275" s="152"/>
      <c r="DRR275" s="152"/>
      <c r="DRS275" s="152"/>
      <c r="DRT275" s="152"/>
      <c r="DRU275" s="152"/>
      <c r="DRV275" s="152"/>
      <c r="DRW275" s="152"/>
      <c r="DRX275" s="152"/>
      <c r="DRY275" s="152"/>
      <c r="DRZ275" s="152"/>
      <c r="DSA275" s="152"/>
      <c r="DSB275" s="152"/>
      <c r="DSC275" s="152"/>
      <c r="DSD275" s="152"/>
      <c r="DSE275" s="152"/>
      <c r="DSF275" s="152"/>
      <c r="DSG275" s="152"/>
      <c r="DSH275" s="152"/>
      <c r="DSI275" s="152"/>
      <c r="DSJ275" s="152"/>
      <c r="DSK275" s="152"/>
      <c r="DSL275" s="152"/>
      <c r="DSM275" s="152"/>
      <c r="DSN275" s="152"/>
      <c r="DSO275" s="152"/>
      <c r="DSP275" s="152"/>
      <c r="DSQ275" s="152"/>
      <c r="DSR275" s="152"/>
      <c r="DSS275" s="152"/>
      <c r="DST275" s="152"/>
      <c r="DSU275" s="152"/>
      <c r="DSV275" s="152"/>
      <c r="DSW275" s="152"/>
      <c r="DSX275" s="152"/>
      <c r="DSY275" s="152"/>
      <c r="DSZ275" s="152"/>
      <c r="DTA275" s="152"/>
      <c r="DTB275" s="152"/>
      <c r="DTC275" s="152"/>
      <c r="DTD275" s="152"/>
      <c r="DTE275" s="152"/>
      <c r="DTF275" s="152"/>
      <c r="DTG275" s="152"/>
      <c r="DTH275" s="152"/>
      <c r="DTI275" s="152"/>
      <c r="DTJ275" s="152"/>
      <c r="DTK275" s="152"/>
      <c r="DTL275" s="152"/>
      <c r="DTM275" s="152"/>
      <c r="DTN275" s="152"/>
      <c r="DTO275" s="152"/>
      <c r="DTP275" s="152"/>
      <c r="DTQ275" s="152"/>
      <c r="DTR275" s="152"/>
      <c r="DTS275" s="152"/>
      <c r="DTT275" s="152"/>
      <c r="DTU275" s="152"/>
      <c r="DTV275" s="152"/>
      <c r="DTW275" s="152"/>
      <c r="DTX275" s="152"/>
      <c r="DTY275" s="152"/>
      <c r="DTZ275" s="152"/>
      <c r="DUA275" s="152"/>
      <c r="DUB275" s="152"/>
      <c r="DUC275" s="152"/>
      <c r="DUD275" s="152"/>
      <c r="DUE275" s="152"/>
      <c r="DUF275" s="152"/>
      <c r="DUG275" s="152"/>
      <c r="DUH275" s="152"/>
      <c r="DUI275" s="152"/>
      <c r="DUJ275" s="152"/>
      <c r="DUK275" s="152"/>
      <c r="DUL275" s="152"/>
      <c r="DUM275" s="152"/>
      <c r="DUN275" s="152"/>
      <c r="DUO275" s="152"/>
      <c r="DUP275" s="152"/>
      <c r="DUQ275" s="152"/>
      <c r="DUR275" s="152"/>
      <c r="DUS275" s="152"/>
      <c r="DUT275" s="152"/>
      <c r="DUU275" s="152"/>
      <c r="DUV275" s="152"/>
      <c r="DUW275" s="152"/>
      <c r="DUX275" s="152"/>
      <c r="DUY275" s="152"/>
      <c r="DUZ275" s="152"/>
      <c r="DVA275" s="152"/>
      <c r="DVB275" s="152"/>
      <c r="DVC275" s="152"/>
      <c r="DVD275" s="152"/>
      <c r="DVE275" s="152"/>
      <c r="DVF275" s="152"/>
      <c r="DVG275" s="152"/>
      <c r="DVH275" s="152"/>
      <c r="DVI275" s="152"/>
      <c r="DVJ275" s="152"/>
      <c r="DVK275" s="152"/>
      <c r="DVL275" s="152"/>
      <c r="DVM275" s="152"/>
      <c r="DVN275" s="152"/>
      <c r="DVO275" s="152"/>
      <c r="DVP275" s="152"/>
      <c r="DVQ275" s="152"/>
      <c r="DVR275" s="152"/>
      <c r="DVS275" s="152"/>
      <c r="DVT275" s="152"/>
      <c r="DVU275" s="152"/>
      <c r="DVV275" s="152"/>
      <c r="DVW275" s="152"/>
      <c r="DVX275" s="152"/>
      <c r="DVY275" s="152"/>
      <c r="DVZ275" s="152"/>
      <c r="DWA275" s="152"/>
      <c r="DWB275" s="152"/>
      <c r="DWC275" s="152"/>
      <c r="DWD275" s="152"/>
      <c r="DWE275" s="152"/>
      <c r="DWF275" s="152"/>
      <c r="DWG275" s="152"/>
      <c r="DWH275" s="152"/>
      <c r="DWI275" s="152"/>
      <c r="DWJ275" s="152"/>
      <c r="DWK275" s="152"/>
      <c r="DWL275" s="152"/>
      <c r="DWM275" s="152"/>
      <c r="DWN275" s="152"/>
      <c r="DWO275" s="152"/>
      <c r="DWP275" s="152"/>
      <c r="DWQ275" s="152"/>
      <c r="DWR275" s="152"/>
      <c r="DWS275" s="152"/>
      <c r="DWT275" s="152"/>
      <c r="DWU275" s="152"/>
      <c r="DWV275" s="152"/>
      <c r="DWW275" s="152"/>
      <c r="DWX275" s="152"/>
      <c r="DWY275" s="152"/>
      <c r="DWZ275" s="152"/>
      <c r="DXA275" s="152"/>
      <c r="DXB275" s="152"/>
      <c r="DXC275" s="152"/>
      <c r="DXD275" s="152"/>
      <c r="DXE275" s="152"/>
      <c r="DXF275" s="152"/>
      <c r="DXG275" s="152"/>
      <c r="DXH275" s="152"/>
      <c r="DXI275" s="152"/>
      <c r="DXJ275" s="152"/>
      <c r="DXK275" s="152"/>
      <c r="DXL275" s="152"/>
      <c r="DXM275" s="152"/>
      <c r="DXN275" s="152"/>
      <c r="DXO275" s="152"/>
      <c r="DXP275" s="152"/>
      <c r="DXQ275" s="152"/>
      <c r="DXR275" s="152"/>
      <c r="DXS275" s="152"/>
      <c r="DXT275" s="152"/>
      <c r="DXU275" s="152"/>
      <c r="DXV275" s="152"/>
      <c r="DXW275" s="152"/>
      <c r="DXX275" s="152"/>
      <c r="DXY275" s="152"/>
      <c r="DXZ275" s="152"/>
      <c r="DYA275" s="152"/>
      <c r="DYB275" s="152"/>
      <c r="DYC275" s="152"/>
      <c r="DYD275" s="152"/>
      <c r="DYE275" s="152"/>
      <c r="DYF275" s="152"/>
      <c r="DYG275" s="152"/>
      <c r="DYH275" s="152"/>
      <c r="DYI275" s="152"/>
      <c r="DYJ275" s="152"/>
      <c r="DYK275" s="152"/>
      <c r="DYL275" s="152"/>
      <c r="DYM275" s="152"/>
      <c r="DYN275" s="152"/>
      <c r="DYO275" s="152"/>
      <c r="DYP275" s="152"/>
      <c r="DYQ275" s="152"/>
      <c r="DYR275" s="152"/>
      <c r="DYS275" s="152"/>
      <c r="DYT275" s="152"/>
      <c r="DYU275" s="152"/>
      <c r="DYV275" s="152"/>
      <c r="DYW275" s="152"/>
      <c r="DYX275" s="152"/>
      <c r="DYY275" s="152"/>
      <c r="DYZ275" s="152"/>
      <c r="DZA275" s="152"/>
      <c r="DZB275" s="152"/>
      <c r="DZC275" s="152"/>
      <c r="DZD275" s="152"/>
      <c r="DZE275" s="152"/>
      <c r="DZF275" s="152"/>
      <c r="DZG275" s="152"/>
      <c r="DZH275" s="152"/>
      <c r="DZI275" s="152"/>
      <c r="DZJ275" s="152"/>
      <c r="DZK275" s="152"/>
      <c r="DZL275" s="152"/>
      <c r="DZM275" s="152"/>
      <c r="DZN275" s="152"/>
      <c r="DZO275" s="152"/>
      <c r="DZP275" s="152"/>
      <c r="DZQ275" s="152"/>
      <c r="DZR275" s="152"/>
      <c r="DZS275" s="152"/>
      <c r="DZT275" s="152"/>
      <c r="DZU275" s="152"/>
      <c r="DZV275" s="152"/>
      <c r="DZW275" s="152"/>
      <c r="DZX275" s="152"/>
      <c r="DZY275" s="152"/>
      <c r="DZZ275" s="152"/>
      <c r="EAA275" s="152"/>
      <c r="EAB275" s="152"/>
      <c r="EAC275" s="152"/>
      <c r="EAD275" s="152"/>
      <c r="EAE275" s="152"/>
      <c r="EAF275" s="152"/>
      <c r="EAG275" s="152"/>
      <c r="EAH275" s="152"/>
      <c r="EAI275" s="152"/>
      <c r="EAJ275" s="152"/>
      <c r="EAK275" s="152"/>
      <c r="EAL275" s="152"/>
      <c r="EAM275" s="152"/>
      <c r="EAN275" s="152"/>
      <c r="EAO275" s="152"/>
      <c r="EAP275" s="152"/>
      <c r="EAQ275" s="152"/>
      <c r="EAR275" s="152"/>
      <c r="EAS275" s="152"/>
      <c r="EAT275" s="152"/>
      <c r="EAU275" s="152"/>
      <c r="EAV275" s="152"/>
      <c r="EAW275" s="152"/>
      <c r="EAX275" s="152"/>
      <c r="EAY275" s="152"/>
      <c r="EAZ275" s="152"/>
      <c r="EBA275" s="152"/>
      <c r="EBB275" s="152"/>
      <c r="EBC275" s="152"/>
      <c r="EBD275" s="152"/>
      <c r="EBE275" s="152"/>
      <c r="EBF275" s="152"/>
      <c r="EBG275" s="152"/>
      <c r="EBH275" s="152"/>
      <c r="EBI275" s="152"/>
      <c r="EBJ275" s="152"/>
      <c r="EBK275" s="152"/>
      <c r="EBL275" s="152"/>
      <c r="EBM275" s="152"/>
      <c r="EBN275" s="152"/>
      <c r="EBO275" s="152"/>
      <c r="EBP275" s="152"/>
      <c r="EBQ275" s="152"/>
      <c r="EBR275" s="152"/>
      <c r="EBS275" s="152"/>
      <c r="EBT275" s="152"/>
      <c r="EBU275" s="152"/>
      <c r="EBV275" s="152"/>
      <c r="EBW275" s="152"/>
      <c r="EBX275" s="152"/>
      <c r="EBY275" s="152"/>
      <c r="EBZ275" s="152"/>
      <c r="ECA275" s="152"/>
      <c r="ECB275" s="152"/>
      <c r="ECC275" s="152"/>
      <c r="ECD275" s="152"/>
      <c r="ECE275" s="152"/>
      <c r="ECF275" s="152"/>
      <c r="ECG275" s="152"/>
      <c r="ECH275" s="152"/>
      <c r="ECI275" s="152"/>
      <c r="ECJ275" s="152"/>
      <c r="ECK275" s="152"/>
      <c r="ECL275" s="152"/>
      <c r="ECM275" s="152"/>
      <c r="ECN275" s="152"/>
      <c r="ECO275" s="152"/>
      <c r="ECP275" s="152"/>
      <c r="ECQ275" s="152"/>
      <c r="ECR275" s="152"/>
      <c r="ECS275" s="152"/>
      <c r="ECT275" s="152"/>
      <c r="ECU275" s="152"/>
      <c r="ECV275" s="152"/>
      <c r="ECW275" s="152"/>
      <c r="ECX275" s="152"/>
      <c r="ECY275" s="152"/>
      <c r="ECZ275" s="152"/>
      <c r="EDA275" s="152"/>
      <c r="EDB275" s="152"/>
      <c r="EDC275" s="152"/>
      <c r="EDD275" s="152"/>
      <c r="EDE275" s="152"/>
      <c r="EDF275" s="152"/>
      <c r="EDG275" s="152"/>
      <c r="EDH275" s="152"/>
      <c r="EDI275" s="152"/>
      <c r="EDJ275" s="152"/>
      <c r="EDK275" s="152"/>
      <c r="EDL275" s="152"/>
      <c r="EDM275" s="152"/>
      <c r="EDN275" s="152"/>
      <c r="EDO275" s="152"/>
      <c r="EDP275" s="152"/>
      <c r="EDQ275" s="152"/>
      <c r="EDR275" s="152"/>
      <c r="EDS275" s="152"/>
      <c r="EDT275" s="152"/>
      <c r="EDU275" s="152"/>
      <c r="EDV275" s="152"/>
      <c r="EDW275" s="152"/>
      <c r="EDX275" s="152"/>
      <c r="EDY275" s="152"/>
      <c r="EDZ275" s="152"/>
      <c r="EEA275" s="152"/>
      <c r="EEB275" s="152"/>
      <c r="EEC275" s="152"/>
      <c r="EED275" s="152"/>
      <c r="EEE275" s="152"/>
      <c r="EEF275" s="152"/>
      <c r="EEG275" s="152"/>
      <c r="EEH275" s="152"/>
      <c r="EEI275" s="152"/>
      <c r="EEJ275" s="152"/>
      <c r="EEK275" s="152"/>
      <c r="EEL275" s="152"/>
      <c r="EEM275" s="152"/>
      <c r="EEN275" s="152"/>
      <c r="EEO275" s="152"/>
      <c r="EEP275" s="152"/>
      <c r="EEQ275" s="152"/>
      <c r="EER275" s="152"/>
      <c r="EES275" s="152"/>
      <c r="EET275" s="152"/>
      <c r="EEU275" s="152"/>
      <c r="EEV275" s="152"/>
      <c r="EEW275" s="152"/>
      <c r="EEX275" s="152"/>
      <c r="EEY275" s="152"/>
      <c r="EEZ275" s="152"/>
      <c r="EFA275" s="152"/>
      <c r="EFB275" s="152"/>
      <c r="EFC275" s="152"/>
      <c r="EFD275" s="152"/>
      <c r="EFE275" s="152"/>
      <c r="EFF275" s="152"/>
      <c r="EFG275" s="152"/>
      <c r="EFH275" s="152"/>
      <c r="EFI275" s="152"/>
      <c r="EFJ275" s="152"/>
      <c r="EFK275" s="152"/>
      <c r="EFL275" s="152"/>
      <c r="EFM275" s="152"/>
      <c r="EFN275" s="152"/>
      <c r="EFO275" s="152"/>
      <c r="EFP275" s="152"/>
      <c r="EFQ275" s="152"/>
      <c r="EFR275" s="152"/>
      <c r="EFS275" s="152"/>
      <c r="EFT275" s="152"/>
      <c r="EFU275" s="152"/>
      <c r="EFV275" s="152"/>
      <c r="EFW275" s="152"/>
      <c r="EFX275" s="152"/>
      <c r="EFY275" s="152"/>
      <c r="EFZ275" s="152"/>
      <c r="EGA275" s="152"/>
      <c r="EGB275" s="152"/>
      <c r="EGC275" s="152"/>
      <c r="EGD275" s="152"/>
      <c r="EGE275" s="152"/>
      <c r="EGF275" s="152"/>
      <c r="EGG275" s="152"/>
      <c r="EGH275" s="152"/>
      <c r="EGI275" s="152"/>
      <c r="EGJ275" s="152"/>
      <c r="EGK275" s="152"/>
      <c r="EGL275" s="152"/>
      <c r="EGM275" s="152"/>
      <c r="EGN275" s="152"/>
      <c r="EGO275" s="152"/>
      <c r="EGP275" s="152"/>
      <c r="EGQ275" s="152"/>
      <c r="EGR275" s="152"/>
      <c r="EGS275" s="152"/>
      <c r="EGT275" s="152"/>
      <c r="EGU275" s="152"/>
      <c r="EGV275" s="152"/>
      <c r="EGW275" s="152"/>
      <c r="EGX275" s="152"/>
      <c r="EGY275" s="152"/>
      <c r="EGZ275" s="152"/>
      <c r="EHA275" s="152"/>
      <c r="EHB275" s="152"/>
      <c r="EHC275" s="152"/>
      <c r="EHD275" s="152"/>
      <c r="EHE275" s="152"/>
      <c r="EHF275" s="152"/>
      <c r="EHG275" s="152"/>
      <c r="EHH275" s="152"/>
      <c r="EHI275" s="152"/>
      <c r="EHJ275" s="152"/>
      <c r="EHK275" s="152"/>
      <c r="EHL275" s="152"/>
      <c r="EHM275" s="152"/>
      <c r="EHN275" s="152"/>
      <c r="EHO275" s="152"/>
      <c r="EHP275" s="152"/>
      <c r="EHQ275" s="152"/>
      <c r="EHR275" s="152"/>
      <c r="EHS275" s="152"/>
      <c r="EHT275" s="152"/>
      <c r="EHU275" s="152"/>
      <c r="EHV275" s="152"/>
      <c r="EHW275" s="152"/>
      <c r="EHX275" s="152"/>
      <c r="EHY275" s="152"/>
      <c r="EHZ275" s="152"/>
      <c r="EIA275" s="152"/>
      <c r="EIB275" s="152"/>
      <c r="EIC275" s="152"/>
      <c r="EID275" s="152"/>
      <c r="EIE275" s="152"/>
      <c r="EIF275" s="152"/>
      <c r="EIG275" s="152"/>
      <c r="EIH275" s="152"/>
      <c r="EII275" s="152"/>
      <c r="EIJ275" s="152"/>
      <c r="EIK275" s="152"/>
      <c r="EIL275" s="152"/>
      <c r="EIM275" s="152"/>
      <c r="EIN275" s="152"/>
      <c r="EIO275" s="152"/>
      <c r="EIP275" s="152"/>
      <c r="EIQ275" s="152"/>
      <c r="EIR275" s="152"/>
      <c r="EIS275" s="152"/>
      <c r="EIT275" s="152"/>
      <c r="EIU275" s="152"/>
      <c r="EIV275" s="152"/>
      <c r="EIW275" s="152"/>
      <c r="EIX275" s="152"/>
      <c r="EIY275" s="152"/>
      <c r="EIZ275" s="152"/>
      <c r="EJA275" s="152"/>
      <c r="EJB275" s="152"/>
      <c r="EJC275" s="152"/>
      <c r="EJD275" s="152"/>
      <c r="EJE275" s="152"/>
      <c r="EJF275" s="152"/>
      <c r="EJG275" s="152"/>
      <c r="EJH275" s="152"/>
      <c r="EJI275" s="152"/>
      <c r="EJJ275" s="152"/>
      <c r="EJK275" s="152"/>
      <c r="EJL275" s="152"/>
      <c r="EJM275" s="152"/>
      <c r="EJN275" s="152"/>
      <c r="EJO275" s="152"/>
      <c r="EJP275" s="152"/>
      <c r="EJQ275" s="152"/>
      <c r="EJR275" s="152"/>
      <c r="EJS275" s="152"/>
      <c r="EJT275" s="152"/>
      <c r="EJU275" s="152"/>
      <c r="EJV275" s="152"/>
      <c r="EJW275" s="152"/>
      <c r="EJX275" s="152"/>
      <c r="EJY275" s="152"/>
      <c r="EJZ275" s="152"/>
      <c r="EKA275" s="152"/>
      <c r="EKB275" s="152"/>
      <c r="EKC275" s="152"/>
      <c r="EKD275" s="152"/>
      <c r="EKE275" s="152"/>
      <c r="EKF275" s="152"/>
      <c r="EKG275" s="152"/>
      <c r="EKH275" s="152"/>
      <c r="EKI275" s="152"/>
      <c r="EKJ275" s="152"/>
      <c r="EKK275" s="152"/>
      <c r="EKL275" s="152"/>
      <c r="EKM275" s="152"/>
      <c r="EKN275" s="152"/>
      <c r="EKO275" s="152"/>
      <c r="EKP275" s="152"/>
      <c r="EKQ275" s="152"/>
      <c r="EKR275" s="152"/>
      <c r="EKS275" s="152"/>
      <c r="EKT275" s="152"/>
      <c r="EKU275" s="152"/>
      <c r="EKV275" s="152"/>
      <c r="EKW275" s="152"/>
      <c r="EKX275" s="152"/>
      <c r="EKY275" s="152"/>
      <c r="EKZ275" s="152"/>
      <c r="ELA275" s="152"/>
      <c r="ELB275" s="152"/>
      <c r="ELC275" s="152"/>
      <c r="ELD275" s="152"/>
      <c r="ELE275" s="152"/>
      <c r="ELF275" s="152"/>
      <c r="ELG275" s="152"/>
      <c r="ELH275" s="152"/>
      <c r="ELI275" s="152"/>
      <c r="ELJ275" s="152"/>
      <c r="ELK275" s="152"/>
      <c r="ELL275" s="152"/>
      <c r="ELM275" s="152"/>
      <c r="ELN275" s="152"/>
      <c r="ELO275" s="152"/>
      <c r="ELP275" s="152"/>
      <c r="ELQ275" s="152"/>
      <c r="ELR275" s="152"/>
      <c r="ELS275" s="152"/>
      <c r="ELT275" s="152"/>
      <c r="ELU275" s="152"/>
      <c r="ELV275" s="152"/>
      <c r="ELW275" s="152"/>
      <c r="ELX275" s="152"/>
      <c r="ELY275" s="152"/>
      <c r="ELZ275" s="152"/>
      <c r="EMA275" s="152"/>
      <c r="EMB275" s="152"/>
      <c r="EMC275" s="152"/>
      <c r="EMD275" s="152"/>
      <c r="EME275" s="152"/>
      <c r="EMF275" s="152"/>
      <c r="EMG275" s="152"/>
      <c r="EMH275" s="152"/>
      <c r="EMI275" s="152"/>
      <c r="EMJ275" s="152"/>
      <c r="EMK275" s="152"/>
      <c r="EML275" s="152"/>
      <c r="EMM275" s="152"/>
      <c r="EMN275" s="152"/>
      <c r="EMO275" s="152"/>
      <c r="EMP275" s="152"/>
      <c r="EMQ275" s="152"/>
      <c r="EMR275" s="152"/>
      <c r="EMS275" s="152"/>
      <c r="EMT275" s="152"/>
      <c r="EMU275" s="152"/>
      <c r="EMV275" s="152"/>
      <c r="EMW275" s="152"/>
      <c r="EMX275" s="152"/>
      <c r="EMY275" s="152"/>
      <c r="EMZ275" s="152"/>
      <c r="ENA275" s="152"/>
      <c r="ENB275" s="152"/>
      <c r="ENC275" s="152"/>
      <c r="END275" s="152"/>
      <c r="ENE275" s="152"/>
      <c r="ENF275" s="152"/>
      <c r="ENG275" s="152"/>
      <c r="ENH275" s="152"/>
      <c r="ENI275" s="152"/>
      <c r="ENJ275" s="152"/>
      <c r="ENK275" s="152"/>
      <c r="ENL275" s="152"/>
      <c r="ENM275" s="152"/>
      <c r="ENN275" s="152"/>
      <c r="ENO275" s="152"/>
      <c r="ENP275" s="152"/>
      <c r="ENQ275" s="152"/>
      <c r="ENR275" s="152"/>
      <c r="ENS275" s="152"/>
      <c r="ENT275" s="152"/>
      <c r="ENU275" s="152"/>
      <c r="ENV275" s="152"/>
      <c r="ENW275" s="152"/>
      <c r="ENX275" s="152"/>
      <c r="ENY275" s="152"/>
      <c r="ENZ275" s="152"/>
      <c r="EOA275" s="152"/>
      <c r="EOB275" s="152"/>
      <c r="EOC275" s="152"/>
      <c r="EOD275" s="152"/>
      <c r="EOE275" s="152"/>
      <c r="EOF275" s="152"/>
      <c r="EOG275" s="152"/>
      <c r="EOH275" s="152"/>
      <c r="EOI275" s="152"/>
      <c r="EOJ275" s="152"/>
      <c r="EOK275" s="152"/>
      <c r="EOL275" s="152"/>
      <c r="EOM275" s="152"/>
      <c r="EON275" s="152"/>
      <c r="EOO275" s="152"/>
      <c r="EOP275" s="152"/>
      <c r="EOQ275" s="152"/>
      <c r="EOR275" s="152"/>
      <c r="EOS275" s="152"/>
      <c r="EOT275" s="152"/>
      <c r="EOU275" s="152"/>
      <c r="EOV275" s="152"/>
      <c r="EOW275" s="152"/>
      <c r="EOX275" s="152"/>
      <c r="EOY275" s="152"/>
      <c r="EOZ275" s="152"/>
      <c r="EPA275" s="152"/>
      <c r="EPB275" s="152"/>
      <c r="EPC275" s="152"/>
      <c r="EPD275" s="152"/>
      <c r="EPE275" s="152"/>
      <c r="EPF275" s="152"/>
      <c r="EPG275" s="152"/>
      <c r="EPH275" s="152"/>
      <c r="EPI275" s="152"/>
      <c r="EPJ275" s="152"/>
      <c r="EPK275" s="152"/>
      <c r="EPL275" s="152"/>
      <c r="EPM275" s="152"/>
      <c r="EPN275" s="152"/>
      <c r="EPO275" s="152"/>
      <c r="EPP275" s="152"/>
      <c r="EPQ275" s="152"/>
      <c r="EPR275" s="152"/>
      <c r="EPS275" s="152"/>
      <c r="EPT275" s="152"/>
      <c r="EPU275" s="152"/>
      <c r="EPV275" s="152"/>
      <c r="EPW275" s="152"/>
      <c r="EPX275" s="152"/>
      <c r="EPY275" s="152"/>
      <c r="EPZ275" s="152"/>
      <c r="EQA275" s="152"/>
      <c r="EQB275" s="152"/>
      <c r="EQC275" s="152"/>
      <c r="EQD275" s="152"/>
      <c r="EQE275" s="152"/>
      <c r="EQF275" s="152"/>
      <c r="EQG275" s="152"/>
      <c r="EQH275" s="152"/>
      <c r="EQI275" s="152"/>
      <c r="EQJ275" s="152"/>
      <c r="EQK275" s="152"/>
      <c r="EQL275" s="152"/>
      <c r="EQM275" s="152"/>
      <c r="EQN275" s="152"/>
      <c r="EQO275" s="152"/>
      <c r="EQP275" s="152"/>
      <c r="EQQ275" s="152"/>
      <c r="EQR275" s="152"/>
      <c r="EQS275" s="152"/>
      <c r="EQT275" s="152"/>
      <c r="EQU275" s="152"/>
      <c r="EQV275" s="152"/>
      <c r="EQW275" s="152"/>
      <c r="EQX275" s="152"/>
      <c r="EQY275" s="152"/>
      <c r="EQZ275" s="152"/>
      <c r="ERA275" s="152"/>
      <c r="ERB275" s="152"/>
      <c r="ERC275" s="152"/>
      <c r="ERD275" s="152"/>
      <c r="ERE275" s="152"/>
      <c r="ERF275" s="152"/>
      <c r="ERG275" s="152"/>
      <c r="ERH275" s="152"/>
      <c r="ERI275" s="152"/>
      <c r="ERJ275" s="152"/>
      <c r="ERK275" s="152"/>
      <c r="ERL275" s="152"/>
      <c r="ERM275" s="152"/>
      <c r="ERN275" s="152"/>
      <c r="ERO275" s="152"/>
      <c r="ERP275" s="152"/>
      <c r="ERQ275" s="152"/>
      <c r="ERR275" s="152"/>
      <c r="ERS275" s="152"/>
      <c r="ERT275" s="152"/>
      <c r="ERU275" s="152"/>
      <c r="ERV275" s="152"/>
      <c r="ERW275" s="152"/>
      <c r="ERX275" s="152"/>
      <c r="ERY275" s="152"/>
      <c r="ERZ275" s="152"/>
      <c r="ESA275" s="152"/>
      <c r="ESB275" s="152"/>
      <c r="ESC275" s="152"/>
      <c r="ESD275" s="152"/>
      <c r="ESE275" s="152"/>
      <c r="ESF275" s="152"/>
      <c r="ESG275" s="152"/>
      <c r="ESH275" s="152"/>
      <c r="ESI275" s="152"/>
      <c r="ESJ275" s="152"/>
      <c r="ESK275" s="152"/>
      <c r="ESL275" s="152"/>
      <c r="ESM275" s="152"/>
      <c r="ESN275" s="152"/>
      <c r="ESO275" s="152"/>
      <c r="ESP275" s="152"/>
      <c r="ESQ275" s="152"/>
      <c r="ESR275" s="152"/>
      <c r="ESS275" s="152"/>
      <c r="EST275" s="152"/>
      <c r="ESU275" s="152"/>
      <c r="ESV275" s="152"/>
      <c r="ESW275" s="152"/>
      <c r="ESX275" s="152"/>
      <c r="ESY275" s="152"/>
      <c r="ESZ275" s="152"/>
      <c r="ETA275" s="152"/>
      <c r="ETB275" s="152"/>
      <c r="ETC275" s="152"/>
      <c r="ETD275" s="152"/>
      <c r="ETE275" s="152"/>
      <c r="ETF275" s="152"/>
      <c r="ETG275" s="152"/>
      <c r="ETH275" s="152"/>
      <c r="ETI275" s="152"/>
      <c r="ETJ275" s="152"/>
      <c r="ETK275" s="152"/>
      <c r="ETL275" s="152"/>
      <c r="ETM275" s="152"/>
      <c r="ETN275" s="152"/>
      <c r="ETO275" s="152"/>
      <c r="ETP275" s="152"/>
      <c r="ETQ275" s="152"/>
      <c r="ETR275" s="152"/>
      <c r="ETS275" s="152"/>
      <c r="ETT275" s="152"/>
      <c r="ETU275" s="152"/>
      <c r="ETV275" s="152"/>
      <c r="ETW275" s="152"/>
      <c r="ETX275" s="152"/>
      <c r="ETY275" s="152"/>
      <c r="ETZ275" s="152"/>
      <c r="EUA275" s="152"/>
      <c r="EUB275" s="152"/>
      <c r="EUC275" s="152"/>
      <c r="EUD275" s="152"/>
      <c r="EUE275" s="152"/>
      <c r="EUF275" s="152"/>
      <c r="EUG275" s="152"/>
      <c r="EUH275" s="152"/>
      <c r="EUI275" s="152"/>
      <c r="EUJ275" s="152"/>
      <c r="EUK275" s="152"/>
      <c r="EUL275" s="152"/>
      <c r="EUM275" s="152"/>
      <c r="EUN275" s="152"/>
      <c r="EUO275" s="152"/>
      <c r="EUP275" s="152"/>
      <c r="EUQ275" s="152"/>
      <c r="EUR275" s="152"/>
      <c r="EUS275" s="152"/>
      <c r="EUT275" s="152"/>
      <c r="EUU275" s="152"/>
      <c r="EUV275" s="152"/>
      <c r="EUW275" s="152"/>
      <c r="EUX275" s="152"/>
      <c r="EUY275" s="152"/>
      <c r="EUZ275" s="152"/>
      <c r="EVA275" s="152"/>
      <c r="EVB275" s="152"/>
      <c r="EVC275" s="152"/>
      <c r="EVD275" s="152"/>
      <c r="EVE275" s="152"/>
      <c r="EVF275" s="152"/>
      <c r="EVG275" s="152"/>
      <c r="EVH275" s="152"/>
      <c r="EVI275" s="152"/>
      <c r="EVJ275" s="152"/>
      <c r="EVK275" s="152"/>
      <c r="EVL275" s="152"/>
      <c r="EVM275" s="152"/>
      <c r="EVN275" s="152"/>
      <c r="EVO275" s="152"/>
      <c r="EVP275" s="152"/>
      <c r="EVQ275" s="152"/>
      <c r="EVR275" s="152"/>
      <c r="EVS275" s="152"/>
      <c r="EVT275" s="152"/>
      <c r="EVU275" s="152"/>
      <c r="EVV275" s="152"/>
      <c r="EVW275" s="152"/>
      <c r="EVX275" s="152"/>
      <c r="EVY275" s="152"/>
      <c r="EVZ275" s="152"/>
      <c r="EWA275" s="152"/>
      <c r="EWB275" s="152"/>
      <c r="EWC275" s="152"/>
      <c r="EWD275" s="152"/>
      <c r="EWE275" s="152"/>
      <c r="EWF275" s="152"/>
      <c r="EWG275" s="152"/>
      <c r="EWH275" s="152"/>
      <c r="EWI275" s="152"/>
      <c r="EWJ275" s="152"/>
      <c r="EWK275" s="152"/>
      <c r="EWL275" s="152"/>
      <c r="EWM275" s="152"/>
      <c r="EWN275" s="152"/>
      <c r="EWO275" s="152"/>
      <c r="EWP275" s="152"/>
      <c r="EWQ275" s="152"/>
      <c r="EWR275" s="152"/>
      <c r="EWS275" s="152"/>
      <c r="EWT275" s="152"/>
      <c r="EWU275" s="152"/>
      <c r="EWV275" s="152"/>
      <c r="EWW275" s="152"/>
      <c r="EWX275" s="152"/>
      <c r="EWY275" s="152"/>
      <c r="EWZ275" s="152"/>
      <c r="EXA275" s="152"/>
      <c r="EXB275" s="152"/>
      <c r="EXC275" s="152"/>
      <c r="EXD275" s="152"/>
      <c r="EXE275" s="152"/>
      <c r="EXF275" s="152"/>
      <c r="EXG275" s="152"/>
      <c r="EXH275" s="152"/>
      <c r="EXI275" s="152"/>
      <c r="EXJ275" s="152"/>
      <c r="EXK275" s="152"/>
      <c r="EXL275" s="152"/>
      <c r="EXM275" s="152"/>
      <c r="EXN275" s="152"/>
      <c r="EXO275" s="152"/>
      <c r="EXP275" s="152"/>
      <c r="EXQ275" s="152"/>
      <c r="EXR275" s="152"/>
      <c r="EXS275" s="152"/>
      <c r="EXT275" s="152"/>
      <c r="EXU275" s="152"/>
      <c r="EXV275" s="152"/>
      <c r="EXW275" s="152"/>
      <c r="EXX275" s="152"/>
      <c r="EXY275" s="152"/>
      <c r="EXZ275" s="152"/>
      <c r="EYA275" s="152"/>
      <c r="EYB275" s="152"/>
      <c r="EYC275" s="152"/>
      <c r="EYD275" s="152"/>
      <c r="EYE275" s="152"/>
      <c r="EYF275" s="152"/>
      <c r="EYG275" s="152"/>
      <c r="EYH275" s="152"/>
      <c r="EYI275" s="152"/>
      <c r="EYJ275" s="152"/>
      <c r="EYK275" s="152"/>
      <c r="EYL275" s="152"/>
      <c r="EYM275" s="152"/>
      <c r="EYN275" s="152"/>
      <c r="EYO275" s="152"/>
      <c r="EYP275" s="152"/>
      <c r="EYQ275" s="152"/>
      <c r="EYR275" s="152"/>
      <c r="EYS275" s="152"/>
      <c r="EYT275" s="152"/>
      <c r="EYU275" s="152"/>
      <c r="EYV275" s="152"/>
      <c r="EYW275" s="152"/>
      <c r="EYX275" s="152"/>
      <c r="EYY275" s="152"/>
      <c r="EYZ275" s="152"/>
      <c r="EZA275" s="152"/>
      <c r="EZB275" s="152"/>
      <c r="EZC275" s="152"/>
      <c r="EZD275" s="152"/>
      <c r="EZE275" s="152"/>
      <c r="EZF275" s="152"/>
      <c r="EZG275" s="152"/>
      <c r="EZH275" s="152"/>
      <c r="EZI275" s="152"/>
      <c r="EZJ275" s="152"/>
      <c r="EZK275" s="152"/>
      <c r="EZL275" s="152"/>
      <c r="EZM275" s="152"/>
      <c r="EZN275" s="152"/>
      <c r="EZO275" s="152"/>
      <c r="EZP275" s="152"/>
      <c r="EZQ275" s="152"/>
      <c r="EZR275" s="152"/>
      <c r="EZS275" s="152"/>
      <c r="EZT275" s="152"/>
      <c r="EZU275" s="152"/>
      <c r="EZV275" s="152"/>
      <c r="EZW275" s="152"/>
      <c r="EZX275" s="152"/>
      <c r="EZY275" s="152"/>
      <c r="EZZ275" s="152"/>
      <c r="FAA275" s="152"/>
      <c r="FAB275" s="152"/>
      <c r="FAC275" s="152"/>
      <c r="FAD275" s="152"/>
      <c r="FAE275" s="152"/>
      <c r="FAF275" s="152"/>
      <c r="FAG275" s="152"/>
      <c r="FAH275" s="152"/>
      <c r="FAI275" s="152"/>
      <c r="FAJ275" s="152"/>
      <c r="FAK275" s="152"/>
      <c r="FAL275" s="152"/>
      <c r="FAM275" s="152"/>
      <c r="FAN275" s="152"/>
      <c r="FAO275" s="152"/>
      <c r="FAP275" s="152"/>
      <c r="FAQ275" s="152"/>
      <c r="FAR275" s="152"/>
      <c r="FAS275" s="152"/>
      <c r="FAT275" s="152"/>
      <c r="FAU275" s="152"/>
      <c r="FAV275" s="152"/>
      <c r="FAW275" s="152"/>
      <c r="FAX275" s="152"/>
      <c r="FAY275" s="152"/>
      <c r="FAZ275" s="152"/>
      <c r="FBA275" s="152"/>
      <c r="FBB275" s="152"/>
      <c r="FBC275" s="152"/>
      <c r="FBD275" s="152"/>
      <c r="FBE275" s="152"/>
      <c r="FBF275" s="152"/>
      <c r="FBG275" s="152"/>
      <c r="FBH275" s="152"/>
      <c r="FBI275" s="152"/>
      <c r="FBJ275" s="152"/>
      <c r="FBK275" s="152"/>
      <c r="FBL275" s="152"/>
      <c r="FBM275" s="152"/>
      <c r="FBN275" s="152"/>
      <c r="FBO275" s="152"/>
      <c r="FBP275" s="152"/>
      <c r="FBQ275" s="152"/>
      <c r="FBR275" s="152"/>
      <c r="FBS275" s="152"/>
      <c r="FBT275" s="152"/>
      <c r="FBU275" s="152"/>
      <c r="FBV275" s="152"/>
      <c r="FBW275" s="152"/>
      <c r="FBX275" s="152"/>
      <c r="FBY275" s="152"/>
      <c r="FBZ275" s="152"/>
      <c r="FCA275" s="152"/>
      <c r="FCB275" s="152"/>
      <c r="FCC275" s="152"/>
      <c r="FCD275" s="152"/>
      <c r="FCE275" s="152"/>
      <c r="FCF275" s="152"/>
      <c r="FCG275" s="152"/>
      <c r="FCH275" s="152"/>
      <c r="FCI275" s="152"/>
      <c r="FCJ275" s="152"/>
      <c r="FCK275" s="152"/>
      <c r="FCL275" s="152"/>
      <c r="FCM275" s="152"/>
      <c r="FCN275" s="152"/>
      <c r="FCO275" s="152"/>
      <c r="FCP275" s="152"/>
      <c r="FCQ275" s="152"/>
      <c r="FCR275" s="152"/>
      <c r="FCS275" s="152"/>
      <c r="FCT275" s="152"/>
      <c r="FCU275" s="152"/>
      <c r="FCV275" s="152"/>
      <c r="FCW275" s="152"/>
      <c r="FCX275" s="152"/>
      <c r="FCY275" s="152"/>
      <c r="FCZ275" s="152"/>
      <c r="FDA275" s="152"/>
      <c r="FDB275" s="152"/>
      <c r="FDC275" s="152"/>
      <c r="FDD275" s="152"/>
      <c r="FDE275" s="152"/>
      <c r="FDF275" s="152"/>
      <c r="FDG275" s="152"/>
      <c r="FDH275" s="152"/>
      <c r="FDI275" s="152"/>
      <c r="FDJ275" s="152"/>
      <c r="FDK275" s="152"/>
      <c r="FDL275" s="152"/>
      <c r="FDM275" s="152"/>
      <c r="FDN275" s="152"/>
      <c r="FDO275" s="152"/>
      <c r="FDP275" s="152"/>
      <c r="FDQ275" s="152"/>
      <c r="FDR275" s="152"/>
      <c r="FDS275" s="152"/>
      <c r="FDT275" s="152"/>
      <c r="FDU275" s="152"/>
      <c r="FDV275" s="152"/>
      <c r="FDW275" s="152"/>
      <c r="FDX275" s="152"/>
      <c r="FDY275" s="152"/>
      <c r="FDZ275" s="152"/>
      <c r="FEA275" s="152"/>
      <c r="FEB275" s="152"/>
      <c r="FEC275" s="152"/>
      <c r="FED275" s="152"/>
      <c r="FEE275" s="152"/>
      <c r="FEF275" s="152"/>
      <c r="FEG275" s="152"/>
      <c r="FEH275" s="152"/>
      <c r="FEI275" s="152"/>
      <c r="FEJ275" s="152"/>
      <c r="FEK275" s="152"/>
      <c r="FEL275" s="152"/>
      <c r="FEM275" s="152"/>
      <c r="FEN275" s="152"/>
      <c r="FEO275" s="152"/>
      <c r="FEP275" s="152"/>
      <c r="FEQ275" s="152"/>
      <c r="FER275" s="152"/>
      <c r="FES275" s="152"/>
      <c r="FET275" s="152"/>
      <c r="FEU275" s="152"/>
      <c r="FEV275" s="152"/>
      <c r="FEW275" s="152"/>
      <c r="FEX275" s="152"/>
      <c r="FEY275" s="152"/>
      <c r="FEZ275" s="152"/>
      <c r="FFA275" s="152"/>
      <c r="FFB275" s="152"/>
      <c r="FFC275" s="152"/>
      <c r="FFD275" s="152"/>
      <c r="FFE275" s="152"/>
      <c r="FFF275" s="152"/>
      <c r="FFG275" s="152"/>
      <c r="FFH275" s="152"/>
      <c r="FFI275" s="152"/>
      <c r="FFJ275" s="152"/>
      <c r="FFK275" s="152"/>
      <c r="FFL275" s="152"/>
      <c r="FFM275" s="152"/>
      <c r="FFN275" s="152"/>
      <c r="FFO275" s="152"/>
      <c r="FFP275" s="152"/>
      <c r="FFQ275" s="152"/>
      <c r="FFR275" s="152"/>
      <c r="FFS275" s="152"/>
      <c r="FFT275" s="152"/>
      <c r="FFU275" s="152"/>
      <c r="FFV275" s="152"/>
      <c r="FFW275" s="152"/>
      <c r="FFX275" s="152"/>
      <c r="FFY275" s="152"/>
      <c r="FFZ275" s="152"/>
      <c r="FGA275" s="152"/>
      <c r="FGB275" s="152"/>
      <c r="FGC275" s="152"/>
      <c r="FGD275" s="152"/>
      <c r="FGE275" s="152"/>
      <c r="FGF275" s="152"/>
      <c r="FGG275" s="152"/>
      <c r="FGH275" s="152"/>
      <c r="FGI275" s="152"/>
      <c r="FGJ275" s="152"/>
      <c r="FGK275" s="152"/>
      <c r="FGL275" s="152"/>
      <c r="FGM275" s="152"/>
      <c r="FGN275" s="152"/>
      <c r="FGO275" s="152"/>
      <c r="FGP275" s="152"/>
      <c r="FGQ275" s="152"/>
      <c r="FGR275" s="152"/>
      <c r="FGS275" s="152"/>
      <c r="FGT275" s="152"/>
      <c r="FGU275" s="152"/>
      <c r="FGV275" s="152"/>
      <c r="FGW275" s="152"/>
      <c r="FGX275" s="152"/>
      <c r="FGY275" s="152"/>
      <c r="FGZ275" s="152"/>
      <c r="FHA275" s="152"/>
      <c r="FHB275" s="152"/>
      <c r="FHC275" s="152"/>
      <c r="FHD275" s="152"/>
      <c r="FHE275" s="152"/>
      <c r="FHF275" s="152"/>
      <c r="FHG275" s="152"/>
      <c r="FHH275" s="152"/>
      <c r="FHI275" s="152"/>
      <c r="FHJ275" s="152"/>
      <c r="FHK275" s="152"/>
      <c r="FHL275" s="152"/>
      <c r="FHM275" s="152"/>
      <c r="FHN275" s="152"/>
      <c r="FHO275" s="152"/>
      <c r="FHP275" s="152"/>
      <c r="FHQ275" s="152"/>
      <c r="FHR275" s="152"/>
      <c r="FHS275" s="152"/>
      <c r="FHT275" s="152"/>
      <c r="FHU275" s="152"/>
      <c r="FHV275" s="152"/>
      <c r="FHW275" s="152"/>
      <c r="FHX275" s="152"/>
      <c r="FHY275" s="152"/>
      <c r="FHZ275" s="152"/>
      <c r="FIA275" s="152"/>
      <c r="FIB275" s="152"/>
      <c r="FIC275" s="152"/>
      <c r="FID275" s="152"/>
      <c r="FIE275" s="152"/>
      <c r="FIF275" s="152"/>
      <c r="FIG275" s="152"/>
      <c r="FIH275" s="152"/>
      <c r="FII275" s="152"/>
      <c r="FIJ275" s="152"/>
      <c r="FIK275" s="152"/>
      <c r="FIL275" s="152"/>
      <c r="FIM275" s="152"/>
      <c r="FIN275" s="152"/>
      <c r="FIO275" s="152"/>
      <c r="FIP275" s="152"/>
      <c r="FIQ275" s="152"/>
      <c r="FIR275" s="152"/>
      <c r="FIS275" s="152"/>
      <c r="FIT275" s="152"/>
      <c r="FIU275" s="152"/>
      <c r="FIV275" s="152"/>
      <c r="FIW275" s="152"/>
      <c r="FIX275" s="152"/>
      <c r="FIY275" s="152"/>
      <c r="FIZ275" s="152"/>
      <c r="FJA275" s="152"/>
      <c r="FJB275" s="152"/>
      <c r="FJC275" s="152"/>
      <c r="FJD275" s="152"/>
      <c r="FJE275" s="152"/>
      <c r="FJF275" s="152"/>
      <c r="FJG275" s="152"/>
      <c r="FJH275" s="152"/>
      <c r="FJI275" s="152"/>
      <c r="FJJ275" s="152"/>
      <c r="FJK275" s="152"/>
      <c r="FJL275" s="152"/>
      <c r="FJM275" s="152"/>
      <c r="FJN275" s="152"/>
      <c r="FJO275" s="152"/>
      <c r="FJP275" s="152"/>
      <c r="FJQ275" s="152"/>
      <c r="FJR275" s="152"/>
      <c r="FJS275" s="152"/>
      <c r="FJT275" s="152"/>
      <c r="FJU275" s="152"/>
      <c r="FJV275" s="152"/>
      <c r="FJW275" s="152"/>
      <c r="FJX275" s="152"/>
      <c r="FJY275" s="152"/>
      <c r="FJZ275" s="152"/>
      <c r="FKA275" s="152"/>
      <c r="FKB275" s="152"/>
      <c r="FKC275" s="152"/>
      <c r="FKD275" s="152"/>
      <c r="FKE275" s="152"/>
      <c r="FKF275" s="152"/>
      <c r="FKG275" s="152"/>
      <c r="FKH275" s="152"/>
      <c r="FKI275" s="152"/>
      <c r="FKJ275" s="152"/>
      <c r="FKK275" s="152"/>
      <c r="FKL275" s="152"/>
      <c r="FKM275" s="152"/>
      <c r="FKN275" s="152"/>
      <c r="FKO275" s="152"/>
      <c r="FKP275" s="152"/>
      <c r="FKQ275" s="152"/>
      <c r="FKR275" s="152"/>
      <c r="FKS275" s="152"/>
      <c r="FKT275" s="152"/>
      <c r="FKU275" s="152"/>
      <c r="FKV275" s="152"/>
      <c r="FKW275" s="152"/>
      <c r="FKX275" s="152"/>
      <c r="FKY275" s="152"/>
      <c r="FKZ275" s="152"/>
      <c r="FLA275" s="152"/>
      <c r="FLB275" s="152"/>
      <c r="FLC275" s="152"/>
      <c r="FLD275" s="152"/>
      <c r="FLE275" s="152"/>
      <c r="FLF275" s="152"/>
      <c r="FLG275" s="152"/>
      <c r="FLH275" s="152"/>
      <c r="FLI275" s="152"/>
      <c r="FLJ275" s="152"/>
      <c r="FLK275" s="152"/>
      <c r="FLL275" s="152"/>
      <c r="FLM275" s="152"/>
      <c r="FLN275" s="152"/>
      <c r="FLO275" s="152"/>
      <c r="FLP275" s="152"/>
      <c r="FLQ275" s="152"/>
      <c r="FLR275" s="152"/>
      <c r="FLS275" s="152"/>
      <c r="FLT275" s="152"/>
      <c r="FLU275" s="152"/>
      <c r="FLV275" s="152"/>
      <c r="FLW275" s="152"/>
      <c r="FLX275" s="152"/>
      <c r="FLY275" s="152"/>
      <c r="FLZ275" s="152"/>
      <c r="FMA275" s="152"/>
      <c r="FMB275" s="152"/>
      <c r="FMC275" s="152"/>
      <c r="FMD275" s="152"/>
      <c r="FME275" s="152"/>
      <c r="FMF275" s="152"/>
      <c r="FMG275" s="152"/>
      <c r="FMH275" s="152"/>
      <c r="FMI275" s="152"/>
      <c r="FMJ275" s="152"/>
      <c r="FMK275" s="152"/>
      <c r="FML275" s="152"/>
      <c r="FMM275" s="152"/>
      <c r="FMN275" s="152"/>
      <c r="FMO275" s="152"/>
      <c r="FMP275" s="152"/>
      <c r="FMQ275" s="152"/>
      <c r="FMR275" s="152"/>
      <c r="FMS275" s="152"/>
      <c r="FMT275" s="152"/>
      <c r="FMU275" s="152"/>
      <c r="FMV275" s="152"/>
      <c r="FMW275" s="152"/>
      <c r="FMX275" s="152"/>
      <c r="FMY275" s="152"/>
      <c r="FMZ275" s="152"/>
      <c r="FNA275" s="152"/>
      <c r="FNB275" s="152"/>
      <c r="FNC275" s="152"/>
      <c r="FND275" s="152"/>
      <c r="FNE275" s="152"/>
      <c r="FNF275" s="152"/>
      <c r="FNG275" s="152"/>
      <c r="FNH275" s="152"/>
      <c r="FNI275" s="152"/>
      <c r="FNJ275" s="152"/>
      <c r="FNK275" s="152"/>
      <c r="FNL275" s="152"/>
      <c r="FNM275" s="152"/>
      <c r="FNN275" s="152"/>
      <c r="FNO275" s="152"/>
      <c r="FNP275" s="152"/>
      <c r="FNQ275" s="152"/>
      <c r="FNR275" s="152"/>
      <c r="FNS275" s="152"/>
      <c r="FNT275" s="152"/>
      <c r="FNU275" s="152"/>
      <c r="FNV275" s="152"/>
      <c r="FNW275" s="152"/>
      <c r="FNX275" s="152"/>
      <c r="FNY275" s="152"/>
      <c r="FNZ275" s="152"/>
      <c r="FOA275" s="152"/>
      <c r="FOB275" s="152"/>
      <c r="FOC275" s="152"/>
      <c r="FOD275" s="152"/>
      <c r="FOE275" s="152"/>
      <c r="FOF275" s="152"/>
      <c r="FOG275" s="152"/>
      <c r="FOH275" s="152"/>
      <c r="FOI275" s="152"/>
      <c r="FOJ275" s="152"/>
      <c r="FOK275" s="152"/>
      <c r="FOL275" s="152"/>
      <c r="FOM275" s="152"/>
      <c r="FON275" s="152"/>
      <c r="FOO275" s="152"/>
      <c r="FOP275" s="152"/>
      <c r="FOQ275" s="152"/>
      <c r="FOR275" s="152"/>
      <c r="FOS275" s="152"/>
      <c r="FOT275" s="152"/>
      <c r="FOU275" s="152"/>
      <c r="FOV275" s="152"/>
      <c r="FOW275" s="152"/>
      <c r="FOX275" s="152"/>
      <c r="FOY275" s="152"/>
      <c r="FOZ275" s="152"/>
      <c r="FPA275" s="152"/>
      <c r="FPB275" s="152"/>
      <c r="FPC275" s="152"/>
      <c r="FPD275" s="152"/>
      <c r="FPE275" s="152"/>
      <c r="FPF275" s="152"/>
      <c r="FPG275" s="152"/>
      <c r="FPH275" s="152"/>
      <c r="FPI275" s="152"/>
      <c r="FPJ275" s="152"/>
      <c r="FPK275" s="152"/>
      <c r="FPL275" s="152"/>
      <c r="FPM275" s="152"/>
      <c r="FPN275" s="152"/>
      <c r="FPO275" s="152"/>
      <c r="FPP275" s="152"/>
      <c r="FPQ275" s="152"/>
      <c r="FPR275" s="152"/>
      <c r="FPS275" s="152"/>
      <c r="FPT275" s="152"/>
      <c r="FPU275" s="152"/>
      <c r="FPV275" s="152"/>
      <c r="FPW275" s="152"/>
      <c r="FPX275" s="152"/>
      <c r="FPY275" s="152"/>
      <c r="FPZ275" s="152"/>
      <c r="FQA275" s="152"/>
      <c r="FQB275" s="152"/>
      <c r="FQC275" s="152"/>
      <c r="FQD275" s="152"/>
      <c r="FQE275" s="152"/>
      <c r="FQF275" s="152"/>
      <c r="FQG275" s="152"/>
      <c r="FQH275" s="152"/>
      <c r="FQI275" s="152"/>
      <c r="FQJ275" s="152"/>
      <c r="FQK275" s="152"/>
      <c r="FQL275" s="152"/>
      <c r="FQM275" s="152"/>
      <c r="FQN275" s="152"/>
      <c r="FQO275" s="152"/>
      <c r="FQP275" s="152"/>
      <c r="FQQ275" s="152"/>
      <c r="FQR275" s="152"/>
      <c r="FQS275" s="152"/>
      <c r="FQT275" s="152"/>
      <c r="FQU275" s="152"/>
      <c r="FQV275" s="152"/>
      <c r="FQW275" s="152"/>
      <c r="FQX275" s="152"/>
      <c r="FQY275" s="152"/>
      <c r="FQZ275" s="152"/>
      <c r="FRA275" s="152"/>
      <c r="FRB275" s="152"/>
      <c r="FRC275" s="152"/>
      <c r="FRD275" s="152"/>
      <c r="FRE275" s="152"/>
      <c r="FRF275" s="152"/>
      <c r="FRG275" s="152"/>
      <c r="FRH275" s="152"/>
      <c r="FRI275" s="152"/>
      <c r="FRJ275" s="152"/>
      <c r="FRK275" s="152"/>
      <c r="FRL275" s="152"/>
      <c r="FRM275" s="152"/>
      <c r="FRN275" s="152"/>
      <c r="FRO275" s="152"/>
      <c r="FRP275" s="152"/>
      <c r="FRQ275" s="152"/>
      <c r="FRR275" s="152"/>
      <c r="FRS275" s="152"/>
      <c r="FRT275" s="152"/>
      <c r="FRU275" s="152"/>
      <c r="FRV275" s="152"/>
      <c r="FRW275" s="152"/>
      <c r="FRX275" s="152"/>
      <c r="FRY275" s="152"/>
      <c r="FRZ275" s="152"/>
      <c r="FSA275" s="152"/>
      <c r="FSB275" s="152"/>
      <c r="FSC275" s="152"/>
      <c r="FSD275" s="152"/>
      <c r="FSE275" s="152"/>
      <c r="FSF275" s="152"/>
      <c r="FSG275" s="152"/>
      <c r="FSH275" s="152"/>
      <c r="FSI275" s="152"/>
      <c r="FSJ275" s="152"/>
      <c r="FSK275" s="152"/>
      <c r="FSL275" s="152"/>
      <c r="FSM275" s="152"/>
      <c r="FSN275" s="152"/>
      <c r="FSO275" s="152"/>
      <c r="FSP275" s="152"/>
      <c r="FSQ275" s="152"/>
      <c r="FSR275" s="152"/>
      <c r="FSS275" s="152"/>
      <c r="FST275" s="152"/>
      <c r="FSU275" s="152"/>
      <c r="FSV275" s="152"/>
      <c r="FSW275" s="152"/>
      <c r="FSX275" s="152"/>
      <c r="FSY275" s="152"/>
      <c r="FSZ275" s="152"/>
      <c r="FTA275" s="152"/>
      <c r="FTB275" s="152"/>
      <c r="FTC275" s="152"/>
      <c r="FTD275" s="152"/>
      <c r="FTE275" s="152"/>
      <c r="FTF275" s="152"/>
      <c r="FTG275" s="152"/>
      <c r="FTH275" s="152"/>
      <c r="FTI275" s="152"/>
      <c r="FTJ275" s="152"/>
      <c r="FTK275" s="152"/>
      <c r="FTL275" s="152"/>
      <c r="FTM275" s="152"/>
      <c r="FTN275" s="152"/>
      <c r="FTO275" s="152"/>
      <c r="FTP275" s="152"/>
      <c r="FTQ275" s="152"/>
      <c r="FTR275" s="152"/>
      <c r="FTS275" s="152"/>
      <c r="FTT275" s="152"/>
      <c r="FTU275" s="152"/>
      <c r="FTV275" s="152"/>
      <c r="FTW275" s="152"/>
      <c r="FTX275" s="152"/>
      <c r="FTY275" s="152"/>
      <c r="FTZ275" s="152"/>
      <c r="FUA275" s="152"/>
      <c r="FUB275" s="152"/>
      <c r="FUC275" s="152"/>
      <c r="FUD275" s="152"/>
      <c r="FUE275" s="152"/>
      <c r="FUF275" s="152"/>
      <c r="FUG275" s="152"/>
      <c r="FUH275" s="152"/>
      <c r="FUI275" s="152"/>
      <c r="FUJ275" s="152"/>
      <c r="FUK275" s="152"/>
      <c r="FUL275" s="152"/>
      <c r="FUM275" s="152"/>
      <c r="FUN275" s="152"/>
      <c r="FUO275" s="152"/>
      <c r="FUP275" s="152"/>
      <c r="FUQ275" s="152"/>
      <c r="FUR275" s="152"/>
      <c r="FUS275" s="152"/>
      <c r="FUT275" s="152"/>
      <c r="FUU275" s="152"/>
      <c r="FUV275" s="152"/>
      <c r="FUW275" s="152"/>
      <c r="FUX275" s="152"/>
      <c r="FUY275" s="152"/>
      <c r="FUZ275" s="152"/>
      <c r="FVA275" s="152"/>
      <c r="FVB275" s="152"/>
      <c r="FVC275" s="152"/>
      <c r="FVD275" s="152"/>
      <c r="FVE275" s="152"/>
      <c r="FVF275" s="152"/>
      <c r="FVG275" s="152"/>
      <c r="FVH275" s="152"/>
      <c r="FVI275" s="152"/>
      <c r="FVJ275" s="152"/>
      <c r="FVK275" s="152"/>
      <c r="FVL275" s="152"/>
      <c r="FVM275" s="152"/>
      <c r="FVN275" s="152"/>
      <c r="FVO275" s="152"/>
      <c r="FVP275" s="152"/>
      <c r="FVQ275" s="152"/>
      <c r="FVR275" s="152"/>
      <c r="FVS275" s="152"/>
      <c r="FVT275" s="152"/>
      <c r="FVU275" s="152"/>
      <c r="FVV275" s="152"/>
      <c r="FVW275" s="152"/>
      <c r="FVX275" s="152"/>
      <c r="FVY275" s="152"/>
      <c r="FVZ275" s="152"/>
      <c r="FWA275" s="152"/>
      <c r="FWB275" s="152"/>
      <c r="FWC275" s="152"/>
      <c r="FWD275" s="152"/>
      <c r="FWE275" s="152"/>
      <c r="FWF275" s="152"/>
      <c r="FWG275" s="152"/>
      <c r="FWH275" s="152"/>
      <c r="FWI275" s="152"/>
      <c r="FWJ275" s="152"/>
      <c r="FWK275" s="152"/>
      <c r="FWL275" s="152"/>
      <c r="FWM275" s="152"/>
      <c r="FWN275" s="152"/>
      <c r="FWO275" s="152"/>
      <c r="FWP275" s="152"/>
      <c r="FWQ275" s="152"/>
      <c r="FWR275" s="152"/>
      <c r="FWS275" s="152"/>
      <c r="FWT275" s="152"/>
      <c r="FWU275" s="152"/>
      <c r="FWV275" s="152"/>
      <c r="FWW275" s="152"/>
      <c r="FWX275" s="152"/>
      <c r="FWY275" s="152"/>
      <c r="FWZ275" s="152"/>
      <c r="FXA275" s="152"/>
      <c r="FXB275" s="152"/>
      <c r="FXC275" s="152"/>
      <c r="FXD275" s="152"/>
      <c r="FXE275" s="152"/>
      <c r="FXF275" s="152"/>
      <c r="FXG275" s="152"/>
      <c r="FXH275" s="152"/>
      <c r="FXI275" s="152"/>
      <c r="FXJ275" s="152"/>
      <c r="FXK275" s="152"/>
      <c r="FXL275" s="152"/>
      <c r="FXM275" s="152"/>
      <c r="FXN275" s="152"/>
      <c r="FXO275" s="152"/>
      <c r="FXP275" s="152"/>
      <c r="FXQ275" s="152"/>
      <c r="FXR275" s="152"/>
      <c r="FXS275" s="152"/>
      <c r="FXT275" s="152"/>
      <c r="FXU275" s="152"/>
      <c r="FXV275" s="152"/>
      <c r="FXW275" s="152"/>
      <c r="FXX275" s="152"/>
      <c r="FXY275" s="152"/>
      <c r="FXZ275" s="152"/>
      <c r="FYA275" s="152"/>
      <c r="FYB275" s="152"/>
      <c r="FYC275" s="152"/>
      <c r="FYD275" s="152"/>
      <c r="FYE275" s="152"/>
      <c r="FYF275" s="152"/>
      <c r="FYG275" s="152"/>
      <c r="FYH275" s="152"/>
      <c r="FYI275" s="152"/>
      <c r="FYJ275" s="152"/>
      <c r="FYK275" s="152"/>
      <c r="FYL275" s="152"/>
      <c r="FYM275" s="152"/>
      <c r="FYN275" s="152"/>
      <c r="FYO275" s="152"/>
      <c r="FYP275" s="152"/>
      <c r="FYQ275" s="152"/>
      <c r="FYR275" s="152"/>
      <c r="FYS275" s="152"/>
      <c r="FYT275" s="152"/>
      <c r="FYU275" s="152"/>
      <c r="FYV275" s="152"/>
      <c r="FYW275" s="152"/>
      <c r="FYX275" s="152"/>
      <c r="FYY275" s="152"/>
      <c r="FYZ275" s="152"/>
      <c r="FZA275" s="152"/>
      <c r="FZB275" s="152"/>
      <c r="FZC275" s="152"/>
      <c r="FZD275" s="152"/>
      <c r="FZE275" s="152"/>
      <c r="FZF275" s="152"/>
      <c r="FZG275" s="152"/>
      <c r="FZH275" s="152"/>
      <c r="FZI275" s="152"/>
      <c r="FZJ275" s="152"/>
      <c r="FZK275" s="152"/>
      <c r="FZL275" s="152"/>
      <c r="FZM275" s="152"/>
      <c r="FZN275" s="152"/>
      <c r="FZO275" s="152"/>
      <c r="FZP275" s="152"/>
      <c r="FZQ275" s="152"/>
      <c r="FZR275" s="152"/>
      <c r="FZS275" s="152"/>
      <c r="FZT275" s="152"/>
      <c r="FZU275" s="152"/>
      <c r="FZV275" s="152"/>
      <c r="FZW275" s="152"/>
      <c r="FZX275" s="152"/>
      <c r="FZY275" s="152"/>
      <c r="FZZ275" s="152"/>
      <c r="GAA275" s="152"/>
      <c r="GAB275" s="152"/>
      <c r="GAC275" s="152"/>
      <c r="GAD275" s="152"/>
      <c r="GAE275" s="152"/>
      <c r="GAF275" s="152"/>
      <c r="GAG275" s="152"/>
      <c r="GAH275" s="152"/>
      <c r="GAI275" s="152"/>
      <c r="GAJ275" s="152"/>
      <c r="GAK275" s="152"/>
      <c r="GAL275" s="152"/>
      <c r="GAM275" s="152"/>
      <c r="GAN275" s="152"/>
      <c r="GAO275" s="152"/>
      <c r="GAP275" s="152"/>
      <c r="GAQ275" s="152"/>
      <c r="GAR275" s="152"/>
      <c r="GAS275" s="152"/>
      <c r="GAT275" s="152"/>
      <c r="GAU275" s="152"/>
      <c r="GAV275" s="152"/>
      <c r="GAW275" s="152"/>
      <c r="GAX275" s="152"/>
      <c r="GAY275" s="152"/>
      <c r="GAZ275" s="152"/>
      <c r="GBA275" s="152"/>
      <c r="GBB275" s="152"/>
      <c r="GBC275" s="152"/>
      <c r="GBD275" s="152"/>
      <c r="GBE275" s="152"/>
      <c r="GBF275" s="152"/>
      <c r="GBG275" s="152"/>
      <c r="GBH275" s="152"/>
      <c r="GBI275" s="152"/>
      <c r="GBJ275" s="152"/>
      <c r="GBK275" s="152"/>
      <c r="GBL275" s="152"/>
      <c r="GBM275" s="152"/>
      <c r="GBN275" s="152"/>
      <c r="GBO275" s="152"/>
      <c r="GBP275" s="152"/>
      <c r="GBQ275" s="152"/>
      <c r="GBR275" s="152"/>
      <c r="GBS275" s="152"/>
      <c r="GBT275" s="152"/>
      <c r="GBU275" s="152"/>
      <c r="GBV275" s="152"/>
      <c r="GBW275" s="152"/>
      <c r="GBX275" s="152"/>
      <c r="GBY275" s="152"/>
      <c r="GBZ275" s="152"/>
      <c r="GCA275" s="152"/>
      <c r="GCB275" s="152"/>
      <c r="GCC275" s="152"/>
      <c r="GCD275" s="152"/>
      <c r="GCE275" s="152"/>
      <c r="GCF275" s="152"/>
      <c r="GCG275" s="152"/>
      <c r="GCH275" s="152"/>
      <c r="GCI275" s="152"/>
      <c r="GCJ275" s="152"/>
      <c r="GCK275" s="152"/>
      <c r="GCL275" s="152"/>
      <c r="GCM275" s="152"/>
      <c r="GCN275" s="152"/>
      <c r="GCO275" s="152"/>
      <c r="GCP275" s="152"/>
      <c r="GCQ275" s="152"/>
      <c r="GCR275" s="152"/>
      <c r="GCS275" s="152"/>
      <c r="GCT275" s="152"/>
      <c r="GCU275" s="152"/>
      <c r="GCV275" s="152"/>
      <c r="GCW275" s="152"/>
      <c r="GCX275" s="152"/>
      <c r="GCY275" s="152"/>
      <c r="GCZ275" s="152"/>
      <c r="GDA275" s="152"/>
      <c r="GDB275" s="152"/>
      <c r="GDC275" s="152"/>
      <c r="GDD275" s="152"/>
      <c r="GDE275" s="152"/>
      <c r="GDF275" s="152"/>
      <c r="GDG275" s="152"/>
      <c r="GDH275" s="152"/>
      <c r="GDI275" s="152"/>
      <c r="GDJ275" s="152"/>
      <c r="GDK275" s="152"/>
      <c r="GDL275" s="152"/>
      <c r="GDM275" s="152"/>
      <c r="GDN275" s="152"/>
      <c r="GDO275" s="152"/>
      <c r="GDP275" s="152"/>
      <c r="GDQ275" s="152"/>
      <c r="GDR275" s="152"/>
      <c r="GDS275" s="152"/>
      <c r="GDT275" s="152"/>
      <c r="GDU275" s="152"/>
      <c r="GDV275" s="152"/>
      <c r="GDW275" s="152"/>
      <c r="GDX275" s="152"/>
      <c r="GDY275" s="152"/>
      <c r="GDZ275" s="152"/>
      <c r="GEA275" s="152"/>
      <c r="GEB275" s="152"/>
      <c r="GEC275" s="152"/>
      <c r="GED275" s="152"/>
      <c r="GEE275" s="152"/>
      <c r="GEF275" s="152"/>
      <c r="GEG275" s="152"/>
      <c r="GEH275" s="152"/>
      <c r="GEI275" s="152"/>
      <c r="GEJ275" s="152"/>
      <c r="GEK275" s="152"/>
      <c r="GEL275" s="152"/>
      <c r="GEM275" s="152"/>
      <c r="GEN275" s="152"/>
      <c r="GEO275" s="152"/>
      <c r="GEP275" s="152"/>
      <c r="GEQ275" s="152"/>
      <c r="GER275" s="152"/>
      <c r="GES275" s="152"/>
      <c r="GET275" s="152"/>
      <c r="GEU275" s="152"/>
      <c r="GEV275" s="152"/>
      <c r="GEW275" s="152"/>
      <c r="GEX275" s="152"/>
      <c r="GEY275" s="152"/>
      <c r="GEZ275" s="152"/>
      <c r="GFA275" s="152"/>
      <c r="GFB275" s="152"/>
      <c r="GFC275" s="152"/>
      <c r="GFD275" s="152"/>
      <c r="GFE275" s="152"/>
      <c r="GFF275" s="152"/>
      <c r="GFG275" s="152"/>
      <c r="GFH275" s="152"/>
      <c r="GFI275" s="152"/>
      <c r="GFJ275" s="152"/>
      <c r="GFK275" s="152"/>
      <c r="GFL275" s="152"/>
      <c r="GFM275" s="152"/>
      <c r="GFN275" s="152"/>
      <c r="GFO275" s="152"/>
      <c r="GFP275" s="152"/>
      <c r="GFQ275" s="152"/>
      <c r="GFR275" s="152"/>
      <c r="GFS275" s="152"/>
      <c r="GFT275" s="152"/>
      <c r="GFU275" s="152"/>
      <c r="GFV275" s="152"/>
      <c r="GFW275" s="152"/>
      <c r="GFX275" s="152"/>
      <c r="GFY275" s="152"/>
      <c r="GFZ275" s="152"/>
      <c r="GGA275" s="152"/>
      <c r="GGB275" s="152"/>
      <c r="GGC275" s="152"/>
      <c r="GGD275" s="152"/>
      <c r="GGE275" s="152"/>
      <c r="GGF275" s="152"/>
      <c r="GGG275" s="152"/>
      <c r="GGH275" s="152"/>
      <c r="GGI275" s="152"/>
      <c r="GGJ275" s="152"/>
      <c r="GGK275" s="152"/>
      <c r="GGL275" s="152"/>
      <c r="GGM275" s="152"/>
      <c r="GGN275" s="152"/>
      <c r="GGO275" s="152"/>
      <c r="GGP275" s="152"/>
      <c r="GGQ275" s="152"/>
      <c r="GGR275" s="152"/>
      <c r="GGS275" s="152"/>
      <c r="GGT275" s="152"/>
      <c r="GGU275" s="152"/>
      <c r="GGV275" s="152"/>
      <c r="GGW275" s="152"/>
      <c r="GGX275" s="152"/>
      <c r="GGY275" s="152"/>
      <c r="GGZ275" s="152"/>
      <c r="GHA275" s="152"/>
      <c r="GHB275" s="152"/>
      <c r="GHC275" s="152"/>
      <c r="GHD275" s="152"/>
      <c r="GHE275" s="152"/>
      <c r="GHF275" s="152"/>
      <c r="GHG275" s="152"/>
      <c r="GHH275" s="152"/>
      <c r="GHI275" s="152"/>
      <c r="GHJ275" s="152"/>
      <c r="GHK275" s="152"/>
      <c r="GHL275" s="152"/>
      <c r="GHM275" s="152"/>
      <c r="GHN275" s="152"/>
      <c r="GHO275" s="152"/>
      <c r="GHP275" s="152"/>
      <c r="GHQ275" s="152"/>
      <c r="GHR275" s="152"/>
      <c r="GHS275" s="152"/>
      <c r="GHT275" s="152"/>
      <c r="GHU275" s="152"/>
      <c r="GHV275" s="152"/>
      <c r="GHW275" s="152"/>
      <c r="GHX275" s="152"/>
      <c r="GHY275" s="152"/>
      <c r="GHZ275" s="152"/>
      <c r="GIA275" s="152"/>
      <c r="GIB275" s="152"/>
      <c r="GIC275" s="152"/>
      <c r="GID275" s="152"/>
      <c r="GIE275" s="152"/>
      <c r="GIF275" s="152"/>
      <c r="GIG275" s="152"/>
      <c r="GIH275" s="152"/>
      <c r="GII275" s="152"/>
      <c r="GIJ275" s="152"/>
      <c r="GIK275" s="152"/>
      <c r="GIL275" s="152"/>
      <c r="GIM275" s="152"/>
      <c r="GIN275" s="152"/>
      <c r="GIO275" s="152"/>
      <c r="GIP275" s="152"/>
      <c r="GIQ275" s="152"/>
      <c r="GIR275" s="152"/>
      <c r="GIS275" s="152"/>
      <c r="GIT275" s="152"/>
      <c r="GIU275" s="152"/>
      <c r="GIV275" s="152"/>
      <c r="GIW275" s="152"/>
      <c r="GIX275" s="152"/>
      <c r="GIY275" s="152"/>
      <c r="GIZ275" s="152"/>
      <c r="GJA275" s="152"/>
      <c r="GJB275" s="152"/>
      <c r="GJC275" s="152"/>
      <c r="GJD275" s="152"/>
      <c r="GJE275" s="152"/>
      <c r="GJF275" s="152"/>
      <c r="GJG275" s="152"/>
      <c r="GJH275" s="152"/>
      <c r="GJI275" s="152"/>
      <c r="GJJ275" s="152"/>
      <c r="GJK275" s="152"/>
      <c r="GJL275" s="152"/>
      <c r="GJM275" s="152"/>
      <c r="GJN275" s="152"/>
      <c r="GJO275" s="152"/>
      <c r="GJP275" s="152"/>
      <c r="GJQ275" s="152"/>
      <c r="GJR275" s="152"/>
      <c r="GJS275" s="152"/>
      <c r="GJT275" s="152"/>
      <c r="GJU275" s="152"/>
      <c r="GJV275" s="152"/>
      <c r="GJW275" s="152"/>
      <c r="GJX275" s="152"/>
      <c r="GJY275" s="152"/>
      <c r="GJZ275" s="152"/>
      <c r="GKA275" s="152"/>
      <c r="GKB275" s="152"/>
      <c r="GKC275" s="152"/>
      <c r="GKD275" s="152"/>
      <c r="GKE275" s="152"/>
      <c r="GKF275" s="152"/>
      <c r="GKG275" s="152"/>
      <c r="GKH275" s="152"/>
      <c r="GKI275" s="152"/>
      <c r="GKJ275" s="152"/>
      <c r="GKK275" s="152"/>
      <c r="GKL275" s="152"/>
      <c r="GKM275" s="152"/>
      <c r="GKN275" s="152"/>
      <c r="GKO275" s="152"/>
      <c r="GKP275" s="152"/>
      <c r="GKQ275" s="152"/>
      <c r="GKR275" s="152"/>
      <c r="GKS275" s="152"/>
      <c r="GKT275" s="152"/>
      <c r="GKU275" s="152"/>
      <c r="GKV275" s="152"/>
      <c r="GKW275" s="152"/>
      <c r="GKX275" s="152"/>
      <c r="GKY275" s="152"/>
      <c r="GKZ275" s="152"/>
      <c r="GLA275" s="152"/>
      <c r="GLB275" s="152"/>
      <c r="GLC275" s="152"/>
      <c r="GLD275" s="152"/>
      <c r="GLE275" s="152"/>
      <c r="GLF275" s="152"/>
      <c r="GLG275" s="152"/>
      <c r="GLH275" s="152"/>
      <c r="GLI275" s="152"/>
      <c r="GLJ275" s="152"/>
      <c r="GLK275" s="152"/>
      <c r="GLL275" s="152"/>
      <c r="GLM275" s="152"/>
      <c r="GLN275" s="152"/>
      <c r="GLO275" s="152"/>
      <c r="GLP275" s="152"/>
      <c r="GLQ275" s="152"/>
      <c r="GLR275" s="152"/>
      <c r="GLS275" s="152"/>
      <c r="GLT275" s="152"/>
      <c r="GLU275" s="152"/>
      <c r="GLV275" s="152"/>
      <c r="GLW275" s="152"/>
      <c r="GLX275" s="152"/>
      <c r="GLY275" s="152"/>
      <c r="GLZ275" s="152"/>
      <c r="GMA275" s="152"/>
      <c r="GMB275" s="152"/>
      <c r="GMC275" s="152"/>
      <c r="GMD275" s="152"/>
      <c r="GME275" s="152"/>
      <c r="GMF275" s="152"/>
      <c r="GMG275" s="152"/>
      <c r="GMH275" s="152"/>
      <c r="GMI275" s="152"/>
      <c r="GMJ275" s="152"/>
      <c r="GMK275" s="152"/>
      <c r="GML275" s="152"/>
      <c r="GMM275" s="152"/>
      <c r="GMN275" s="152"/>
      <c r="GMO275" s="152"/>
      <c r="GMP275" s="152"/>
      <c r="GMQ275" s="152"/>
      <c r="GMR275" s="152"/>
      <c r="GMS275" s="152"/>
      <c r="GMT275" s="152"/>
      <c r="GMU275" s="152"/>
      <c r="GMV275" s="152"/>
      <c r="GMW275" s="152"/>
      <c r="GMX275" s="152"/>
      <c r="GMY275" s="152"/>
      <c r="GMZ275" s="152"/>
      <c r="GNA275" s="152"/>
      <c r="GNB275" s="152"/>
      <c r="GNC275" s="152"/>
      <c r="GND275" s="152"/>
      <c r="GNE275" s="152"/>
      <c r="GNF275" s="152"/>
      <c r="GNG275" s="152"/>
      <c r="GNH275" s="152"/>
      <c r="GNI275" s="152"/>
      <c r="GNJ275" s="152"/>
      <c r="GNK275" s="152"/>
      <c r="GNL275" s="152"/>
      <c r="GNM275" s="152"/>
      <c r="GNN275" s="152"/>
      <c r="GNO275" s="152"/>
      <c r="GNP275" s="152"/>
      <c r="GNQ275" s="152"/>
      <c r="GNR275" s="152"/>
      <c r="GNS275" s="152"/>
      <c r="GNT275" s="152"/>
      <c r="GNU275" s="152"/>
      <c r="GNV275" s="152"/>
      <c r="GNW275" s="152"/>
      <c r="GNX275" s="152"/>
      <c r="GNY275" s="152"/>
      <c r="GNZ275" s="152"/>
      <c r="GOA275" s="152"/>
      <c r="GOB275" s="152"/>
      <c r="GOC275" s="152"/>
      <c r="GOD275" s="152"/>
      <c r="GOE275" s="152"/>
      <c r="GOF275" s="152"/>
      <c r="GOG275" s="152"/>
      <c r="GOH275" s="152"/>
      <c r="GOI275" s="152"/>
      <c r="GOJ275" s="152"/>
      <c r="GOK275" s="152"/>
      <c r="GOL275" s="152"/>
      <c r="GOM275" s="152"/>
      <c r="GON275" s="152"/>
      <c r="GOO275" s="152"/>
      <c r="GOP275" s="152"/>
      <c r="GOQ275" s="152"/>
      <c r="GOR275" s="152"/>
      <c r="GOS275" s="152"/>
      <c r="GOT275" s="152"/>
      <c r="GOU275" s="152"/>
      <c r="GOV275" s="152"/>
      <c r="GOW275" s="152"/>
      <c r="GOX275" s="152"/>
      <c r="GOY275" s="152"/>
      <c r="GOZ275" s="152"/>
      <c r="GPA275" s="152"/>
      <c r="GPB275" s="152"/>
      <c r="GPC275" s="152"/>
      <c r="GPD275" s="152"/>
      <c r="GPE275" s="152"/>
      <c r="GPF275" s="152"/>
      <c r="GPG275" s="152"/>
      <c r="GPH275" s="152"/>
      <c r="GPI275" s="152"/>
      <c r="GPJ275" s="152"/>
      <c r="GPK275" s="152"/>
      <c r="GPL275" s="152"/>
      <c r="GPM275" s="152"/>
      <c r="GPN275" s="152"/>
      <c r="GPO275" s="152"/>
      <c r="GPP275" s="152"/>
      <c r="GPQ275" s="152"/>
      <c r="GPR275" s="152"/>
      <c r="GPS275" s="152"/>
      <c r="GPT275" s="152"/>
      <c r="GPU275" s="152"/>
      <c r="GPV275" s="152"/>
      <c r="GPW275" s="152"/>
      <c r="GPX275" s="152"/>
      <c r="GPY275" s="152"/>
      <c r="GPZ275" s="152"/>
      <c r="GQA275" s="152"/>
      <c r="GQB275" s="152"/>
      <c r="GQC275" s="152"/>
      <c r="GQD275" s="152"/>
      <c r="GQE275" s="152"/>
      <c r="GQF275" s="152"/>
      <c r="GQG275" s="152"/>
      <c r="GQH275" s="152"/>
      <c r="GQI275" s="152"/>
      <c r="GQJ275" s="152"/>
      <c r="GQK275" s="152"/>
      <c r="GQL275" s="152"/>
      <c r="GQM275" s="152"/>
      <c r="GQN275" s="152"/>
      <c r="GQO275" s="152"/>
      <c r="GQP275" s="152"/>
      <c r="GQQ275" s="152"/>
      <c r="GQR275" s="152"/>
      <c r="GQS275" s="152"/>
      <c r="GQT275" s="152"/>
      <c r="GQU275" s="152"/>
      <c r="GQV275" s="152"/>
      <c r="GQW275" s="152"/>
      <c r="GQX275" s="152"/>
      <c r="GQY275" s="152"/>
      <c r="GQZ275" s="152"/>
      <c r="GRA275" s="152"/>
      <c r="GRB275" s="152"/>
      <c r="GRC275" s="152"/>
      <c r="GRD275" s="152"/>
      <c r="GRE275" s="152"/>
      <c r="GRF275" s="152"/>
      <c r="GRG275" s="152"/>
      <c r="GRH275" s="152"/>
      <c r="GRI275" s="152"/>
      <c r="GRJ275" s="152"/>
      <c r="GRK275" s="152"/>
      <c r="GRL275" s="152"/>
      <c r="GRM275" s="152"/>
      <c r="GRN275" s="152"/>
      <c r="GRO275" s="152"/>
      <c r="GRP275" s="152"/>
      <c r="GRQ275" s="152"/>
      <c r="GRR275" s="152"/>
      <c r="GRS275" s="152"/>
      <c r="GRT275" s="152"/>
      <c r="GRU275" s="152"/>
      <c r="GRV275" s="152"/>
      <c r="GRW275" s="152"/>
      <c r="GRX275" s="152"/>
      <c r="GRY275" s="152"/>
      <c r="GRZ275" s="152"/>
      <c r="GSA275" s="152"/>
      <c r="GSB275" s="152"/>
      <c r="GSC275" s="152"/>
      <c r="GSD275" s="152"/>
      <c r="GSE275" s="152"/>
      <c r="GSF275" s="152"/>
      <c r="GSG275" s="152"/>
      <c r="GSH275" s="152"/>
      <c r="GSI275" s="152"/>
      <c r="GSJ275" s="152"/>
      <c r="GSK275" s="152"/>
      <c r="GSL275" s="152"/>
      <c r="GSM275" s="152"/>
      <c r="GSN275" s="152"/>
      <c r="GSO275" s="152"/>
      <c r="GSP275" s="152"/>
      <c r="GSQ275" s="152"/>
      <c r="GSR275" s="152"/>
      <c r="GSS275" s="152"/>
      <c r="GST275" s="152"/>
      <c r="GSU275" s="152"/>
      <c r="GSV275" s="152"/>
      <c r="GSW275" s="152"/>
      <c r="GSX275" s="152"/>
      <c r="GSY275" s="152"/>
      <c r="GSZ275" s="152"/>
      <c r="GTA275" s="152"/>
      <c r="GTB275" s="152"/>
      <c r="GTC275" s="152"/>
      <c r="GTD275" s="152"/>
      <c r="GTE275" s="152"/>
      <c r="GTF275" s="152"/>
      <c r="GTG275" s="152"/>
      <c r="GTH275" s="152"/>
      <c r="GTI275" s="152"/>
      <c r="GTJ275" s="152"/>
      <c r="GTK275" s="152"/>
      <c r="GTL275" s="152"/>
      <c r="GTM275" s="152"/>
      <c r="GTN275" s="152"/>
      <c r="GTO275" s="152"/>
      <c r="GTP275" s="152"/>
      <c r="GTQ275" s="152"/>
      <c r="GTR275" s="152"/>
      <c r="GTS275" s="152"/>
      <c r="GTT275" s="152"/>
      <c r="GTU275" s="152"/>
      <c r="GTV275" s="152"/>
      <c r="GTW275" s="152"/>
      <c r="GTX275" s="152"/>
      <c r="GTY275" s="152"/>
      <c r="GTZ275" s="152"/>
      <c r="GUA275" s="152"/>
      <c r="GUB275" s="152"/>
      <c r="GUC275" s="152"/>
      <c r="GUD275" s="152"/>
      <c r="GUE275" s="152"/>
      <c r="GUF275" s="152"/>
      <c r="GUG275" s="152"/>
      <c r="GUH275" s="152"/>
      <c r="GUI275" s="152"/>
      <c r="GUJ275" s="152"/>
      <c r="GUK275" s="152"/>
      <c r="GUL275" s="152"/>
      <c r="GUM275" s="152"/>
      <c r="GUN275" s="152"/>
      <c r="GUO275" s="152"/>
      <c r="GUP275" s="152"/>
      <c r="GUQ275" s="152"/>
      <c r="GUR275" s="152"/>
      <c r="GUS275" s="152"/>
      <c r="GUT275" s="152"/>
      <c r="GUU275" s="152"/>
      <c r="GUV275" s="152"/>
      <c r="GUW275" s="152"/>
      <c r="GUX275" s="152"/>
      <c r="GUY275" s="152"/>
      <c r="GUZ275" s="152"/>
      <c r="GVA275" s="152"/>
      <c r="GVB275" s="152"/>
      <c r="GVC275" s="152"/>
      <c r="GVD275" s="152"/>
      <c r="GVE275" s="152"/>
      <c r="GVF275" s="152"/>
      <c r="GVG275" s="152"/>
      <c r="GVH275" s="152"/>
      <c r="GVI275" s="152"/>
      <c r="GVJ275" s="152"/>
      <c r="GVK275" s="152"/>
      <c r="GVL275" s="152"/>
      <c r="GVM275" s="152"/>
      <c r="GVN275" s="152"/>
      <c r="GVO275" s="152"/>
      <c r="GVP275" s="152"/>
      <c r="GVQ275" s="152"/>
      <c r="GVR275" s="152"/>
      <c r="GVS275" s="152"/>
      <c r="GVT275" s="152"/>
      <c r="GVU275" s="152"/>
      <c r="GVV275" s="152"/>
      <c r="GVW275" s="152"/>
      <c r="GVX275" s="152"/>
      <c r="GVY275" s="152"/>
      <c r="GVZ275" s="152"/>
      <c r="GWA275" s="152"/>
      <c r="GWB275" s="152"/>
      <c r="GWC275" s="152"/>
      <c r="GWD275" s="152"/>
      <c r="GWE275" s="152"/>
      <c r="GWF275" s="152"/>
      <c r="GWG275" s="152"/>
      <c r="GWH275" s="152"/>
      <c r="GWI275" s="152"/>
      <c r="GWJ275" s="152"/>
      <c r="GWK275" s="152"/>
      <c r="GWL275" s="152"/>
      <c r="GWM275" s="152"/>
      <c r="GWN275" s="152"/>
      <c r="GWO275" s="152"/>
      <c r="GWP275" s="152"/>
      <c r="GWQ275" s="152"/>
      <c r="GWR275" s="152"/>
      <c r="GWS275" s="152"/>
      <c r="GWT275" s="152"/>
      <c r="GWU275" s="152"/>
      <c r="GWV275" s="152"/>
      <c r="GWW275" s="152"/>
      <c r="GWX275" s="152"/>
      <c r="GWY275" s="152"/>
      <c r="GWZ275" s="152"/>
      <c r="GXA275" s="152"/>
      <c r="GXB275" s="152"/>
      <c r="GXC275" s="152"/>
      <c r="GXD275" s="152"/>
      <c r="GXE275" s="152"/>
      <c r="GXF275" s="152"/>
      <c r="GXG275" s="152"/>
      <c r="GXH275" s="152"/>
      <c r="GXI275" s="152"/>
      <c r="GXJ275" s="152"/>
      <c r="GXK275" s="152"/>
      <c r="GXL275" s="152"/>
      <c r="GXM275" s="152"/>
      <c r="GXN275" s="152"/>
      <c r="GXO275" s="152"/>
      <c r="GXP275" s="152"/>
      <c r="GXQ275" s="152"/>
      <c r="GXR275" s="152"/>
      <c r="GXS275" s="152"/>
      <c r="GXT275" s="152"/>
      <c r="GXU275" s="152"/>
      <c r="GXV275" s="152"/>
      <c r="GXW275" s="152"/>
      <c r="GXX275" s="152"/>
      <c r="GXY275" s="152"/>
      <c r="GXZ275" s="152"/>
      <c r="GYA275" s="152"/>
      <c r="GYB275" s="152"/>
      <c r="GYC275" s="152"/>
      <c r="GYD275" s="152"/>
      <c r="GYE275" s="152"/>
      <c r="GYF275" s="152"/>
      <c r="GYG275" s="152"/>
      <c r="GYH275" s="152"/>
      <c r="GYI275" s="152"/>
      <c r="GYJ275" s="152"/>
      <c r="GYK275" s="152"/>
      <c r="GYL275" s="152"/>
      <c r="GYM275" s="152"/>
      <c r="GYN275" s="152"/>
      <c r="GYO275" s="152"/>
      <c r="GYP275" s="152"/>
      <c r="GYQ275" s="152"/>
      <c r="GYR275" s="152"/>
      <c r="GYS275" s="152"/>
      <c r="GYT275" s="152"/>
      <c r="GYU275" s="152"/>
      <c r="GYV275" s="152"/>
      <c r="GYW275" s="152"/>
      <c r="GYX275" s="152"/>
      <c r="GYY275" s="152"/>
      <c r="GYZ275" s="152"/>
      <c r="GZA275" s="152"/>
      <c r="GZB275" s="152"/>
      <c r="GZC275" s="152"/>
      <c r="GZD275" s="152"/>
      <c r="GZE275" s="152"/>
      <c r="GZF275" s="152"/>
      <c r="GZG275" s="152"/>
      <c r="GZH275" s="152"/>
      <c r="GZI275" s="152"/>
      <c r="GZJ275" s="152"/>
      <c r="GZK275" s="152"/>
      <c r="GZL275" s="152"/>
      <c r="GZM275" s="152"/>
      <c r="GZN275" s="152"/>
      <c r="GZO275" s="152"/>
      <c r="GZP275" s="152"/>
      <c r="GZQ275" s="152"/>
      <c r="GZR275" s="152"/>
      <c r="GZS275" s="152"/>
      <c r="GZT275" s="152"/>
      <c r="GZU275" s="152"/>
      <c r="GZV275" s="152"/>
      <c r="GZW275" s="152"/>
      <c r="GZX275" s="152"/>
      <c r="GZY275" s="152"/>
      <c r="GZZ275" s="152"/>
      <c r="HAA275" s="152"/>
      <c r="HAB275" s="152"/>
      <c r="HAC275" s="152"/>
      <c r="HAD275" s="152"/>
      <c r="HAE275" s="152"/>
      <c r="HAF275" s="152"/>
      <c r="HAG275" s="152"/>
      <c r="HAH275" s="152"/>
      <c r="HAI275" s="152"/>
      <c r="HAJ275" s="152"/>
      <c r="HAK275" s="152"/>
      <c r="HAL275" s="152"/>
      <c r="HAM275" s="152"/>
      <c r="HAN275" s="152"/>
      <c r="HAO275" s="152"/>
      <c r="HAP275" s="152"/>
      <c r="HAQ275" s="152"/>
      <c r="HAR275" s="152"/>
      <c r="HAS275" s="152"/>
      <c r="HAT275" s="152"/>
      <c r="HAU275" s="152"/>
      <c r="HAV275" s="152"/>
      <c r="HAW275" s="152"/>
      <c r="HAX275" s="152"/>
      <c r="HAY275" s="152"/>
      <c r="HAZ275" s="152"/>
      <c r="HBA275" s="152"/>
      <c r="HBB275" s="152"/>
      <c r="HBC275" s="152"/>
      <c r="HBD275" s="152"/>
      <c r="HBE275" s="152"/>
      <c r="HBF275" s="152"/>
      <c r="HBG275" s="152"/>
      <c r="HBH275" s="152"/>
      <c r="HBI275" s="152"/>
      <c r="HBJ275" s="152"/>
      <c r="HBK275" s="152"/>
      <c r="HBL275" s="152"/>
      <c r="HBM275" s="152"/>
      <c r="HBN275" s="152"/>
      <c r="HBO275" s="152"/>
      <c r="HBP275" s="152"/>
      <c r="HBQ275" s="152"/>
      <c r="HBR275" s="152"/>
      <c r="HBS275" s="152"/>
      <c r="HBT275" s="152"/>
      <c r="HBU275" s="152"/>
      <c r="HBV275" s="152"/>
      <c r="HBW275" s="152"/>
      <c r="HBX275" s="152"/>
      <c r="HBY275" s="152"/>
      <c r="HBZ275" s="152"/>
      <c r="HCA275" s="152"/>
      <c r="HCB275" s="152"/>
      <c r="HCC275" s="152"/>
      <c r="HCD275" s="152"/>
      <c r="HCE275" s="152"/>
      <c r="HCF275" s="152"/>
      <c r="HCG275" s="152"/>
      <c r="HCH275" s="152"/>
      <c r="HCI275" s="152"/>
      <c r="HCJ275" s="152"/>
      <c r="HCK275" s="152"/>
      <c r="HCL275" s="152"/>
      <c r="HCM275" s="152"/>
      <c r="HCN275" s="152"/>
      <c r="HCO275" s="152"/>
      <c r="HCP275" s="152"/>
      <c r="HCQ275" s="152"/>
      <c r="HCR275" s="152"/>
      <c r="HCS275" s="152"/>
      <c r="HCT275" s="152"/>
      <c r="HCU275" s="152"/>
      <c r="HCV275" s="152"/>
      <c r="HCW275" s="152"/>
      <c r="HCX275" s="152"/>
      <c r="HCY275" s="152"/>
      <c r="HCZ275" s="152"/>
      <c r="HDA275" s="152"/>
      <c r="HDB275" s="152"/>
      <c r="HDC275" s="152"/>
      <c r="HDD275" s="152"/>
      <c r="HDE275" s="152"/>
      <c r="HDF275" s="152"/>
      <c r="HDG275" s="152"/>
      <c r="HDH275" s="152"/>
      <c r="HDI275" s="152"/>
      <c r="HDJ275" s="152"/>
      <c r="HDK275" s="152"/>
      <c r="HDL275" s="152"/>
      <c r="HDM275" s="152"/>
      <c r="HDN275" s="152"/>
      <c r="HDO275" s="152"/>
      <c r="HDP275" s="152"/>
      <c r="HDQ275" s="152"/>
      <c r="HDR275" s="152"/>
      <c r="HDS275" s="152"/>
      <c r="HDT275" s="152"/>
      <c r="HDU275" s="152"/>
      <c r="HDV275" s="152"/>
      <c r="HDW275" s="152"/>
      <c r="HDX275" s="152"/>
      <c r="HDY275" s="152"/>
      <c r="HDZ275" s="152"/>
      <c r="HEA275" s="152"/>
      <c r="HEB275" s="152"/>
      <c r="HEC275" s="152"/>
      <c r="HED275" s="152"/>
      <c r="HEE275" s="152"/>
      <c r="HEF275" s="152"/>
      <c r="HEG275" s="152"/>
      <c r="HEH275" s="152"/>
      <c r="HEI275" s="152"/>
      <c r="HEJ275" s="152"/>
      <c r="HEK275" s="152"/>
      <c r="HEL275" s="152"/>
      <c r="HEM275" s="152"/>
      <c r="HEN275" s="152"/>
      <c r="HEO275" s="152"/>
      <c r="HEP275" s="152"/>
      <c r="HEQ275" s="152"/>
      <c r="HER275" s="152"/>
      <c r="HES275" s="152"/>
      <c r="HET275" s="152"/>
      <c r="HEU275" s="152"/>
      <c r="HEV275" s="152"/>
      <c r="HEW275" s="152"/>
      <c r="HEX275" s="152"/>
      <c r="HEY275" s="152"/>
      <c r="HEZ275" s="152"/>
      <c r="HFA275" s="152"/>
      <c r="HFB275" s="152"/>
      <c r="HFC275" s="152"/>
      <c r="HFD275" s="152"/>
      <c r="HFE275" s="152"/>
      <c r="HFF275" s="152"/>
      <c r="HFG275" s="152"/>
      <c r="HFH275" s="152"/>
      <c r="HFI275" s="152"/>
      <c r="HFJ275" s="152"/>
      <c r="HFK275" s="152"/>
      <c r="HFL275" s="152"/>
      <c r="HFM275" s="152"/>
      <c r="HFN275" s="152"/>
      <c r="HFO275" s="152"/>
      <c r="HFP275" s="152"/>
      <c r="HFQ275" s="152"/>
      <c r="HFR275" s="152"/>
      <c r="HFS275" s="152"/>
      <c r="HFT275" s="152"/>
      <c r="HFU275" s="152"/>
      <c r="HFV275" s="152"/>
      <c r="HFW275" s="152"/>
      <c r="HFX275" s="152"/>
      <c r="HFY275" s="152"/>
      <c r="HFZ275" s="152"/>
      <c r="HGA275" s="152"/>
      <c r="HGB275" s="152"/>
      <c r="HGC275" s="152"/>
      <c r="HGD275" s="152"/>
      <c r="HGE275" s="152"/>
      <c r="HGF275" s="152"/>
      <c r="HGG275" s="152"/>
      <c r="HGH275" s="152"/>
      <c r="HGI275" s="152"/>
      <c r="HGJ275" s="152"/>
      <c r="HGK275" s="152"/>
      <c r="HGL275" s="152"/>
      <c r="HGM275" s="152"/>
      <c r="HGN275" s="152"/>
      <c r="HGO275" s="152"/>
      <c r="HGP275" s="152"/>
      <c r="HGQ275" s="152"/>
      <c r="HGR275" s="152"/>
      <c r="HGS275" s="152"/>
      <c r="HGT275" s="152"/>
      <c r="HGU275" s="152"/>
      <c r="HGV275" s="152"/>
      <c r="HGW275" s="152"/>
      <c r="HGX275" s="152"/>
      <c r="HGY275" s="152"/>
      <c r="HGZ275" s="152"/>
      <c r="HHA275" s="152"/>
      <c r="HHB275" s="152"/>
      <c r="HHC275" s="152"/>
      <c r="HHD275" s="152"/>
      <c r="HHE275" s="152"/>
      <c r="HHF275" s="152"/>
      <c r="HHG275" s="152"/>
      <c r="HHH275" s="152"/>
      <c r="HHI275" s="152"/>
      <c r="HHJ275" s="152"/>
      <c r="HHK275" s="152"/>
      <c r="HHL275" s="152"/>
      <c r="HHM275" s="152"/>
      <c r="HHN275" s="152"/>
      <c r="HHO275" s="152"/>
      <c r="HHP275" s="152"/>
      <c r="HHQ275" s="152"/>
      <c r="HHR275" s="152"/>
      <c r="HHS275" s="152"/>
      <c r="HHT275" s="152"/>
      <c r="HHU275" s="152"/>
      <c r="HHV275" s="152"/>
      <c r="HHW275" s="152"/>
      <c r="HHX275" s="152"/>
      <c r="HHY275" s="152"/>
      <c r="HHZ275" s="152"/>
      <c r="HIA275" s="152"/>
      <c r="HIB275" s="152"/>
      <c r="HIC275" s="152"/>
      <c r="HID275" s="152"/>
      <c r="HIE275" s="152"/>
      <c r="HIF275" s="152"/>
      <c r="HIG275" s="152"/>
      <c r="HIH275" s="152"/>
      <c r="HII275" s="152"/>
      <c r="HIJ275" s="152"/>
      <c r="HIK275" s="152"/>
      <c r="HIL275" s="152"/>
      <c r="HIM275" s="152"/>
      <c r="HIN275" s="152"/>
      <c r="HIO275" s="152"/>
      <c r="HIP275" s="152"/>
      <c r="HIQ275" s="152"/>
      <c r="HIR275" s="152"/>
      <c r="HIS275" s="152"/>
      <c r="HIT275" s="152"/>
      <c r="HIU275" s="152"/>
      <c r="HIV275" s="152"/>
      <c r="HIW275" s="152"/>
      <c r="HIX275" s="152"/>
      <c r="HIY275" s="152"/>
      <c r="HIZ275" s="152"/>
      <c r="HJA275" s="152"/>
      <c r="HJB275" s="152"/>
      <c r="HJC275" s="152"/>
      <c r="HJD275" s="152"/>
      <c r="HJE275" s="152"/>
      <c r="HJF275" s="152"/>
      <c r="HJG275" s="152"/>
      <c r="HJH275" s="152"/>
      <c r="HJI275" s="152"/>
      <c r="HJJ275" s="152"/>
      <c r="HJK275" s="152"/>
      <c r="HJL275" s="152"/>
      <c r="HJM275" s="152"/>
      <c r="HJN275" s="152"/>
      <c r="HJO275" s="152"/>
      <c r="HJP275" s="152"/>
      <c r="HJQ275" s="152"/>
      <c r="HJR275" s="152"/>
      <c r="HJS275" s="152"/>
      <c r="HJT275" s="152"/>
      <c r="HJU275" s="152"/>
      <c r="HJV275" s="152"/>
      <c r="HJW275" s="152"/>
      <c r="HJX275" s="152"/>
      <c r="HJY275" s="152"/>
      <c r="HJZ275" s="152"/>
      <c r="HKA275" s="152"/>
      <c r="HKB275" s="152"/>
      <c r="HKC275" s="152"/>
      <c r="HKD275" s="152"/>
      <c r="HKE275" s="152"/>
      <c r="HKF275" s="152"/>
      <c r="HKG275" s="152"/>
      <c r="HKH275" s="152"/>
      <c r="HKI275" s="152"/>
      <c r="HKJ275" s="152"/>
      <c r="HKK275" s="152"/>
      <c r="HKL275" s="152"/>
      <c r="HKM275" s="152"/>
      <c r="HKN275" s="152"/>
      <c r="HKO275" s="152"/>
      <c r="HKP275" s="152"/>
      <c r="HKQ275" s="152"/>
      <c r="HKR275" s="152"/>
      <c r="HKS275" s="152"/>
      <c r="HKT275" s="152"/>
      <c r="HKU275" s="152"/>
      <c r="HKV275" s="152"/>
      <c r="HKW275" s="152"/>
      <c r="HKX275" s="152"/>
      <c r="HKY275" s="152"/>
      <c r="HKZ275" s="152"/>
      <c r="HLA275" s="152"/>
      <c r="HLB275" s="152"/>
      <c r="HLC275" s="152"/>
      <c r="HLD275" s="152"/>
      <c r="HLE275" s="152"/>
      <c r="HLF275" s="152"/>
      <c r="HLG275" s="152"/>
      <c r="HLH275" s="152"/>
      <c r="HLI275" s="152"/>
      <c r="HLJ275" s="152"/>
      <c r="HLK275" s="152"/>
      <c r="HLL275" s="152"/>
      <c r="HLM275" s="152"/>
      <c r="HLN275" s="152"/>
      <c r="HLO275" s="152"/>
      <c r="HLP275" s="152"/>
      <c r="HLQ275" s="152"/>
      <c r="HLR275" s="152"/>
      <c r="HLS275" s="152"/>
      <c r="HLT275" s="152"/>
      <c r="HLU275" s="152"/>
      <c r="HLV275" s="152"/>
      <c r="HLW275" s="152"/>
      <c r="HLX275" s="152"/>
      <c r="HLY275" s="152"/>
      <c r="HLZ275" s="152"/>
      <c r="HMA275" s="152"/>
      <c r="HMB275" s="152"/>
      <c r="HMC275" s="152"/>
      <c r="HMD275" s="152"/>
      <c r="HME275" s="152"/>
      <c r="HMF275" s="152"/>
      <c r="HMG275" s="152"/>
      <c r="HMH275" s="152"/>
      <c r="HMI275" s="152"/>
      <c r="HMJ275" s="152"/>
      <c r="HMK275" s="152"/>
      <c r="HML275" s="152"/>
      <c r="HMM275" s="152"/>
      <c r="HMN275" s="152"/>
      <c r="HMO275" s="152"/>
      <c r="HMP275" s="152"/>
      <c r="HMQ275" s="152"/>
      <c r="HMR275" s="152"/>
      <c r="HMS275" s="152"/>
      <c r="HMT275" s="152"/>
      <c r="HMU275" s="152"/>
      <c r="HMV275" s="152"/>
      <c r="HMW275" s="152"/>
      <c r="HMX275" s="152"/>
      <c r="HMY275" s="152"/>
      <c r="HMZ275" s="152"/>
      <c r="HNA275" s="152"/>
      <c r="HNB275" s="152"/>
      <c r="HNC275" s="152"/>
      <c r="HND275" s="152"/>
      <c r="HNE275" s="152"/>
      <c r="HNF275" s="152"/>
      <c r="HNG275" s="152"/>
      <c r="HNH275" s="152"/>
      <c r="HNI275" s="152"/>
      <c r="HNJ275" s="152"/>
      <c r="HNK275" s="152"/>
      <c r="HNL275" s="152"/>
      <c r="HNM275" s="152"/>
      <c r="HNN275" s="152"/>
      <c r="HNO275" s="152"/>
      <c r="HNP275" s="152"/>
      <c r="HNQ275" s="152"/>
      <c r="HNR275" s="152"/>
      <c r="HNS275" s="152"/>
      <c r="HNT275" s="152"/>
      <c r="HNU275" s="152"/>
      <c r="HNV275" s="152"/>
      <c r="HNW275" s="152"/>
      <c r="HNX275" s="152"/>
      <c r="HNY275" s="152"/>
      <c r="HNZ275" s="152"/>
      <c r="HOA275" s="152"/>
      <c r="HOB275" s="152"/>
      <c r="HOC275" s="152"/>
      <c r="HOD275" s="152"/>
      <c r="HOE275" s="152"/>
      <c r="HOF275" s="152"/>
      <c r="HOG275" s="152"/>
      <c r="HOH275" s="152"/>
      <c r="HOI275" s="152"/>
      <c r="HOJ275" s="152"/>
      <c r="HOK275" s="152"/>
      <c r="HOL275" s="152"/>
      <c r="HOM275" s="152"/>
      <c r="HON275" s="152"/>
      <c r="HOO275" s="152"/>
      <c r="HOP275" s="152"/>
      <c r="HOQ275" s="152"/>
      <c r="HOR275" s="152"/>
      <c r="HOS275" s="152"/>
      <c r="HOT275" s="152"/>
      <c r="HOU275" s="152"/>
      <c r="HOV275" s="152"/>
      <c r="HOW275" s="152"/>
      <c r="HOX275" s="152"/>
      <c r="HOY275" s="152"/>
      <c r="HOZ275" s="152"/>
      <c r="HPA275" s="152"/>
      <c r="HPB275" s="152"/>
      <c r="HPC275" s="152"/>
      <c r="HPD275" s="152"/>
      <c r="HPE275" s="152"/>
      <c r="HPF275" s="152"/>
      <c r="HPG275" s="152"/>
      <c r="HPH275" s="152"/>
      <c r="HPI275" s="152"/>
      <c r="HPJ275" s="152"/>
      <c r="HPK275" s="152"/>
      <c r="HPL275" s="152"/>
      <c r="HPM275" s="152"/>
      <c r="HPN275" s="152"/>
      <c r="HPO275" s="152"/>
      <c r="HPP275" s="152"/>
      <c r="HPQ275" s="152"/>
      <c r="HPR275" s="152"/>
      <c r="HPS275" s="152"/>
      <c r="HPT275" s="152"/>
      <c r="HPU275" s="152"/>
      <c r="HPV275" s="152"/>
      <c r="HPW275" s="152"/>
      <c r="HPX275" s="152"/>
      <c r="HPY275" s="152"/>
      <c r="HPZ275" s="152"/>
      <c r="HQA275" s="152"/>
      <c r="HQB275" s="152"/>
      <c r="HQC275" s="152"/>
      <c r="HQD275" s="152"/>
      <c r="HQE275" s="152"/>
      <c r="HQF275" s="152"/>
      <c r="HQG275" s="152"/>
      <c r="HQH275" s="152"/>
      <c r="HQI275" s="152"/>
      <c r="HQJ275" s="152"/>
      <c r="HQK275" s="152"/>
      <c r="HQL275" s="152"/>
      <c r="HQM275" s="152"/>
      <c r="HQN275" s="152"/>
      <c r="HQO275" s="152"/>
      <c r="HQP275" s="152"/>
      <c r="HQQ275" s="152"/>
      <c r="HQR275" s="152"/>
      <c r="HQS275" s="152"/>
      <c r="HQT275" s="152"/>
      <c r="HQU275" s="152"/>
      <c r="HQV275" s="152"/>
      <c r="HQW275" s="152"/>
      <c r="HQX275" s="152"/>
      <c r="HQY275" s="152"/>
      <c r="HQZ275" s="152"/>
      <c r="HRA275" s="152"/>
      <c r="HRB275" s="152"/>
      <c r="HRC275" s="152"/>
      <c r="HRD275" s="152"/>
      <c r="HRE275" s="152"/>
      <c r="HRF275" s="152"/>
      <c r="HRG275" s="152"/>
      <c r="HRH275" s="152"/>
      <c r="HRI275" s="152"/>
      <c r="HRJ275" s="152"/>
      <c r="HRK275" s="152"/>
      <c r="HRL275" s="152"/>
      <c r="HRM275" s="152"/>
      <c r="HRN275" s="152"/>
      <c r="HRO275" s="152"/>
      <c r="HRP275" s="152"/>
      <c r="HRQ275" s="152"/>
      <c r="HRR275" s="152"/>
      <c r="HRS275" s="152"/>
      <c r="HRT275" s="152"/>
      <c r="HRU275" s="152"/>
      <c r="HRV275" s="152"/>
      <c r="HRW275" s="152"/>
      <c r="HRX275" s="152"/>
      <c r="HRY275" s="152"/>
      <c r="HRZ275" s="152"/>
      <c r="HSA275" s="152"/>
      <c r="HSB275" s="152"/>
      <c r="HSC275" s="152"/>
      <c r="HSD275" s="152"/>
      <c r="HSE275" s="152"/>
      <c r="HSF275" s="152"/>
      <c r="HSG275" s="152"/>
      <c r="HSH275" s="152"/>
      <c r="HSI275" s="152"/>
      <c r="HSJ275" s="152"/>
      <c r="HSK275" s="152"/>
      <c r="HSL275" s="152"/>
      <c r="HSM275" s="152"/>
      <c r="HSN275" s="152"/>
      <c r="HSO275" s="152"/>
      <c r="HSP275" s="152"/>
      <c r="HSQ275" s="152"/>
      <c r="HSR275" s="152"/>
      <c r="HSS275" s="152"/>
      <c r="HST275" s="152"/>
      <c r="HSU275" s="152"/>
      <c r="HSV275" s="152"/>
      <c r="HSW275" s="152"/>
      <c r="HSX275" s="152"/>
      <c r="HSY275" s="152"/>
      <c r="HSZ275" s="152"/>
      <c r="HTA275" s="152"/>
      <c r="HTB275" s="152"/>
      <c r="HTC275" s="152"/>
      <c r="HTD275" s="152"/>
      <c r="HTE275" s="152"/>
      <c r="HTF275" s="152"/>
      <c r="HTG275" s="152"/>
      <c r="HTH275" s="152"/>
      <c r="HTI275" s="152"/>
      <c r="HTJ275" s="152"/>
      <c r="HTK275" s="152"/>
      <c r="HTL275" s="152"/>
      <c r="HTM275" s="152"/>
      <c r="HTN275" s="152"/>
      <c r="HTO275" s="152"/>
      <c r="HTP275" s="152"/>
      <c r="HTQ275" s="152"/>
      <c r="HTR275" s="152"/>
      <c r="HTS275" s="152"/>
      <c r="HTT275" s="152"/>
      <c r="HTU275" s="152"/>
      <c r="HTV275" s="152"/>
      <c r="HTW275" s="152"/>
      <c r="HTX275" s="152"/>
      <c r="HTY275" s="152"/>
      <c r="HTZ275" s="152"/>
      <c r="HUA275" s="152"/>
      <c r="HUB275" s="152"/>
      <c r="HUC275" s="152"/>
      <c r="HUD275" s="152"/>
      <c r="HUE275" s="152"/>
      <c r="HUF275" s="152"/>
      <c r="HUG275" s="152"/>
      <c r="HUH275" s="152"/>
      <c r="HUI275" s="152"/>
      <c r="HUJ275" s="152"/>
      <c r="HUK275" s="152"/>
      <c r="HUL275" s="152"/>
      <c r="HUM275" s="152"/>
      <c r="HUN275" s="152"/>
      <c r="HUO275" s="152"/>
      <c r="HUP275" s="152"/>
      <c r="HUQ275" s="152"/>
      <c r="HUR275" s="152"/>
      <c r="HUS275" s="152"/>
      <c r="HUT275" s="152"/>
      <c r="HUU275" s="152"/>
      <c r="HUV275" s="152"/>
      <c r="HUW275" s="152"/>
      <c r="HUX275" s="152"/>
      <c r="HUY275" s="152"/>
      <c r="HUZ275" s="152"/>
      <c r="HVA275" s="152"/>
      <c r="HVB275" s="152"/>
      <c r="HVC275" s="152"/>
      <c r="HVD275" s="152"/>
      <c r="HVE275" s="152"/>
      <c r="HVF275" s="152"/>
      <c r="HVG275" s="152"/>
      <c r="HVH275" s="152"/>
      <c r="HVI275" s="152"/>
      <c r="HVJ275" s="152"/>
      <c r="HVK275" s="152"/>
      <c r="HVL275" s="152"/>
      <c r="HVM275" s="152"/>
      <c r="HVN275" s="152"/>
      <c r="HVO275" s="152"/>
      <c r="HVP275" s="152"/>
      <c r="HVQ275" s="152"/>
      <c r="HVR275" s="152"/>
      <c r="HVS275" s="152"/>
      <c r="HVT275" s="152"/>
      <c r="HVU275" s="152"/>
      <c r="HVV275" s="152"/>
      <c r="HVW275" s="152"/>
      <c r="HVX275" s="152"/>
      <c r="HVY275" s="152"/>
      <c r="HVZ275" s="152"/>
      <c r="HWA275" s="152"/>
      <c r="HWB275" s="152"/>
      <c r="HWC275" s="152"/>
      <c r="HWD275" s="152"/>
      <c r="HWE275" s="152"/>
      <c r="HWF275" s="152"/>
      <c r="HWG275" s="152"/>
      <c r="HWH275" s="152"/>
      <c r="HWI275" s="152"/>
      <c r="HWJ275" s="152"/>
      <c r="HWK275" s="152"/>
      <c r="HWL275" s="152"/>
      <c r="HWM275" s="152"/>
      <c r="HWN275" s="152"/>
      <c r="HWO275" s="152"/>
      <c r="HWP275" s="152"/>
      <c r="HWQ275" s="152"/>
      <c r="HWR275" s="152"/>
      <c r="HWS275" s="152"/>
      <c r="HWT275" s="152"/>
      <c r="HWU275" s="152"/>
      <c r="HWV275" s="152"/>
      <c r="HWW275" s="152"/>
      <c r="HWX275" s="152"/>
      <c r="HWY275" s="152"/>
      <c r="HWZ275" s="152"/>
      <c r="HXA275" s="152"/>
      <c r="HXB275" s="152"/>
      <c r="HXC275" s="152"/>
      <c r="HXD275" s="152"/>
      <c r="HXE275" s="152"/>
      <c r="HXF275" s="152"/>
      <c r="HXG275" s="152"/>
      <c r="HXH275" s="152"/>
      <c r="HXI275" s="152"/>
      <c r="HXJ275" s="152"/>
      <c r="HXK275" s="152"/>
      <c r="HXL275" s="152"/>
      <c r="HXM275" s="152"/>
      <c r="HXN275" s="152"/>
      <c r="HXO275" s="152"/>
      <c r="HXP275" s="152"/>
      <c r="HXQ275" s="152"/>
      <c r="HXR275" s="152"/>
      <c r="HXS275" s="152"/>
      <c r="HXT275" s="152"/>
      <c r="HXU275" s="152"/>
      <c r="HXV275" s="152"/>
      <c r="HXW275" s="152"/>
      <c r="HXX275" s="152"/>
      <c r="HXY275" s="152"/>
      <c r="HXZ275" s="152"/>
      <c r="HYA275" s="152"/>
      <c r="HYB275" s="152"/>
      <c r="HYC275" s="152"/>
      <c r="HYD275" s="152"/>
      <c r="HYE275" s="152"/>
      <c r="HYF275" s="152"/>
      <c r="HYG275" s="152"/>
      <c r="HYH275" s="152"/>
      <c r="HYI275" s="152"/>
      <c r="HYJ275" s="152"/>
      <c r="HYK275" s="152"/>
      <c r="HYL275" s="152"/>
      <c r="HYM275" s="152"/>
      <c r="HYN275" s="152"/>
      <c r="HYO275" s="152"/>
      <c r="HYP275" s="152"/>
      <c r="HYQ275" s="152"/>
      <c r="HYR275" s="152"/>
      <c r="HYS275" s="152"/>
      <c r="HYT275" s="152"/>
      <c r="HYU275" s="152"/>
      <c r="HYV275" s="152"/>
      <c r="HYW275" s="152"/>
      <c r="HYX275" s="152"/>
      <c r="HYY275" s="152"/>
      <c r="HYZ275" s="152"/>
      <c r="HZA275" s="152"/>
      <c r="HZB275" s="152"/>
      <c r="HZC275" s="152"/>
      <c r="HZD275" s="152"/>
      <c r="HZE275" s="152"/>
      <c r="HZF275" s="152"/>
      <c r="HZG275" s="152"/>
      <c r="HZH275" s="152"/>
      <c r="HZI275" s="152"/>
      <c r="HZJ275" s="152"/>
      <c r="HZK275" s="152"/>
      <c r="HZL275" s="152"/>
      <c r="HZM275" s="152"/>
      <c r="HZN275" s="152"/>
      <c r="HZO275" s="152"/>
      <c r="HZP275" s="152"/>
      <c r="HZQ275" s="152"/>
      <c r="HZR275" s="152"/>
      <c r="HZS275" s="152"/>
      <c r="HZT275" s="152"/>
      <c r="HZU275" s="152"/>
      <c r="HZV275" s="152"/>
      <c r="HZW275" s="152"/>
      <c r="HZX275" s="152"/>
      <c r="HZY275" s="152"/>
      <c r="HZZ275" s="152"/>
      <c r="IAA275" s="152"/>
      <c r="IAB275" s="152"/>
      <c r="IAC275" s="152"/>
      <c r="IAD275" s="152"/>
      <c r="IAE275" s="152"/>
      <c r="IAF275" s="152"/>
      <c r="IAG275" s="152"/>
      <c r="IAH275" s="152"/>
      <c r="IAI275" s="152"/>
      <c r="IAJ275" s="152"/>
      <c r="IAK275" s="152"/>
      <c r="IAL275" s="152"/>
      <c r="IAM275" s="152"/>
      <c r="IAN275" s="152"/>
      <c r="IAO275" s="152"/>
      <c r="IAP275" s="152"/>
      <c r="IAQ275" s="152"/>
      <c r="IAR275" s="152"/>
      <c r="IAS275" s="152"/>
      <c r="IAT275" s="152"/>
      <c r="IAU275" s="152"/>
      <c r="IAV275" s="152"/>
      <c r="IAW275" s="152"/>
      <c r="IAX275" s="152"/>
      <c r="IAY275" s="152"/>
      <c r="IAZ275" s="152"/>
      <c r="IBA275" s="152"/>
      <c r="IBB275" s="152"/>
      <c r="IBC275" s="152"/>
      <c r="IBD275" s="152"/>
      <c r="IBE275" s="152"/>
      <c r="IBF275" s="152"/>
      <c r="IBG275" s="152"/>
      <c r="IBH275" s="152"/>
      <c r="IBI275" s="152"/>
      <c r="IBJ275" s="152"/>
      <c r="IBK275" s="152"/>
      <c r="IBL275" s="152"/>
      <c r="IBM275" s="152"/>
      <c r="IBN275" s="152"/>
      <c r="IBO275" s="152"/>
      <c r="IBP275" s="152"/>
      <c r="IBQ275" s="152"/>
      <c r="IBR275" s="152"/>
      <c r="IBS275" s="152"/>
      <c r="IBT275" s="152"/>
      <c r="IBU275" s="152"/>
      <c r="IBV275" s="152"/>
      <c r="IBW275" s="152"/>
      <c r="IBX275" s="152"/>
      <c r="IBY275" s="152"/>
      <c r="IBZ275" s="152"/>
      <c r="ICA275" s="152"/>
      <c r="ICB275" s="152"/>
      <c r="ICC275" s="152"/>
      <c r="ICD275" s="152"/>
      <c r="ICE275" s="152"/>
      <c r="ICF275" s="152"/>
      <c r="ICG275" s="152"/>
      <c r="ICH275" s="152"/>
      <c r="ICI275" s="152"/>
      <c r="ICJ275" s="152"/>
      <c r="ICK275" s="152"/>
      <c r="ICL275" s="152"/>
      <c r="ICM275" s="152"/>
      <c r="ICN275" s="152"/>
      <c r="ICO275" s="152"/>
      <c r="ICP275" s="152"/>
      <c r="ICQ275" s="152"/>
      <c r="ICR275" s="152"/>
      <c r="ICS275" s="152"/>
      <c r="ICT275" s="152"/>
      <c r="ICU275" s="152"/>
      <c r="ICV275" s="152"/>
      <c r="ICW275" s="152"/>
      <c r="ICX275" s="152"/>
      <c r="ICY275" s="152"/>
      <c r="ICZ275" s="152"/>
      <c r="IDA275" s="152"/>
      <c r="IDB275" s="152"/>
      <c r="IDC275" s="152"/>
      <c r="IDD275" s="152"/>
      <c r="IDE275" s="152"/>
      <c r="IDF275" s="152"/>
      <c r="IDG275" s="152"/>
      <c r="IDH275" s="152"/>
      <c r="IDI275" s="152"/>
      <c r="IDJ275" s="152"/>
      <c r="IDK275" s="152"/>
      <c r="IDL275" s="152"/>
      <c r="IDM275" s="152"/>
      <c r="IDN275" s="152"/>
      <c r="IDO275" s="152"/>
      <c r="IDP275" s="152"/>
      <c r="IDQ275" s="152"/>
      <c r="IDR275" s="152"/>
      <c r="IDS275" s="152"/>
      <c r="IDT275" s="152"/>
      <c r="IDU275" s="152"/>
      <c r="IDV275" s="152"/>
      <c r="IDW275" s="152"/>
      <c r="IDX275" s="152"/>
      <c r="IDY275" s="152"/>
      <c r="IDZ275" s="152"/>
      <c r="IEA275" s="152"/>
      <c r="IEB275" s="152"/>
      <c r="IEC275" s="152"/>
      <c r="IED275" s="152"/>
      <c r="IEE275" s="152"/>
      <c r="IEF275" s="152"/>
      <c r="IEG275" s="152"/>
      <c r="IEH275" s="152"/>
      <c r="IEI275" s="152"/>
      <c r="IEJ275" s="152"/>
      <c r="IEK275" s="152"/>
      <c r="IEL275" s="152"/>
      <c r="IEM275" s="152"/>
      <c r="IEN275" s="152"/>
      <c r="IEO275" s="152"/>
      <c r="IEP275" s="152"/>
      <c r="IEQ275" s="152"/>
      <c r="IER275" s="152"/>
      <c r="IES275" s="152"/>
      <c r="IET275" s="152"/>
      <c r="IEU275" s="152"/>
      <c r="IEV275" s="152"/>
      <c r="IEW275" s="152"/>
      <c r="IEX275" s="152"/>
      <c r="IEY275" s="152"/>
      <c r="IEZ275" s="152"/>
      <c r="IFA275" s="152"/>
      <c r="IFB275" s="152"/>
      <c r="IFC275" s="152"/>
      <c r="IFD275" s="152"/>
      <c r="IFE275" s="152"/>
      <c r="IFF275" s="152"/>
      <c r="IFG275" s="152"/>
      <c r="IFH275" s="152"/>
      <c r="IFI275" s="152"/>
      <c r="IFJ275" s="152"/>
      <c r="IFK275" s="152"/>
      <c r="IFL275" s="152"/>
      <c r="IFM275" s="152"/>
      <c r="IFN275" s="152"/>
      <c r="IFO275" s="152"/>
      <c r="IFP275" s="152"/>
      <c r="IFQ275" s="152"/>
      <c r="IFR275" s="152"/>
      <c r="IFS275" s="152"/>
      <c r="IFT275" s="152"/>
      <c r="IFU275" s="152"/>
      <c r="IFV275" s="152"/>
      <c r="IFW275" s="152"/>
      <c r="IFX275" s="152"/>
      <c r="IFY275" s="152"/>
      <c r="IFZ275" s="152"/>
      <c r="IGA275" s="152"/>
      <c r="IGB275" s="152"/>
      <c r="IGC275" s="152"/>
      <c r="IGD275" s="152"/>
      <c r="IGE275" s="152"/>
      <c r="IGF275" s="152"/>
      <c r="IGG275" s="152"/>
      <c r="IGH275" s="152"/>
      <c r="IGI275" s="152"/>
      <c r="IGJ275" s="152"/>
      <c r="IGK275" s="152"/>
      <c r="IGL275" s="152"/>
      <c r="IGM275" s="152"/>
      <c r="IGN275" s="152"/>
      <c r="IGO275" s="152"/>
      <c r="IGP275" s="152"/>
      <c r="IGQ275" s="152"/>
      <c r="IGR275" s="152"/>
      <c r="IGS275" s="152"/>
      <c r="IGT275" s="152"/>
      <c r="IGU275" s="152"/>
      <c r="IGV275" s="152"/>
      <c r="IGW275" s="152"/>
      <c r="IGX275" s="152"/>
      <c r="IGY275" s="152"/>
      <c r="IGZ275" s="152"/>
      <c r="IHA275" s="152"/>
      <c r="IHB275" s="152"/>
      <c r="IHC275" s="152"/>
      <c r="IHD275" s="152"/>
      <c r="IHE275" s="152"/>
      <c r="IHF275" s="152"/>
      <c r="IHG275" s="152"/>
      <c r="IHH275" s="152"/>
      <c r="IHI275" s="152"/>
      <c r="IHJ275" s="152"/>
      <c r="IHK275" s="152"/>
      <c r="IHL275" s="152"/>
      <c r="IHM275" s="152"/>
      <c r="IHN275" s="152"/>
      <c r="IHO275" s="152"/>
      <c r="IHP275" s="152"/>
      <c r="IHQ275" s="152"/>
      <c r="IHR275" s="152"/>
      <c r="IHS275" s="152"/>
      <c r="IHT275" s="152"/>
      <c r="IHU275" s="152"/>
      <c r="IHV275" s="152"/>
      <c r="IHW275" s="152"/>
      <c r="IHX275" s="152"/>
      <c r="IHY275" s="152"/>
      <c r="IHZ275" s="152"/>
      <c r="IIA275" s="152"/>
      <c r="IIB275" s="152"/>
      <c r="IIC275" s="152"/>
      <c r="IID275" s="152"/>
      <c r="IIE275" s="152"/>
      <c r="IIF275" s="152"/>
      <c r="IIG275" s="152"/>
      <c r="IIH275" s="152"/>
      <c r="III275" s="152"/>
      <c r="IIJ275" s="152"/>
      <c r="IIK275" s="152"/>
      <c r="IIL275" s="152"/>
      <c r="IIM275" s="152"/>
      <c r="IIN275" s="152"/>
      <c r="IIO275" s="152"/>
      <c r="IIP275" s="152"/>
      <c r="IIQ275" s="152"/>
      <c r="IIR275" s="152"/>
      <c r="IIS275" s="152"/>
      <c r="IIT275" s="152"/>
      <c r="IIU275" s="152"/>
      <c r="IIV275" s="152"/>
      <c r="IIW275" s="152"/>
      <c r="IIX275" s="152"/>
      <c r="IIY275" s="152"/>
      <c r="IIZ275" s="152"/>
      <c r="IJA275" s="152"/>
      <c r="IJB275" s="152"/>
      <c r="IJC275" s="152"/>
      <c r="IJD275" s="152"/>
      <c r="IJE275" s="152"/>
      <c r="IJF275" s="152"/>
      <c r="IJG275" s="152"/>
      <c r="IJH275" s="152"/>
      <c r="IJI275" s="152"/>
      <c r="IJJ275" s="152"/>
      <c r="IJK275" s="152"/>
      <c r="IJL275" s="152"/>
      <c r="IJM275" s="152"/>
      <c r="IJN275" s="152"/>
      <c r="IJO275" s="152"/>
      <c r="IJP275" s="152"/>
      <c r="IJQ275" s="152"/>
      <c r="IJR275" s="152"/>
      <c r="IJS275" s="152"/>
      <c r="IJT275" s="152"/>
      <c r="IJU275" s="152"/>
      <c r="IJV275" s="152"/>
      <c r="IJW275" s="152"/>
      <c r="IJX275" s="152"/>
      <c r="IJY275" s="152"/>
      <c r="IJZ275" s="152"/>
      <c r="IKA275" s="152"/>
      <c r="IKB275" s="152"/>
      <c r="IKC275" s="152"/>
      <c r="IKD275" s="152"/>
      <c r="IKE275" s="152"/>
      <c r="IKF275" s="152"/>
      <c r="IKG275" s="152"/>
      <c r="IKH275" s="152"/>
      <c r="IKI275" s="152"/>
      <c r="IKJ275" s="152"/>
      <c r="IKK275" s="152"/>
      <c r="IKL275" s="152"/>
      <c r="IKM275" s="152"/>
      <c r="IKN275" s="152"/>
      <c r="IKO275" s="152"/>
      <c r="IKP275" s="152"/>
      <c r="IKQ275" s="152"/>
      <c r="IKR275" s="152"/>
      <c r="IKS275" s="152"/>
      <c r="IKT275" s="152"/>
      <c r="IKU275" s="152"/>
      <c r="IKV275" s="152"/>
      <c r="IKW275" s="152"/>
      <c r="IKX275" s="152"/>
      <c r="IKY275" s="152"/>
      <c r="IKZ275" s="152"/>
      <c r="ILA275" s="152"/>
      <c r="ILB275" s="152"/>
      <c r="ILC275" s="152"/>
      <c r="ILD275" s="152"/>
      <c r="ILE275" s="152"/>
      <c r="ILF275" s="152"/>
      <c r="ILG275" s="152"/>
      <c r="ILH275" s="152"/>
      <c r="ILI275" s="152"/>
      <c r="ILJ275" s="152"/>
      <c r="ILK275" s="152"/>
      <c r="ILL275" s="152"/>
      <c r="ILM275" s="152"/>
      <c r="ILN275" s="152"/>
      <c r="ILO275" s="152"/>
      <c r="ILP275" s="152"/>
      <c r="ILQ275" s="152"/>
      <c r="ILR275" s="152"/>
      <c r="ILS275" s="152"/>
      <c r="ILT275" s="152"/>
      <c r="ILU275" s="152"/>
      <c r="ILV275" s="152"/>
      <c r="ILW275" s="152"/>
      <c r="ILX275" s="152"/>
      <c r="ILY275" s="152"/>
      <c r="ILZ275" s="152"/>
      <c r="IMA275" s="152"/>
      <c r="IMB275" s="152"/>
      <c r="IMC275" s="152"/>
      <c r="IMD275" s="152"/>
      <c r="IME275" s="152"/>
      <c r="IMF275" s="152"/>
      <c r="IMG275" s="152"/>
      <c r="IMH275" s="152"/>
      <c r="IMI275" s="152"/>
      <c r="IMJ275" s="152"/>
      <c r="IMK275" s="152"/>
      <c r="IML275" s="152"/>
      <c r="IMM275" s="152"/>
      <c r="IMN275" s="152"/>
      <c r="IMO275" s="152"/>
      <c r="IMP275" s="152"/>
      <c r="IMQ275" s="152"/>
      <c r="IMR275" s="152"/>
      <c r="IMS275" s="152"/>
      <c r="IMT275" s="152"/>
      <c r="IMU275" s="152"/>
      <c r="IMV275" s="152"/>
      <c r="IMW275" s="152"/>
      <c r="IMX275" s="152"/>
      <c r="IMY275" s="152"/>
      <c r="IMZ275" s="152"/>
      <c r="INA275" s="152"/>
      <c r="INB275" s="152"/>
      <c r="INC275" s="152"/>
      <c r="IND275" s="152"/>
      <c r="INE275" s="152"/>
      <c r="INF275" s="152"/>
      <c r="ING275" s="152"/>
      <c r="INH275" s="152"/>
      <c r="INI275" s="152"/>
      <c r="INJ275" s="152"/>
      <c r="INK275" s="152"/>
      <c r="INL275" s="152"/>
      <c r="INM275" s="152"/>
      <c r="INN275" s="152"/>
      <c r="INO275" s="152"/>
      <c r="INP275" s="152"/>
      <c r="INQ275" s="152"/>
      <c r="INR275" s="152"/>
      <c r="INS275" s="152"/>
      <c r="INT275" s="152"/>
      <c r="INU275" s="152"/>
      <c r="INV275" s="152"/>
      <c r="INW275" s="152"/>
      <c r="INX275" s="152"/>
      <c r="INY275" s="152"/>
      <c r="INZ275" s="152"/>
      <c r="IOA275" s="152"/>
      <c r="IOB275" s="152"/>
      <c r="IOC275" s="152"/>
      <c r="IOD275" s="152"/>
      <c r="IOE275" s="152"/>
      <c r="IOF275" s="152"/>
      <c r="IOG275" s="152"/>
      <c r="IOH275" s="152"/>
      <c r="IOI275" s="152"/>
      <c r="IOJ275" s="152"/>
      <c r="IOK275" s="152"/>
      <c r="IOL275" s="152"/>
      <c r="IOM275" s="152"/>
      <c r="ION275" s="152"/>
      <c r="IOO275" s="152"/>
      <c r="IOP275" s="152"/>
      <c r="IOQ275" s="152"/>
      <c r="IOR275" s="152"/>
      <c r="IOS275" s="152"/>
      <c r="IOT275" s="152"/>
      <c r="IOU275" s="152"/>
      <c r="IOV275" s="152"/>
      <c r="IOW275" s="152"/>
      <c r="IOX275" s="152"/>
      <c r="IOY275" s="152"/>
      <c r="IOZ275" s="152"/>
      <c r="IPA275" s="152"/>
      <c r="IPB275" s="152"/>
      <c r="IPC275" s="152"/>
      <c r="IPD275" s="152"/>
      <c r="IPE275" s="152"/>
      <c r="IPF275" s="152"/>
      <c r="IPG275" s="152"/>
      <c r="IPH275" s="152"/>
      <c r="IPI275" s="152"/>
      <c r="IPJ275" s="152"/>
      <c r="IPK275" s="152"/>
      <c r="IPL275" s="152"/>
      <c r="IPM275" s="152"/>
      <c r="IPN275" s="152"/>
      <c r="IPO275" s="152"/>
      <c r="IPP275" s="152"/>
      <c r="IPQ275" s="152"/>
      <c r="IPR275" s="152"/>
      <c r="IPS275" s="152"/>
      <c r="IPT275" s="152"/>
      <c r="IPU275" s="152"/>
      <c r="IPV275" s="152"/>
      <c r="IPW275" s="152"/>
      <c r="IPX275" s="152"/>
      <c r="IPY275" s="152"/>
      <c r="IPZ275" s="152"/>
      <c r="IQA275" s="152"/>
      <c r="IQB275" s="152"/>
      <c r="IQC275" s="152"/>
      <c r="IQD275" s="152"/>
      <c r="IQE275" s="152"/>
      <c r="IQF275" s="152"/>
      <c r="IQG275" s="152"/>
      <c r="IQH275" s="152"/>
      <c r="IQI275" s="152"/>
      <c r="IQJ275" s="152"/>
      <c r="IQK275" s="152"/>
      <c r="IQL275" s="152"/>
      <c r="IQM275" s="152"/>
      <c r="IQN275" s="152"/>
      <c r="IQO275" s="152"/>
      <c r="IQP275" s="152"/>
      <c r="IQQ275" s="152"/>
      <c r="IQR275" s="152"/>
      <c r="IQS275" s="152"/>
      <c r="IQT275" s="152"/>
      <c r="IQU275" s="152"/>
      <c r="IQV275" s="152"/>
      <c r="IQW275" s="152"/>
      <c r="IQX275" s="152"/>
      <c r="IQY275" s="152"/>
      <c r="IQZ275" s="152"/>
      <c r="IRA275" s="152"/>
      <c r="IRB275" s="152"/>
      <c r="IRC275" s="152"/>
      <c r="IRD275" s="152"/>
      <c r="IRE275" s="152"/>
      <c r="IRF275" s="152"/>
      <c r="IRG275" s="152"/>
      <c r="IRH275" s="152"/>
      <c r="IRI275" s="152"/>
      <c r="IRJ275" s="152"/>
      <c r="IRK275" s="152"/>
      <c r="IRL275" s="152"/>
      <c r="IRM275" s="152"/>
      <c r="IRN275" s="152"/>
      <c r="IRO275" s="152"/>
      <c r="IRP275" s="152"/>
      <c r="IRQ275" s="152"/>
      <c r="IRR275" s="152"/>
      <c r="IRS275" s="152"/>
      <c r="IRT275" s="152"/>
      <c r="IRU275" s="152"/>
      <c r="IRV275" s="152"/>
      <c r="IRW275" s="152"/>
      <c r="IRX275" s="152"/>
      <c r="IRY275" s="152"/>
      <c r="IRZ275" s="152"/>
      <c r="ISA275" s="152"/>
      <c r="ISB275" s="152"/>
      <c r="ISC275" s="152"/>
      <c r="ISD275" s="152"/>
      <c r="ISE275" s="152"/>
      <c r="ISF275" s="152"/>
      <c r="ISG275" s="152"/>
      <c r="ISH275" s="152"/>
      <c r="ISI275" s="152"/>
      <c r="ISJ275" s="152"/>
      <c r="ISK275" s="152"/>
      <c r="ISL275" s="152"/>
      <c r="ISM275" s="152"/>
      <c r="ISN275" s="152"/>
      <c r="ISO275" s="152"/>
      <c r="ISP275" s="152"/>
      <c r="ISQ275" s="152"/>
      <c r="ISR275" s="152"/>
      <c r="ISS275" s="152"/>
      <c r="IST275" s="152"/>
      <c r="ISU275" s="152"/>
      <c r="ISV275" s="152"/>
      <c r="ISW275" s="152"/>
      <c r="ISX275" s="152"/>
      <c r="ISY275" s="152"/>
      <c r="ISZ275" s="152"/>
      <c r="ITA275" s="152"/>
      <c r="ITB275" s="152"/>
      <c r="ITC275" s="152"/>
      <c r="ITD275" s="152"/>
      <c r="ITE275" s="152"/>
      <c r="ITF275" s="152"/>
      <c r="ITG275" s="152"/>
      <c r="ITH275" s="152"/>
      <c r="ITI275" s="152"/>
      <c r="ITJ275" s="152"/>
      <c r="ITK275" s="152"/>
      <c r="ITL275" s="152"/>
      <c r="ITM275" s="152"/>
      <c r="ITN275" s="152"/>
      <c r="ITO275" s="152"/>
      <c r="ITP275" s="152"/>
      <c r="ITQ275" s="152"/>
      <c r="ITR275" s="152"/>
      <c r="ITS275" s="152"/>
      <c r="ITT275" s="152"/>
      <c r="ITU275" s="152"/>
      <c r="ITV275" s="152"/>
      <c r="ITW275" s="152"/>
      <c r="ITX275" s="152"/>
      <c r="ITY275" s="152"/>
      <c r="ITZ275" s="152"/>
      <c r="IUA275" s="152"/>
      <c r="IUB275" s="152"/>
      <c r="IUC275" s="152"/>
      <c r="IUD275" s="152"/>
      <c r="IUE275" s="152"/>
      <c r="IUF275" s="152"/>
      <c r="IUG275" s="152"/>
      <c r="IUH275" s="152"/>
      <c r="IUI275" s="152"/>
      <c r="IUJ275" s="152"/>
      <c r="IUK275" s="152"/>
      <c r="IUL275" s="152"/>
      <c r="IUM275" s="152"/>
      <c r="IUN275" s="152"/>
      <c r="IUO275" s="152"/>
      <c r="IUP275" s="152"/>
      <c r="IUQ275" s="152"/>
      <c r="IUR275" s="152"/>
      <c r="IUS275" s="152"/>
      <c r="IUT275" s="152"/>
      <c r="IUU275" s="152"/>
      <c r="IUV275" s="152"/>
      <c r="IUW275" s="152"/>
      <c r="IUX275" s="152"/>
      <c r="IUY275" s="152"/>
      <c r="IUZ275" s="152"/>
      <c r="IVA275" s="152"/>
      <c r="IVB275" s="152"/>
      <c r="IVC275" s="152"/>
      <c r="IVD275" s="152"/>
      <c r="IVE275" s="152"/>
      <c r="IVF275" s="152"/>
      <c r="IVG275" s="152"/>
      <c r="IVH275" s="152"/>
      <c r="IVI275" s="152"/>
      <c r="IVJ275" s="152"/>
      <c r="IVK275" s="152"/>
      <c r="IVL275" s="152"/>
      <c r="IVM275" s="152"/>
      <c r="IVN275" s="152"/>
      <c r="IVO275" s="152"/>
      <c r="IVP275" s="152"/>
      <c r="IVQ275" s="152"/>
      <c r="IVR275" s="152"/>
      <c r="IVS275" s="152"/>
      <c r="IVT275" s="152"/>
      <c r="IVU275" s="152"/>
      <c r="IVV275" s="152"/>
      <c r="IVW275" s="152"/>
      <c r="IVX275" s="152"/>
      <c r="IVY275" s="152"/>
      <c r="IVZ275" s="152"/>
      <c r="IWA275" s="152"/>
      <c r="IWB275" s="152"/>
      <c r="IWC275" s="152"/>
      <c r="IWD275" s="152"/>
      <c r="IWE275" s="152"/>
      <c r="IWF275" s="152"/>
      <c r="IWG275" s="152"/>
      <c r="IWH275" s="152"/>
      <c r="IWI275" s="152"/>
      <c r="IWJ275" s="152"/>
      <c r="IWK275" s="152"/>
      <c r="IWL275" s="152"/>
      <c r="IWM275" s="152"/>
      <c r="IWN275" s="152"/>
      <c r="IWO275" s="152"/>
      <c r="IWP275" s="152"/>
      <c r="IWQ275" s="152"/>
      <c r="IWR275" s="152"/>
      <c r="IWS275" s="152"/>
      <c r="IWT275" s="152"/>
      <c r="IWU275" s="152"/>
      <c r="IWV275" s="152"/>
      <c r="IWW275" s="152"/>
      <c r="IWX275" s="152"/>
      <c r="IWY275" s="152"/>
      <c r="IWZ275" s="152"/>
      <c r="IXA275" s="152"/>
      <c r="IXB275" s="152"/>
      <c r="IXC275" s="152"/>
      <c r="IXD275" s="152"/>
      <c r="IXE275" s="152"/>
      <c r="IXF275" s="152"/>
      <c r="IXG275" s="152"/>
      <c r="IXH275" s="152"/>
      <c r="IXI275" s="152"/>
      <c r="IXJ275" s="152"/>
      <c r="IXK275" s="152"/>
      <c r="IXL275" s="152"/>
      <c r="IXM275" s="152"/>
      <c r="IXN275" s="152"/>
      <c r="IXO275" s="152"/>
      <c r="IXP275" s="152"/>
      <c r="IXQ275" s="152"/>
      <c r="IXR275" s="152"/>
      <c r="IXS275" s="152"/>
      <c r="IXT275" s="152"/>
      <c r="IXU275" s="152"/>
      <c r="IXV275" s="152"/>
      <c r="IXW275" s="152"/>
      <c r="IXX275" s="152"/>
      <c r="IXY275" s="152"/>
      <c r="IXZ275" s="152"/>
      <c r="IYA275" s="152"/>
      <c r="IYB275" s="152"/>
      <c r="IYC275" s="152"/>
      <c r="IYD275" s="152"/>
      <c r="IYE275" s="152"/>
      <c r="IYF275" s="152"/>
      <c r="IYG275" s="152"/>
      <c r="IYH275" s="152"/>
      <c r="IYI275" s="152"/>
      <c r="IYJ275" s="152"/>
      <c r="IYK275" s="152"/>
      <c r="IYL275" s="152"/>
      <c r="IYM275" s="152"/>
      <c r="IYN275" s="152"/>
      <c r="IYO275" s="152"/>
      <c r="IYP275" s="152"/>
      <c r="IYQ275" s="152"/>
      <c r="IYR275" s="152"/>
      <c r="IYS275" s="152"/>
      <c r="IYT275" s="152"/>
      <c r="IYU275" s="152"/>
      <c r="IYV275" s="152"/>
      <c r="IYW275" s="152"/>
      <c r="IYX275" s="152"/>
      <c r="IYY275" s="152"/>
      <c r="IYZ275" s="152"/>
      <c r="IZA275" s="152"/>
      <c r="IZB275" s="152"/>
      <c r="IZC275" s="152"/>
      <c r="IZD275" s="152"/>
      <c r="IZE275" s="152"/>
      <c r="IZF275" s="152"/>
      <c r="IZG275" s="152"/>
      <c r="IZH275" s="152"/>
      <c r="IZI275" s="152"/>
      <c r="IZJ275" s="152"/>
      <c r="IZK275" s="152"/>
      <c r="IZL275" s="152"/>
      <c r="IZM275" s="152"/>
      <c r="IZN275" s="152"/>
      <c r="IZO275" s="152"/>
      <c r="IZP275" s="152"/>
      <c r="IZQ275" s="152"/>
      <c r="IZR275" s="152"/>
      <c r="IZS275" s="152"/>
      <c r="IZT275" s="152"/>
      <c r="IZU275" s="152"/>
      <c r="IZV275" s="152"/>
      <c r="IZW275" s="152"/>
      <c r="IZX275" s="152"/>
      <c r="IZY275" s="152"/>
      <c r="IZZ275" s="152"/>
      <c r="JAA275" s="152"/>
      <c r="JAB275" s="152"/>
      <c r="JAC275" s="152"/>
      <c r="JAD275" s="152"/>
      <c r="JAE275" s="152"/>
      <c r="JAF275" s="152"/>
      <c r="JAG275" s="152"/>
      <c r="JAH275" s="152"/>
      <c r="JAI275" s="152"/>
      <c r="JAJ275" s="152"/>
      <c r="JAK275" s="152"/>
      <c r="JAL275" s="152"/>
      <c r="JAM275" s="152"/>
      <c r="JAN275" s="152"/>
      <c r="JAO275" s="152"/>
      <c r="JAP275" s="152"/>
      <c r="JAQ275" s="152"/>
      <c r="JAR275" s="152"/>
      <c r="JAS275" s="152"/>
      <c r="JAT275" s="152"/>
      <c r="JAU275" s="152"/>
      <c r="JAV275" s="152"/>
      <c r="JAW275" s="152"/>
      <c r="JAX275" s="152"/>
      <c r="JAY275" s="152"/>
      <c r="JAZ275" s="152"/>
      <c r="JBA275" s="152"/>
      <c r="JBB275" s="152"/>
      <c r="JBC275" s="152"/>
      <c r="JBD275" s="152"/>
      <c r="JBE275" s="152"/>
      <c r="JBF275" s="152"/>
      <c r="JBG275" s="152"/>
      <c r="JBH275" s="152"/>
      <c r="JBI275" s="152"/>
      <c r="JBJ275" s="152"/>
      <c r="JBK275" s="152"/>
      <c r="JBL275" s="152"/>
      <c r="JBM275" s="152"/>
      <c r="JBN275" s="152"/>
      <c r="JBO275" s="152"/>
      <c r="JBP275" s="152"/>
      <c r="JBQ275" s="152"/>
      <c r="JBR275" s="152"/>
      <c r="JBS275" s="152"/>
      <c r="JBT275" s="152"/>
      <c r="JBU275" s="152"/>
      <c r="JBV275" s="152"/>
      <c r="JBW275" s="152"/>
      <c r="JBX275" s="152"/>
      <c r="JBY275" s="152"/>
      <c r="JBZ275" s="152"/>
      <c r="JCA275" s="152"/>
      <c r="JCB275" s="152"/>
      <c r="JCC275" s="152"/>
      <c r="JCD275" s="152"/>
      <c r="JCE275" s="152"/>
      <c r="JCF275" s="152"/>
      <c r="JCG275" s="152"/>
      <c r="JCH275" s="152"/>
      <c r="JCI275" s="152"/>
      <c r="JCJ275" s="152"/>
      <c r="JCK275" s="152"/>
      <c r="JCL275" s="152"/>
      <c r="JCM275" s="152"/>
      <c r="JCN275" s="152"/>
      <c r="JCO275" s="152"/>
      <c r="JCP275" s="152"/>
      <c r="JCQ275" s="152"/>
      <c r="JCR275" s="152"/>
      <c r="JCS275" s="152"/>
      <c r="JCT275" s="152"/>
      <c r="JCU275" s="152"/>
      <c r="JCV275" s="152"/>
      <c r="JCW275" s="152"/>
      <c r="JCX275" s="152"/>
      <c r="JCY275" s="152"/>
      <c r="JCZ275" s="152"/>
      <c r="JDA275" s="152"/>
      <c r="JDB275" s="152"/>
      <c r="JDC275" s="152"/>
      <c r="JDD275" s="152"/>
      <c r="JDE275" s="152"/>
      <c r="JDF275" s="152"/>
      <c r="JDG275" s="152"/>
      <c r="JDH275" s="152"/>
      <c r="JDI275" s="152"/>
      <c r="JDJ275" s="152"/>
      <c r="JDK275" s="152"/>
      <c r="JDL275" s="152"/>
      <c r="JDM275" s="152"/>
      <c r="JDN275" s="152"/>
      <c r="JDO275" s="152"/>
      <c r="JDP275" s="152"/>
      <c r="JDQ275" s="152"/>
      <c r="JDR275" s="152"/>
      <c r="JDS275" s="152"/>
      <c r="JDT275" s="152"/>
      <c r="JDU275" s="152"/>
      <c r="JDV275" s="152"/>
      <c r="JDW275" s="152"/>
      <c r="JDX275" s="152"/>
      <c r="JDY275" s="152"/>
      <c r="JDZ275" s="152"/>
      <c r="JEA275" s="152"/>
      <c r="JEB275" s="152"/>
      <c r="JEC275" s="152"/>
      <c r="JED275" s="152"/>
      <c r="JEE275" s="152"/>
      <c r="JEF275" s="152"/>
      <c r="JEG275" s="152"/>
      <c r="JEH275" s="152"/>
      <c r="JEI275" s="152"/>
      <c r="JEJ275" s="152"/>
      <c r="JEK275" s="152"/>
      <c r="JEL275" s="152"/>
      <c r="JEM275" s="152"/>
      <c r="JEN275" s="152"/>
      <c r="JEO275" s="152"/>
      <c r="JEP275" s="152"/>
      <c r="JEQ275" s="152"/>
      <c r="JER275" s="152"/>
      <c r="JES275" s="152"/>
      <c r="JET275" s="152"/>
      <c r="JEU275" s="152"/>
      <c r="JEV275" s="152"/>
      <c r="JEW275" s="152"/>
      <c r="JEX275" s="152"/>
      <c r="JEY275" s="152"/>
      <c r="JEZ275" s="152"/>
      <c r="JFA275" s="152"/>
      <c r="JFB275" s="152"/>
      <c r="JFC275" s="152"/>
      <c r="JFD275" s="152"/>
      <c r="JFE275" s="152"/>
      <c r="JFF275" s="152"/>
      <c r="JFG275" s="152"/>
      <c r="JFH275" s="152"/>
      <c r="JFI275" s="152"/>
      <c r="JFJ275" s="152"/>
      <c r="JFK275" s="152"/>
      <c r="JFL275" s="152"/>
      <c r="JFM275" s="152"/>
      <c r="JFN275" s="152"/>
      <c r="JFO275" s="152"/>
      <c r="JFP275" s="152"/>
      <c r="JFQ275" s="152"/>
      <c r="JFR275" s="152"/>
      <c r="JFS275" s="152"/>
      <c r="JFT275" s="152"/>
      <c r="JFU275" s="152"/>
      <c r="JFV275" s="152"/>
      <c r="JFW275" s="152"/>
      <c r="JFX275" s="152"/>
      <c r="JFY275" s="152"/>
      <c r="JFZ275" s="152"/>
      <c r="JGA275" s="152"/>
      <c r="JGB275" s="152"/>
      <c r="JGC275" s="152"/>
      <c r="JGD275" s="152"/>
      <c r="JGE275" s="152"/>
      <c r="JGF275" s="152"/>
      <c r="JGG275" s="152"/>
      <c r="JGH275" s="152"/>
      <c r="JGI275" s="152"/>
      <c r="JGJ275" s="152"/>
      <c r="JGK275" s="152"/>
      <c r="JGL275" s="152"/>
      <c r="JGM275" s="152"/>
      <c r="JGN275" s="152"/>
      <c r="JGO275" s="152"/>
      <c r="JGP275" s="152"/>
      <c r="JGQ275" s="152"/>
      <c r="JGR275" s="152"/>
      <c r="JGS275" s="152"/>
      <c r="JGT275" s="152"/>
      <c r="JGU275" s="152"/>
      <c r="JGV275" s="152"/>
      <c r="JGW275" s="152"/>
      <c r="JGX275" s="152"/>
      <c r="JGY275" s="152"/>
      <c r="JGZ275" s="152"/>
      <c r="JHA275" s="152"/>
      <c r="JHB275" s="152"/>
      <c r="JHC275" s="152"/>
      <c r="JHD275" s="152"/>
      <c r="JHE275" s="152"/>
      <c r="JHF275" s="152"/>
      <c r="JHG275" s="152"/>
      <c r="JHH275" s="152"/>
      <c r="JHI275" s="152"/>
      <c r="JHJ275" s="152"/>
      <c r="JHK275" s="152"/>
      <c r="JHL275" s="152"/>
      <c r="JHM275" s="152"/>
      <c r="JHN275" s="152"/>
      <c r="JHO275" s="152"/>
      <c r="JHP275" s="152"/>
      <c r="JHQ275" s="152"/>
      <c r="JHR275" s="152"/>
      <c r="JHS275" s="152"/>
      <c r="JHT275" s="152"/>
      <c r="JHU275" s="152"/>
      <c r="JHV275" s="152"/>
      <c r="JHW275" s="152"/>
      <c r="JHX275" s="152"/>
      <c r="JHY275" s="152"/>
      <c r="JHZ275" s="152"/>
      <c r="JIA275" s="152"/>
      <c r="JIB275" s="152"/>
      <c r="JIC275" s="152"/>
      <c r="JID275" s="152"/>
      <c r="JIE275" s="152"/>
      <c r="JIF275" s="152"/>
      <c r="JIG275" s="152"/>
      <c r="JIH275" s="152"/>
      <c r="JII275" s="152"/>
      <c r="JIJ275" s="152"/>
      <c r="JIK275" s="152"/>
      <c r="JIL275" s="152"/>
      <c r="JIM275" s="152"/>
      <c r="JIN275" s="152"/>
      <c r="JIO275" s="152"/>
      <c r="JIP275" s="152"/>
      <c r="JIQ275" s="152"/>
      <c r="JIR275" s="152"/>
      <c r="JIS275" s="152"/>
      <c r="JIT275" s="152"/>
      <c r="JIU275" s="152"/>
      <c r="JIV275" s="152"/>
      <c r="JIW275" s="152"/>
      <c r="JIX275" s="152"/>
      <c r="JIY275" s="152"/>
      <c r="JIZ275" s="152"/>
      <c r="JJA275" s="152"/>
      <c r="JJB275" s="152"/>
      <c r="JJC275" s="152"/>
      <c r="JJD275" s="152"/>
      <c r="JJE275" s="152"/>
      <c r="JJF275" s="152"/>
      <c r="JJG275" s="152"/>
      <c r="JJH275" s="152"/>
      <c r="JJI275" s="152"/>
      <c r="JJJ275" s="152"/>
      <c r="JJK275" s="152"/>
      <c r="JJL275" s="152"/>
      <c r="JJM275" s="152"/>
      <c r="JJN275" s="152"/>
      <c r="JJO275" s="152"/>
      <c r="JJP275" s="152"/>
      <c r="JJQ275" s="152"/>
      <c r="JJR275" s="152"/>
      <c r="JJS275" s="152"/>
      <c r="JJT275" s="152"/>
      <c r="JJU275" s="152"/>
      <c r="JJV275" s="152"/>
      <c r="JJW275" s="152"/>
      <c r="JJX275" s="152"/>
      <c r="JJY275" s="152"/>
      <c r="JJZ275" s="152"/>
      <c r="JKA275" s="152"/>
      <c r="JKB275" s="152"/>
      <c r="JKC275" s="152"/>
      <c r="JKD275" s="152"/>
      <c r="JKE275" s="152"/>
      <c r="JKF275" s="152"/>
      <c r="JKG275" s="152"/>
      <c r="JKH275" s="152"/>
      <c r="JKI275" s="152"/>
      <c r="JKJ275" s="152"/>
      <c r="JKK275" s="152"/>
      <c r="JKL275" s="152"/>
      <c r="JKM275" s="152"/>
      <c r="JKN275" s="152"/>
      <c r="JKO275" s="152"/>
      <c r="JKP275" s="152"/>
      <c r="JKQ275" s="152"/>
      <c r="JKR275" s="152"/>
      <c r="JKS275" s="152"/>
      <c r="JKT275" s="152"/>
      <c r="JKU275" s="152"/>
      <c r="JKV275" s="152"/>
      <c r="JKW275" s="152"/>
      <c r="JKX275" s="152"/>
      <c r="JKY275" s="152"/>
      <c r="JKZ275" s="152"/>
      <c r="JLA275" s="152"/>
      <c r="JLB275" s="152"/>
      <c r="JLC275" s="152"/>
      <c r="JLD275" s="152"/>
      <c r="JLE275" s="152"/>
      <c r="JLF275" s="152"/>
      <c r="JLG275" s="152"/>
      <c r="JLH275" s="152"/>
      <c r="JLI275" s="152"/>
      <c r="JLJ275" s="152"/>
      <c r="JLK275" s="152"/>
      <c r="JLL275" s="152"/>
      <c r="JLM275" s="152"/>
      <c r="JLN275" s="152"/>
      <c r="JLO275" s="152"/>
      <c r="JLP275" s="152"/>
      <c r="JLQ275" s="152"/>
      <c r="JLR275" s="152"/>
      <c r="JLS275" s="152"/>
      <c r="JLT275" s="152"/>
      <c r="JLU275" s="152"/>
      <c r="JLV275" s="152"/>
      <c r="JLW275" s="152"/>
      <c r="JLX275" s="152"/>
      <c r="JLY275" s="152"/>
      <c r="JLZ275" s="152"/>
      <c r="JMA275" s="152"/>
      <c r="JMB275" s="152"/>
      <c r="JMC275" s="152"/>
      <c r="JMD275" s="152"/>
      <c r="JME275" s="152"/>
      <c r="JMF275" s="152"/>
      <c r="JMG275" s="152"/>
      <c r="JMH275" s="152"/>
      <c r="JMI275" s="152"/>
      <c r="JMJ275" s="152"/>
      <c r="JMK275" s="152"/>
      <c r="JML275" s="152"/>
      <c r="JMM275" s="152"/>
      <c r="JMN275" s="152"/>
      <c r="JMO275" s="152"/>
      <c r="JMP275" s="152"/>
      <c r="JMQ275" s="152"/>
      <c r="JMR275" s="152"/>
      <c r="JMS275" s="152"/>
      <c r="JMT275" s="152"/>
      <c r="JMU275" s="152"/>
      <c r="JMV275" s="152"/>
      <c r="JMW275" s="152"/>
      <c r="JMX275" s="152"/>
      <c r="JMY275" s="152"/>
      <c r="JMZ275" s="152"/>
      <c r="JNA275" s="152"/>
      <c r="JNB275" s="152"/>
      <c r="JNC275" s="152"/>
      <c r="JND275" s="152"/>
      <c r="JNE275" s="152"/>
      <c r="JNF275" s="152"/>
      <c r="JNG275" s="152"/>
      <c r="JNH275" s="152"/>
      <c r="JNI275" s="152"/>
      <c r="JNJ275" s="152"/>
      <c r="JNK275" s="152"/>
      <c r="JNL275" s="152"/>
      <c r="JNM275" s="152"/>
      <c r="JNN275" s="152"/>
      <c r="JNO275" s="152"/>
      <c r="JNP275" s="152"/>
      <c r="JNQ275" s="152"/>
      <c r="JNR275" s="152"/>
      <c r="JNS275" s="152"/>
      <c r="JNT275" s="152"/>
      <c r="JNU275" s="152"/>
      <c r="JNV275" s="152"/>
      <c r="JNW275" s="152"/>
      <c r="JNX275" s="152"/>
      <c r="JNY275" s="152"/>
      <c r="JNZ275" s="152"/>
      <c r="JOA275" s="152"/>
      <c r="JOB275" s="152"/>
      <c r="JOC275" s="152"/>
      <c r="JOD275" s="152"/>
      <c r="JOE275" s="152"/>
      <c r="JOF275" s="152"/>
      <c r="JOG275" s="152"/>
      <c r="JOH275" s="152"/>
      <c r="JOI275" s="152"/>
      <c r="JOJ275" s="152"/>
      <c r="JOK275" s="152"/>
      <c r="JOL275" s="152"/>
      <c r="JOM275" s="152"/>
      <c r="JON275" s="152"/>
      <c r="JOO275" s="152"/>
      <c r="JOP275" s="152"/>
      <c r="JOQ275" s="152"/>
      <c r="JOR275" s="152"/>
      <c r="JOS275" s="152"/>
      <c r="JOT275" s="152"/>
      <c r="JOU275" s="152"/>
      <c r="JOV275" s="152"/>
      <c r="JOW275" s="152"/>
      <c r="JOX275" s="152"/>
      <c r="JOY275" s="152"/>
      <c r="JOZ275" s="152"/>
      <c r="JPA275" s="152"/>
      <c r="JPB275" s="152"/>
      <c r="JPC275" s="152"/>
      <c r="JPD275" s="152"/>
      <c r="JPE275" s="152"/>
      <c r="JPF275" s="152"/>
      <c r="JPG275" s="152"/>
      <c r="JPH275" s="152"/>
      <c r="JPI275" s="152"/>
      <c r="JPJ275" s="152"/>
      <c r="JPK275" s="152"/>
      <c r="JPL275" s="152"/>
      <c r="JPM275" s="152"/>
      <c r="JPN275" s="152"/>
      <c r="JPO275" s="152"/>
      <c r="JPP275" s="152"/>
      <c r="JPQ275" s="152"/>
      <c r="JPR275" s="152"/>
      <c r="JPS275" s="152"/>
      <c r="JPT275" s="152"/>
      <c r="JPU275" s="152"/>
      <c r="JPV275" s="152"/>
      <c r="JPW275" s="152"/>
      <c r="JPX275" s="152"/>
      <c r="JPY275" s="152"/>
      <c r="JPZ275" s="152"/>
      <c r="JQA275" s="152"/>
      <c r="JQB275" s="152"/>
      <c r="JQC275" s="152"/>
      <c r="JQD275" s="152"/>
      <c r="JQE275" s="152"/>
      <c r="JQF275" s="152"/>
      <c r="JQG275" s="152"/>
      <c r="JQH275" s="152"/>
      <c r="JQI275" s="152"/>
      <c r="JQJ275" s="152"/>
      <c r="JQK275" s="152"/>
      <c r="JQL275" s="152"/>
      <c r="JQM275" s="152"/>
      <c r="JQN275" s="152"/>
      <c r="JQO275" s="152"/>
      <c r="JQP275" s="152"/>
      <c r="JQQ275" s="152"/>
      <c r="JQR275" s="152"/>
      <c r="JQS275" s="152"/>
      <c r="JQT275" s="152"/>
      <c r="JQU275" s="152"/>
      <c r="JQV275" s="152"/>
      <c r="JQW275" s="152"/>
      <c r="JQX275" s="152"/>
      <c r="JQY275" s="152"/>
      <c r="JQZ275" s="152"/>
      <c r="JRA275" s="152"/>
      <c r="JRB275" s="152"/>
      <c r="JRC275" s="152"/>
      <c r="JRD275" s="152"/>
      <c r="JRE275" s="152"/>
      <c r="JRF275" s="152"/>
      <c r="JRG275" s="152"/>
      <c r="JRH275" s="152"/>
      <c r="JRI275" s="152"/>
      <c r="JRJ275" s="152"/>
      <c r="JRK275" s="152"/>
      <c r="JRL275" s="152"/>
      <c r="JRM275" s="152"/>
      <c r="JRN275" s="152"/>
      <c r="JRO275" s="152"/>
      <c r="JRP275" s="152"/>
      <c r="JRQ275" s="152"/>
      <c r="JRR275" s="152"/>
      <c r="JRS275" s="152"/>
      <c r="JRT275" s="152"/>
      <c r="JRU275" s="152"/>
      <c r="JRV275" s="152"/>
      <c r="JRW275" s="152"/>
      <c r="JRX275" s="152"/>
      <c r="JRY275" s="152"/>
      <c r="JRZ275" s="152"/>
      <c r="JSA275" s="152"/>
      <c r="JSB275" s="152"/>
      <c r="JSC275" s="152"/>
      <c r="JSD275" s="152"/>
      <c r="JSE275" s="152"/>
      <c r="JSF275" s="152"/>
      <c r="JSG275" s="152"/>
      <c r="JSH275" s="152"/>
      <c r="JSI275" s="152"/>
      <c r="JSJ275" s="152"/>
      <c r="JSK275" s="152"/>
      <c r="JSL275" s="152"/>
      <c r="JSM275" s="152"/>
      <c r="JSN275" s="152"/>
      <c r="JSO275" s="152"/>
      <c r="JSP275" s="152"/>
      <c r="JSQ275" s="152"/>
      <c r="JSR275" s="152"/>
      <c r="JSS275" s="152"/>
      <c r="JST275" s="152"/>
      <c r="JSU275" s="152"/>
      <c r="JSV275" s="152"/>
      <c r="JSW275" s="152"/>
      <c r="JSX275" s="152"/>
      <c r="JSY275" s="152"/>
      <c r="JSZ275" s="152"/>
      <c r="JTA275" s="152"/>
      <c r="JTB275" s="152"/>
      <c r="JTC275" s="152"/>
      <c r="JTD275" s="152"/>
      <c r="JTE275" s="152"/>
      <c r="JTF275" s="152"/>
      <c r="JTG275" s="152"/>
      <c r="JTH275" s="152"/>
      <c r="JTI275" s="152"/>
      <c r="JTJ275" s="152"/>
      <c r="JTK275" s="152"/>
      <c r="JTL275" s="152"/>
      <c r="JTM275" s="152"/>
      <c r="JTN275" s="152"/>
      <c r="JTO275" s="152"/>
      <c r="JTP275" s="152"/>
      <c r="JTQ275" s="152"/>
      <c r="JTR275" s="152"/>
      <c r="JTS275" s="152"/>
      <c r="JTT275" s="152"/>
      <c r="JTU275" s="152"/>
      <c r="JTV275" s="152"/>
      <c r="JTW275" s="152"/>
      <c r="JTX275" s="152"/>
      <c r="JTY275" s="152"/>
      <c r="JTZ275" s="152"/>
      <c r="JUA275" s="152"/>
      <c r="JUB275" s="152"/>
      <c r="JUC275" s="152"/>
      <c r="JUD275" s="152"/>
      <c r="JUE275" s="152"/>
      <c r="JUF275" s="152"/>
      <c r="JUG275" s="152"/>
      <c r="JUH275" s="152"/>
      <c r="JUI275" s="152"/>
      <c r="JUJ275" s="152"/>
      <c r="JUK275" s="152"/>
      <c r="JUL275" s="152"/>
      <c r="JUM275" s="152"/>
      <c r="JUN275" s="152"/>
      <c r="JUO275" s="152"/>
      <c r="JUP275" s="152"/>
      <c r="JUQ275" s="152"/>
      <c r="JUR275" s="152"/>
      <c r="JUS275" s="152"/>
      <c r="JUT275" s="152"/>
      <c r="JUU275" s="152"/>
      <c r="JUV275" s="152"/>
      <c r="JUW275" s="152"/>
      <c r="JUX275" s="152"/>
      <c r="JUY275" s="152"/>
      <c r="JUZ275" s="152"/>
      <c r="JVA275" s="152"/>
      <c r="JVB275" s="152"/>
      <c r="JVC275" s="152"/>
      <c r="JVD275" s="152"/>
      <c r="JVE275" s="152"/>
      <c r="JVF275" s="152"/>
      <c r="JVG275" s="152"/>
      <c r="JVH275" s="152"/>
      <c r="JVI275" s="152"/>
      <c r="JVJ275" s="152"/>
      <c r="JVK275" s="152"/>
      <c r="JVL275" s="152"/>
      <c r="JVM275" s="152"/>
      <c r="JVN275" s="152"/>
      <c r="JVO275" s="152"/>
      <c r="JVP275" s="152"/>
      <c r="JVQ275" s="152"/>
      <c r="JVR275" s="152"/>
      <c r="JVS275" s="152"/>
      <c r="JVT275" s="152"/>
      <c r="JVU275" s="152"/>
      <c r="JVV275" s="152"/>
      <c r="JVW275" s="152"/>
      <c r="JVX275" s="152"/>
      <c r="JVY275" s="152"/>
      <c r="JVZ275" s="152"/>
      <c r="JWA275" s="152"/>
      <c r="JWB275" s="152"/>
      <c r="JWC275" s="152"/>
      <c r="JWD275" s="152"/>
      <c r="JWE275" s="152"/>
      <c r="JWF275" s="152"/>
      <c r="JWG275" s="152"/>
      <c r="JWH275" s="152"/>
      <c r="JWI275" s="152"/>
      <c r="JWJ275" s="152"/>
      <c r="JWK275" s="152"/>
      <c r="JWL275" s="152"/>
      <c r="JWM275" s="152"/>
      <c r="JWN275" s="152"/>
      <c r="JWO275" s="152"/>
      <c r="JWP275" s="152"/>
      <c r="JWQ275" s="152"/>
      <c r="JWR275" s="152"/>
      <c r="JWS275" s="152"/>
      <c r="JWT275" s="152"/>
      <c r="JWU275" s="152"/>
      <c r="JWV275" s="152"/>
      <c r="JWW275" s="152"/>
      <c r="JWX275" s="152"/>
      <c r="JWY275" s="152"/>
      <c r="JWZ275" s="152"/>
      <c r="JXA275" s="152"/>
      <c r="JXB275" s="152"/>
      <c r="JXC275" s="152"/>
      <c r="JXD275" s="152"/>
      <c r="JXE275" s="152"/>
      <c r="JXF275" s="152"/>
      <c r="JXG275" s="152"/>
      <c r="JXH275" s="152"/>
      <c r="JXI275" s="152"/>
      <c r="JXJ275" s="152"/>
      <c r="JXK275" s="152"/>
      <c r="JXL275" s="152"/>
      <c r="JXM275" s="152"/>
      <c r="JXN275" s="152"/>
      <c r="JXO275" s="152"/>
      <c r="JXP275" s="152"/>
      <c r="JXQ275" s="152"/>
      <c r="JXR275" s="152"/>
      <c r="JXS275" s="152"/>
      <c r="JXT275" s="152"/>
      <c r="JXU275" s="152"/>
      <c r="JXV275" s="152"/>
      <c r="JXW275" s="152"/>
      <c r="JXX275" s="152"/>
      <c r="JXY275" s="152"/>
      <c r="JXZ275" s="152"/>
      <c r="JYA275" s="152"/>
      <c r="JYB275" s="152"/>
      <c r="JYC275" s="152"/>
      <c r="JYD275" s="152"/>
      <c r="JYE275" s="152"/>
      <c r="JYF275" s="152"/>
      <c r="JYG275" s="152"/>
      <c r="JYH275" s="152"/>
      <c r="JYI275" s="152"/>
      <c r="JYJ275" s="152"/>
      <c r="JYK275" s="152"/>
      <c r="JYL275" s="152"/>
      <c r="JYM275" s="152"/>
      <c r="JYN275" s="152"/>
      <c r="JYO275" s="152"/>
      <c r="JYP275" s="152"/>
      <c r="JYQ275" s="152"/>
      <c r="JYR275" s="152"/>
      <c r="JYS275" s="152"/>
      <c r="JYT275" s="152"/>
      <c r="JYU275" s="152"/>
      <c r="JYV275" s="152"/>
      <c r="JYW275" s="152"/>
      <c r="JYX275" s="152"/>
      <c r="JYY275" s="152"/>
      <c r="JYZ275" s="152"/>
      <c r="JZA275" s="152"/>
      <c r="JZB275" s="152"/>
      <c r="JZC275" s="152"/>
      <c r="JZD275" s="152"/>
      <c r="JZE275" s="152"/>
      <c r="JZF275" s="152"/>
      <c r="JZG275" s="152"/>
      <c r="JZH275" s="152"/>
      <c r="JZI275" s="152"/>
      <c r="JZJ275" s="152"/>
      <c r="JZK275" s="152"/>
      <c r="JZL275" s="152"/>
      <c r="JZM275" s="152"/>
      <c r="JZN275" s="152"/>
      <c r="JZO275" s="152"/>
      <c r="JZP275" s="152"/>
      <c r="JZQ275" s="152"/>
      <c r="JZR275" s="152"/>
      <c r="JZS275" s="152"/>
      <c r="JZT275" s="152"/>
      <c r="JZU275" s="152"/>
      <c r="JZV275" s="152"/>
      <c r="JZW275" s="152"/>
      <c r="JZX275" s="152"/>
      <c r="JZY275" s="152"/>
      <c r="JZZ275" s="152"/>
      <c r="KAA275" s="152"/>
      <c r="KAB275" s="152"/>
      <c r="KAC275" s="152"/>
      <c r="KAD275" s="152"/>
      <c r="KAE275" s="152"/>
      <c r="KAF275" s="152"/>
      <c r="KAG275" s="152"/>
      <c r="KAH275" s="152"/>
      <c r="KAI275" s="152"/>
      <c r="KAJ275" s="152"/>
      <c r="KAK275" s="152"/>
      <c r="KAL275" s="152"/>
      <c r="KAM275" s="152"/>
      <c r="KAN275" s="152"/>
      <c r="KAO275" s="152"/>
      <c r="KAP275" s="152"/>
      <c r="KAQ275" s="152"/>
      <c r="KAR275" s="152"/>
      <c r="KAS275" s="152"/>
      <c r="KAT275" s="152"/>
      <c r="KAU275" s="152"/>
      <c r="KAV275" s="152"/>
      <c r="KAW275" s="152"/>
      <c r="KAX275" s="152"/>
      <c r="KAY275" s="152"/>
      <c r="KAZ275" s="152"/>
      <c r="KBA275" s="152"/>
      <c r="KBB275" s="152"/>
      <c r="KBC275" s="152"/>
      <c r="KBD275" s="152"/>
      <c r="KBE275" s="152"/>
      <c r="KBF275" s="152"/>
      <c r="KBG275" s="152"/>
      <c r="KBH275" s="152"/>
      <c r="KBI275" s="152"/>
      <c r="KBJ275" s="152"/>
      <c r="KBK275" s="152"/>
      <c r="KBL275" s="152"/>
      <c r="KBM275" s="152"/>
      <c r="KBN275" s="152"/>
      <c r="KBO275" s="152"/>
      <c r="KBP275" s="152"/>
      <c r="KBQ275" s="152"/>
      <c r="KBR275" s="152"/>
      <c r="KBS275" s="152"/>
      <c r="KBT275" s="152"/>
      <c r="KBU275" s="152"/>
      <c r="KBV275" s="152"/>
      <c r="KBW275" s="152"/>
      <c r="KBX275" s="152"/>
      <c r="KBY275" s="152"/>
      <c r="KBZ275" s="152"/>
      <c r="KCA275" s="152"/>
      <c r="KCB275" s="152"/>
      <c r="KCC275" s="152"/>
      <c r="KCD275" s="152"/>
      <c r="KCE275" s="152"/>
      <c r="KCF275" s="152"/>
      <c r="KCG275" s="152"/>
      <c r="KCH275" s="152"/>
      <c r="KCI275" s="152"/>
      <c r="KCJ275" s="152"/>
      <c r="KCK275" s="152"/>
      <c r="KCL275" s="152"/>
      <c r="KCM275" s="152"/>
      <c r="KCN275" s="152"/>
      <c r="KCO275" s="152"/>
      <c r="KCP275" s="152"/>
      <c r="KCQ275" s="152"/>
      <c r="KCR275" s="152"/>
      <c r="KCS275" s="152"/>
      <c r="KCT275" s="152"/>
      <c r="KCU275" s="152"/>
      <c r="KCV275" s="152"/>
      <c r="KCW275" s="152"/>
      <c r="KCX275" s="152"/>
      <c r="KCY275" s="152"/>
      <c r="KCZ275" s="152"/>
      <c r="KDA275" s="152"/>
      <c r="KDB275" s="152"/>
      <c r="KDC275" s="152"/>
      <c r="KDD275" s="152"/>
      <c r="KDE275" s="152"/>
      <c r="KDF275" s="152"/>
      <c r="KDG275" s="152"/>
      <c r="KDH275" s="152"/>
      <c r="KDI275" s="152"/>
      <c r="KDJ275" s="152"/>
      <c r="KDK275" s="152"/>
      <c r="KDL275" s="152"/>
      <c r="KDM275" s="152"/>
      <c r="KDN275" s="152"/>
      <c r="KDO275" s="152"/>
      <c r="KDP275" s="152"/>
      <c r="KDQ275" s="152"/>
      <c r="KDR275" s="152"/>
      <c r="KDS275" s="152"/>
      <c r="KDT275" s="152"/>
      <c r="KDU275" s="152"/>
      <c r="KDV275" s="152"/>
      <c r="KDW275" s="152"/>
      <c r="KDX275" s="152"/>
      <c r="KDY275" s="152"/>
      <c r="KDZ275" s="152"/>
      <c r="KEA275" s="152"/>
      <c r="KEB275" s="152"/>
      <c r="KEC275" s="152"/>
      <c r="KED275" s="152"/>
      <c r="KEE275" s="152"/>
      <c r="KEF275" s="152"/>
      <c r="KEG275" s="152"/>
      <c r="KEH275" s="152"/>
      <c r="KEI275" s="152"/>
      <c r="KEJ275" s="152"/>
      <c r="KEK275" s="152"/>
      <c r="KEL275" s="152"/>
      <c r="KEM275" s="152"/>
      <c r="KEN275" s="152"/>
      <c r="KEO275" s="152"/>
      <c r="KEP275" s="152"/>
      <c r="KEQ275" s="152"/>
      <c r="KER275" s="152"/>
      <c r="KES275" s="152"/>
      <c r="KET275" s="152"/>
      <c r="KEU275" s="152"/>
      <c r="KEV275" s="152"/>
      <c r="KEW275" s="152"/>
      <c r="KEX275" s="152"/>
      <c r="KEY275" s="152"/>
      <c r="KEZ275" s="152"/>
      <c r="KFA275" s="152"/>
      <c r="KFB275" s="152"/>
      <c r="KFC275" s="152"/>
      <c r="KFD275" s="152"/>
      <c r="KFE275" s="152"/>
      <c r="KFF275" s="152"/>
      <c r="KFG275" s="152"/>
      <c r="KFH275" s="152"/>
      <c r="KFI275" s="152"/>
      <c r="KFJ275" s="152"/>
      <c r="KFK275" s="152"/>
      <c r="KFL275" s="152"/>
      <c r="KFM275" s="152"/>
      <c r="KFN275" s="152"/>
      <c r="KFO275" s="152"/>
      <c r="KFP275" s="152"/>
      <c r="KFQ275" s="152"/>
      <c r="KFR275" s="152"/>
      <c r="KFS275" s="152"/>
      <c r="KFT275" s="152"/>
      <c r="KFU275" s="152"/>
      <c r="KFV275" s="152"/>
      <c r="KFW275" s="152"/>
      <c r="KFX275" s="152"/>
      <c r="KFY275" s="152"/>
      <c r="KFZ275" s="152"/>
      <c r="KGA275" s="152"/>
      <c r="KGB275" s="152"/>
      <c r="KGC275" s="152"/>
      <c r="KGD275" s="152"/>
      <c r="KGE275" s="152"/>
      <c r="KGF275" s="152"/>
      <c r="KGG275" s="152"/>
      <c r="KGH275" s="152"/>
      <c r="KGI275" s="152"/>
      <c r="KGJ275" s="152"/>
      <c r="KGK275" s="152"/>
      <c r="KGL275" s="152"/>
      <c r="KGM275" s="152"/>
      <c r="KGN275" s="152"/>
      <c r="KGO275" s="152"/>
      <c r="KGP275" s="152"/>
      <c r="KGQ275" s="152"/>
      <c r="KGR275" s="152"/>
      <c r="KGS275" s="152"/>
      <c r="KGT275" s="152"/>
      <c r="KGU275" s="152"/>
      <c r="KGV275" s="152"/>
      <c r="KGW275" s="152"/>
      <c r="KGX275" s="152"/>
      <c r="KGY275" s="152"/>
      <c r="KGZ275" s="152"/>
      <c r="KHA275" s="152"/>
      <c r="KHB275" s="152"/>
      <c r="KHC275" s="152"/>
      <c r="KHD275" s="152"/>
      <c r="KHE275" s="152"/>
      <c r="KHF275" s="152"/>
      <c r="KHG275" s="152"/>
      <c r="KHH275" s="152"/>
      <c r="KHI275" s="152"/>
      <c r="KHJ275" s="152"/>
      <c r="KHK275" s="152"/>
      <c r="KHL275" s="152"/>
      <c r="KHM275" s="152"/>
      <c r="KHN275" s="152"/>
      <c r="KHO275" s="152"/>
      <c r="KHP275" s="152"/>
      <c r="KHQ275" s="152"/>
      <c r="KHR275" s="152"/>
      <c r="KHS275" s="152"/>
      <c r="KHT275" s="152"/>
      <c r="KHU275" s="152"/>
      <c r="KHV275" s="152"/>
      <c r="KHW275" s="152"/>
      <c r="KHX275" s="152"/>
      <c r="KHY275" s="152"/>
      <c r="KHZ275" s="152"/>
      <c r="KIA275" s="152"/>
      <c r="KIB275" s="152"/>
      <c r="KIC275" s="152"/>
      <c r="KID275" s="152"/>
      <c r="KIE275" s="152"/>
      <c r="KIF275" s="152"/>
      <c r="KIG275" s="152"/>
      <c r="KIH275" s="152"/>
      <c r="KII275" s="152"/>
      <c r="KIJ275" s="152"/>
      <c r="KIK275" s="152"/>
      <c r="KIL275" s="152"/>
      <c r="KIM275" s="152"/>
      <c r="KIN275" s="152"/>
      <c r="KIO275" s="152"/>
      <c r="KIP275" s="152"/>
      <c r="KIQ275" s="152"/>
      <c r="KIR275" s="152"/>
      <c r="KIS275" s="152"/>
      <c r="KIT275" s="152"/>
      <c r="KIU275" s="152"/>
      <c r="KIV275" s="152"/>
      <c r="KIW275" s="152"/>
      <c r="KIX275" s="152"/>
      <c r="KIY275" s="152"/>
      <c r="KIZ275" s="152"/>
      <c r="KJA275" s="152"/>
      <c r="KJB275" s="152"/>
      <c r="KJC275" s="152"/>
      <c r="KJD275" s="152"/>
      <c r="KJE275" s="152"/>
      <c r="KJF275" s="152"/>
      <c r="KJG275" s="152"/>
      <c r="KJH275" s="152"/>
      <c r="KJI275" s="152"/>
      <c r="KJJ275" s="152"/>
      <c r="KJK275" s="152"/>
      <c r="KJL275" s="152"/>
      <c r="KJM275" s="152"/>
      <c r="KJN275" s="152"/>
      <c r="KJO275" s="152"/>
      <c r="KJP275" s="152"/>
      <c r="KJQ275" s="152"/>
      <c r="KJR275" s="152"/>
      <c r="KJS275" s="152"/>
      <c r="KJT275" s="152"/>
      <c r="KJU275" s="152"/>
      <c r="KJV275" s="152"/>
      <c r="KJW275" s="152"/>
      <c r="KJX275" s="152"/>
      <c r="KJY275" s="152"/>
      <c r="KJZ275" s="152"/>
      <c r="KKA275" s="152"/>
      <c r="KKB275" s="152"/>
      <c r="KKC275" s="152"/>
      <c r="KKD275" s="152"/>
      <c r="KKE275" s="152"/>
      <c r="KKF275" s="152"/>
      <c r="KKG275" s="152"/>
      <c r="KKH275" s="152"/>
      <c r="KKI275" s="152"/>
      <c r="KKJ275" s="152"/>
      <c r="KKK275" s="152"/>
      <c r="KKL275" s="152"/>
      <c r="KKM275" s="152"/>
      <c r="KKN275" s="152"/>
      <c r="KKO275" s="152"/>
      <c r="KKP275" s="152"/>
      <c r="KKQ275" s="152"/>
      <c r="KKR275" s="152"/>
      <c r="KKS275" s="152"/>
      <c r="KKT275" s="152"/>
      <c r="KKU275" s="152"/>
      <c r="KKV275" s="152"/>
      <c r="KKW275" s="152"/>
      <c r="KKX275" s="152"/>
      <c r="KKY275" s="152"/>
      <c r="KKZ275" s="152"/>
      <c r="KLA275" s="152"/>
      <c r="KLB275" s="152"/>
      <c r="KLC275" s="152"/>
      <c r="KLD275" s="152"/>
      <c r="KLE275" s="152"/>
      <c r="KLF275" s="152"/>
      <c r="KLG275" s="152"/>
      <c r="KLH275" s="152"/>
      <c r="KLI275" s="152"/>
      <c r="KLJ275" s="152"/>
      <c r="KLK275" s="152"/>
      <c r="KLL275" s="152"/>
      <c r="KLM275" s="152"/>
      <c r="KLN275" s="152"/>
      <c r="KLO275" s="152"/>
      <c r="KLP275" s="152"/>
      <c r="KLQ275" s="152"/>
      <c r="KLR275" s="152"/>
      <c r="KLS275" s="152"/>
      <c r="KLT275" s="152"/>
      <c r="KLU275" s="152"/>
      <c r="KLV275" s="152"/>
      <c r="KLW275" s="152"/>
      <c r="KLX275" s="152"/>
      <c r="KLY275" s="152"/>
      <c r="KLZ275" s="152"/>
      <c r="KMA275" s="152"/>
      <c r="KMB275" s="152"/>
      <c r="KMC275" s="152"/>
      <c r="KMD275" s="152"/>
      <c r="KME275" s="152"/>
      <c r="KMF275" s="152"/>
      <c r="KMG275" s="152"/>
      <c r="KMH275" s="152"/>
      <c r="KMI275" s="152"/>
      <c r="KMJ275" s="152"/>
      <c r="KMK275" s="152"/>
      <c r="KML275" s="152"/>
      <c r="KMM275" s="152"/>
      <c r="KMN275" s="152"/>
      <c r="KMO275" s="152"/>
      <c r="KMP275" s="152"/>
      <c r="KMQ275" s="152"/>
      <c r="KMR275" s="152"/>
      <c r="KMS275" s="152"/>
      <c r="KMT275" s="152"/>
      <c r="KMU275" s="152"/>
      <c r="KMV275" s="152"/>
      <c r="KMW275" s="152"/>
      <c r="KMX275" s="152"/>
      <c r="KMY275" s="152"/>
      <c r="KMZ275" s="152"/>
      <c r="KNA275" s="152"/>
      <c r="KNB275" s="152"/>
      <c r="KNC275" s="152"/>
      <c r="KND275" s="152"/>
      <c r="KNE275" s="152"/>
      <c r="KNF275" s="152"/>
      <c r="KNG275" s="152"/>
      <c r="KNH275" s="152"/>
      <c r="KNI275" s="152"/>
      <c r="KNJ275" s="152"/>
      <c r="KNK275" s="152"/>
      <c r="KNL275" s="152"/>
      <c r="KNM275" s="152"/>
      <c r="KNN275" s="152"/>
      <c r="KNO275" s="152"/>
      <c r="KNP275" s="152"/>
      <c r="KNQ275" s="152"/>
      <c r="KNR275" s="152"/>
      <c r="KNS275" s="152"/>
      <c r="KNT275" s="152"/>
      <c r="KNU275" s="152"/>
      <c r="KNV275" s="152"/>
      <c r="KNW275" s="152"/>
      <c r="KNX275" s="152"/>
      <c r="KNY275" s="152"/>
      <c r="KNZ275" s="152"/>
      <c r="KOA275" s="152"/>
      <c r="KOB275" s="152"/>
      <c r="KOC275" s="152"/>
      <c r="KOD275" s="152"/>
      <c r="KOE275" s="152"/>
      <c r="KOF275" s="152"/>
      <c r="KOG275" s="152"/>
      <c r="KOH275" s="152"/>
      <c r="KOI275" s="152"/>
      <c r="KOJ275" s="152"/>
      <c r="KOK275" s="152"/>
      <c r="KOL275" s="152"/>
      <c r="KOM275" s="152"/>
      <c r="KON275" s="152"/>
      <c r="KOO275" s="152"/>
      <c r="KOP275" s="152"/>
      <c r="KOQ275" s="152"/>
      <c r="KOR275" s="152"/>
      <c r="KOS275" s="152"/>
      <c r="KOT275" s="152"/>
      <c r="KOU275" s="152"/>
      <c r="KOV275" s="152"/>
      <c r="KOW275" s="152"/>
      <c r="KOX275" s="152"/>
      <c r="KOY275" s="152"/>
      <c r="KOZ275" s="152"/>
      <c r="KPA275" s="152"/>
      <c r="KPB275" s="152"/>
      <c r="KPC275" s="152"/>
      <c r="KPD275" s="152"/>
      <c r="KPE275" s="152"/>
      <c r="KPF275" s="152"/>
      <c r="KPG275" s="152"/>
      <c r="KPH275" s="152"/>
      <c r="KPI275" s="152"/>
      <c r="KPJ275" s="152"/>
      <c r="KPK275" s="152"/>
      <c r="KPL275" s="152"/>
      <c r="KPM275" s="152"/>
      <c r="KPN275" s="152"/>
      <c r="KPO275" s="152"/>
      <c r="KPP275" s="152"/>
      <c r="KPQ275" s="152"/>
      <c r="KPR275" s="152"/>
      <c r="KPS275" s="152"/>
      <c r="KPT275" s="152"/>
      <c r="KPU275" s="152"/>
      <c r="KPV275" s="152"/>
      <c r="KPW275" s="152"/>
      <c r="KPX275" s="152"/>
      <c r="KPY275" s="152"/>
      <c r="KPZ275" s="152"/>
      <c r="KQA275" s="152"/>
      <c r="KQB275" s="152"/>
      <c r="KQC275" s="152"/>
      <c r="KQD275" s="152"/>
      <c r="KQE275" s="152"/>
      <c r="KQF275" s="152"/>
      <c r="KQG275" s="152"/>
      <c r="KQH275" s="152"/>
      <c r="KQI275" s="152"/>
      <c r="KQJ275" s="152"/>
      <c r="KQK275" s="152"/>
      <c r="KQL275" s="152"/>
      <c r="KQM275" s="152"/>
      <c r="KQN275" s="152"/>
      <c r="KQO275" s="152"/>
      <c r="KQP275" s="152"/>
      <c r="KQQ275" s="152"/>
      <c r="KQR275" s="152"/>
      <c r="KQS275" s="152"/>
      <c r="KQT275" s="152"/>
      <c r="KQU275" s="152"/>
      <c r="KQV275" s="152"/>
      <c r="KQW275" s="152"/>
      <c r="KQX275" s="152"/>
      <c r="KQY275" s="152"/>
      <c r="KQZ275" s="152"/>
      <c r="KRA275" s="152"/>
      <c r="KRB275" s="152"/>
      <c r="KRC275" s="152"/>
      <c r="KRD275" s="152"/>
      <c r="KRE275" s="152"/>
      <c r="KRF275" s="152"/>
      <c r="KRG275" s="152"/>
      <c r="KRH275" s="152"/>
      <c r="KRI275" s="152"/>
      <c r="KRJ275" s="152"/>
      <c r="KRK275" s="152"/>
      <c r="KRL275" s="152"/>
      <c r="KRM275" s="152"/>
      <c r="KRN275" s="152"/>
      <c r="KRO275" s="152"/>
      <c r="KRP275" s="152"/>
      <c r="KRQ275" s="152"/>
      <c r="KRR275" s="152"/>
      <c r="KRS275" s="152"/>
      <c r="KRT275" s="152"/>
      <c r="KRU275" s="152"/>
      <c r="KRV275" s="152"/>
      <c r="KRW275" s="152"/>
      <c r="KRX275" s="152"/>
      <c r="KRY275" s="152"/>
      <c r="KRZ275" s="152"/>
      <c r="KSA275" s="152"/>
      <c r="KSB275" s="152"/>
      <c r="KSC275" s="152"/>
      <c r="KSD275" s="152"/>
      <c r="KSE275" s="152"/>
      <c r="KSF275" s="152"/>
      <c r="KSG275" s="152"/>
      <c r="KSH275" s="152"/>
      <c r="KSI275" s="152"/>
      <c r="KSJ275" s="152"/>
      <c r="KSK275" s="152"/>
      <c r="KSL275" s="152"/>
      <c r="KSM275" s="152"/>
      <c r="KSN275" s="152"/>
      <c r="KSO275" s="152"/>
      <c r="KSP275" s="152"/>
      <c r="KSQ275" s="152"/>
      <c r="KSR275" s="152"/>
      <c r="KSS275" s="152"/>
      <c r="KST275" s="152"/>
      <c r="KSU275" s="152"/>
      <c r="KSV275" s="152"/>
      <c r="KSW275" s="152"/>
      <c r="KSX275" s="152"/>
      <c r="KSY275" s="152"/>
      <c r="KSZ275" s="152"/>
      <c r="KTA275" s="152"/>
      <c r="KTB275" s="152"/>
      <c r="KTC275" s="152"/>
      <c r="KTD275" s="152"/>
      <c r="KTE275" s="152"/>
      <c r="KTF275" s="152"/>
      <c r="KTG275" s="152"/>
      <c r="KTH275" s="152"/>
      <c r="KTI275" s="152"/>
      <c r="KTJ275" s="152"/>
      <c r="KTK275" s="152"/>
      <c r="KTL275" s="152"/>
      <c r="KTM275" s="152"/>
      <c r="KTN275" s="152"/>
      <c r="KTO275" s="152"/>
      <c r="KTP275" s="152"/>
      <c r="KTQ275" s="152"/>
      <c r="KTR275" s="152"/>
      <c r="KTS275" s="152"/>
      <c r="KTT275" s="152"/>
      <c r="KTU275" s="152"/>
      <c r="KTV275" s="152"/>
      <c r="KTW275" s="152"/>
      <c r="KTX275" s="152"/>
      <c r="KTY275" s="152"/>
      <c r="KTZ275" s="152"/>
      <c r="KUA275" s="152"/>
      <c r="KUB275" s="152"/>
      <c r="KUC275" s="152"/>
      <c r="KUD275" s="152"/>
      <c r="KUE275" s="152"/>
      <c r="KUF275" s="152"/>
      <c r="KUG275" s="152"/>
      <c r="KUH275" s="152"/>
      <c r="KUI275" s="152"/>
      <c r="KUJ275" s="152"/>
      <c r="KUK275" s="152"/>
      <c r="KUL275" s="152"/>
      <c r="KUM275" s="152"/>
      <c r="KUN275" s="152"/>
      <c r="KUO275" s="152"/>
      <c r="KUP275" s="152"/>
      <c r="KUQ275" s="152"/>
      <c r="KUR275" s="152"/>
      <c r="KUS275" s="152"/>
      <c r="KUT275" s="152"/>
      <c r="KUU275" s="152"/>
      <c r="KUV275" s="152"/>
      <c r="KUW275" s="152"/>
      <c r="KUX275" s="152"/>
      <c r="KUY275" s="152"/>
      <c r="KUZ275" s="152"/>
      <c r="KVA275" s="152"/>
      <c r="KVB275" s="152"/>
      <c r="KVC275" s="152"/>
      <c r="KVD275" s="152"/>
      <c r="KVE275" s="152"/>
      <c r="KVF275" s="152"/>
      <c r="KVG275" s="152"/>
      <c r="KVH275" s="152"/>
      <c r="KVI275" s="152"/>
      <c r="KVJ275" s="152"/>
      <c r="KVK275" s="152"/>
      <c r="KVL275" s="152"/>
      <c r="KVM275" s="152"/>
      <c r="KVN275" s="152"/>
      <c r="KVO275" s="152"/>
      <c r="KVP275" s="152"/>
      <c r="KVQ275" s="152"/>
      <c r="KVR275" s="152"/>
      <c r="KVS275" s="152"/>
      <c r="KVT275" s="152"/>
      <c r="KVU275" s="152"/>
      <c r="KVV275" s="152"/>
      <c r="KVW275" s="152"/>
      <c r="KVX275" s="152"/>
      <c r="KVY275" s="152"/>
      <c r="KVZ275" s="152"/>
      <c r="KWA275" s="152"/>
      <c r="KWB275" s="152"/>
      <c r="KWC275" s="152"/>
      <c r="KWD275" s="152"/>
      <c r="KWE275" s="152"/>
      <c r="KWF275" s="152"/>
      <c r="KWG275" s="152"/>
      <c r="KWH275" s="152"/>
      <c r="KWI275" s="152"/>
      <c r="KWJ275" s="152"/>
      <c r="KWK275" s="152"/>
      <c r="KWL275" s="152"/>
      <c r="KWM275" s="152"/>
      <c r="KWN275" s="152"/>
      <c r="KWO275" s="152"/>
      <c r="KWP275" s="152"/>
      <c r="KWQ275" s="152"/>
      <c r="KWR275" s="152"/>
      <c r="KWS275" s="152"/>
      <c r="KWT275" s="152"/>
      <c r="KWU275" s="152"/>
      <c r="KWV275" s="152"/>
      <c r="KWW275" s="152"/>
      <c r="KWX275" s="152"/>
      <c r="KWY275" s="152"/>
      <c r="KWZ275" s="152"/>
      <c r="KXA275" s="152"/>
      <c r="KXB275" s="152"/>
      <c r="KXC275" s="152"/>
      <c r="KXD275" s="152"/>
      <c r="KXE275" s="152"/>
      <c r="KXF275" s="152"/>
      <c r="KXG275" s="152"/>
      <c r="KXH275" s="152"/>
      <c r="KXI275" s="152"/>
      <c r="KXJ275" s="152"/>
      <c r="KXK275" s="152"/>
      <c r="KXL275" s="152"/>
      <c r="KXM275" s="152"/>
      <c r="KXN275" s="152"/>
      <c r="KXO275" s="152"/>
      <c r="KXP275" s="152"/>
      <c r="KXQ275" s="152"/>
      <c r="KXR275" s="152"/>
      <c r="KXS275" s="152"/>
      <c r="KXT275" s="152"/>
      <c r="KXU275" s="152"/>
      <c r="KXV275" s="152"/>
      <c r="KXW275" s="152"/>
      <c r="KXX275" s="152"/>
      <c r="KXY275" s="152"/>
      <c r="KXZ275" s="152"/>
      <c r="KYA275" s="152"/>
      <c r="KYB275" s="152"/>
      <c r="KYC275" s="152"/>
      <c r="KYD275" s="152"/>
      <c r="KYE275" s="152"/>
      <c r="KYF275" s="152"/>
      <c r="KYG275" s="152"/>
      <c r="KYH275" s="152"/>
      <c r="KYI275" s="152"/>
      <c r="KYJ275" s="152"/>
      <c r="KYK275" s="152"/>
      <c r="KYL275" s="152"/>
      <c r="KYM275" s="152"/>
      <c r="KYN275" s="152"/>
      <c r="KYO275" s="152"/>
      <c r="KYP275" s="152"/>
      <c r="KYQ275" s="152"/>
      <c r="KYR275" s="152"/>
      <c r="KYS275" s="152"/>
      <c r="KYT275" s="152"/>
      <c r="KYU275" s="152"/>
      <c r="KYV275" s="152"/>
      <c r="KYW275" s="152"/>
      <c r="KYX275" s="152"/>
      <c r="KYY275" s="152"/>
      <c r="KYZ275" s="152"/>
      <c r="KZA275" s="152"/>
      <c r="KZB275" s="152"/>
      <c r="KZC275" s="152"/>
      <c r="KZD275" s="152"/>
      <c r="KZE275" s="152"/>
      <c r="KZF275" s="152"/>
      <c r="KZG275" s="152"/>
      <c r="KZH275" s="152"/>
      <c r="KZI275" s="152"/>
      <c r="KZJ275" s="152"/>
      <c r="KZK275" s="152"/>
      <c r="KZL275" s="152"/>
      <c r="KZM275" s="152"/>
      <c r="KZN275" s="152"/>
      <c r="KZO275" s="152"/>
      <c r="KZP275" s="152"/>
      <c r="KZQ275" s="152"/>
      <c r="KZR275" s="152"/>
      <c r="KZS275" s="152"/>
      <c r="KZT275" s="152"/>
      <c r="KZU275" s="152"/>
      <c r="KZV275" s="152"/>
      <c r="KZW275" s="152"/>
      <c r="KZX275" s="152"/>
      <c r="KZY275" s="152"/>
      <c r="KZZ275" s="152"/>
      <c r="LAA275" s="152"/>
      <c r="LAB275" s="152"/>
      <c r="LAC275" s="152"/>
      <c r="LAD275" s="152"/>
      <c r="LAE275" s="152"/>
      <c r="LAF275" s="152"/>
      <c r="LAG275" s="152"/>
      <c r="LAH275" s="152"/>
      <c r="LAI275" s="152"/>
      <c r="LAJ275" s="152"/>
      <c r="LAK275" s="152"/>
      <c r="LAL275" s="152"/>
      <c r="LAM275" s="152"/>
      <c r="LAN275" s="152"/>
      <c r="LAO275" s="152"/>
      <c r="LAP275" s="152"/>
      <c r="LAQ275" s="152"/>
      <c r="LAR275" s="152"/>
      <c r="LAS275" s="152"/>
      <c r="LAT275" s="152"/>
      <c r="LAU275" s="152"/>
      <c r="LAV275" s="152"/>
      <c r="LAW275" s="152"/>
      <c r="LAX275" s="152"/>
      <c r="LAY275" s="152"/>
      <c r="LAZ275" s="152"/>
      <c r="LBA275" s="152"/>
      <c r="LBB275" s="152"/>
      <c r="LBC275" s="152"/>
      <c r="LBD275" s="152"/>
      <c r="LBE275" s="152"/>
      <c r="LBF275" s="152"/>
      <c r="LBG275" s="152"/>
      <c r="LBH275" s="152"/>
      <c r="LBI275" s="152"/>
      <c r="LBJ275" s="152"/>
      <c r="LBK275" s="152"/>
      <c r="LBL275" s="152"/>
      <c r="LBM275" s="152"/>
      <c r="LBN275" s="152"/>
      <c r="LBO275" s="152"/>
      <c r="LBP275" s="152"/>
      <c r="LBQ275" s="152"/>
      <c r="LBR275" s="152"/>
      <c r="LBS275" s="152"/>
      <c r="LBT275" s="152"/>
      <c r="LBU275" s="152"/>
      <c r="LBV275" s="152"/>
      <c r="LBW275" s="152"/>
      <c r="LBX275" s="152"/>
      <c r="LBY275" s="152"/>
      <c r="LBZ275" s="152"/>
      <c r="LCA275" s="152"/>
      <c r="LCB275" s="152"/>
      <c r="LCC275" s="152"/>
      <c r="LCD275" s="152"/>
      <c r="LCE275" s="152"/>
      <c r="LCF275" s="152"/>
      <c r="LCG275" s="152"/>
      <c r="LCH275" s="152"/>
      <c r="LCI275" s="152"/>
      <c r="LCJ275" s="152"/>
      <c r="LCK275" s="152"/>
      <c r="LCL275" s="152"/>
      <c r="LCM275" s="152"/>
      <c r="LCN275" s="152"/>
      <c r="LCO275" s="152"/>
      <c r="LCP275" s="152"/>
      <c r="LCQ275" s="152"/>
      <c r="LCR275" s="152"/>
      <c r="LCS275" s="152"/>
      <c r="LCT275" s="152"/>
      <c r="LCU275" s="152"/>
      <c r="LCV275" s="152"/>
      <c r="LCW275" s="152"/>
      <c r="LCX275" s="152"/>
      <c r="LCY275" s="152"/>
      <c r="LCZ275" s="152"/>
      <c r="LDA275" s="152"/>
      <c r="LDB275" s="152"/>
      <c r="LDC275" s="152"/>
      <c r="LDD275" s="152"/>
      <c r="LDE275" s="152"/>
      <c r="LDF275" s="152"/>
      <c r="LDG275" s="152"/>
      <c r="LDH275" s="152"/>
      <c r="LDI275" s="152"/>
      <c r="LDJ275" s="152"/>
      <c r="LDK275" s="152"/>
      <c r="LDL275" s="152"/>
      <c r="LDM275" s="152"/>
      <c r="LDN275" s="152"/>
      <c r="LDO275" s="152"/>
      <c r="LDP275" s="152"/>
      <c r="LDQ275" s="152"/>
      <c r="LDR275" s="152"/>
      <c r="LDS275" s="152"/>
      <c r="LDT275" s="152"/>
      <c r="LDU275" s="152"/>
      <c r="LDV275" s="152"/>
      <c r="LDW275" s="152"/>
      <c r="LDX275" s="152"/>
      <c r="LDY275" s="152"/>
      <c r="LDZ275" s="152"/>
      <c r="LEA275" s="152"/>
      <c r="LEB275" s="152"/>
      <c r="LEC275" s="152"/>
      <c r="LED275" s="152"/>
      <c r="LEE275" s="152"/>
      <c r="LEF275" s="152"/>
      <c r="LEG275" s="152"/>
      <c r="LEH275" s="152"/>
      <c r="LEI275" s="152"/>
      <c r="LEJ275" s="152"/>
      <c r="LEK275" s="152"/>
      <c r="LEL275" s="152"/>
      <c r="LEM275" s="152"/>
      <c r="LEN275" s="152"/>
      <c r="LEO275" s="152"/>
      <c r="LEP275" s="152"/>
      <c r="LEQ275" s="152"/>
      <c r="LER275" s="152"/>
      <c r="LES275" s="152"/>
      <c r="LET275" s="152"/>
      <c r="LEU275" s="152"/>
      <c r="LEV275" s="152"/>
      <c r="LEW275" s="152"/>
      <c r="LEX275" s="152"/>
      <c r="LEY275" s="152"/>
      <c r="LEZ275" s="152"/>
      <c r="LFA275" s="152"/>
      <c r="LFB275" s="152"/>
      <c r="LFC275" s="152"/>
      <c r="LFD275" s="152"/>
      <c r="LFE275" s="152"/>
      <c r="LFF275" s="152"/>
      <c r="LFG275" s="152"/>
      <c r="LFH275" s="152"/>
      <c r="LFI275" s="152"/>
      <c r="LFJ275" s="152"/>
      <c r="LFK275" s="152"/>
      <c r="LFL275" s="152"/>
      <c r="LFM275" s="152"/>
      <c r="LFN275" s="152"/>
      <c r="LFO275" s="152"/>
      <c r="LFP275" s="152"/>
      <c r="LFQ275" s="152"/>
      <c r="LFR275" s="152"/>
      <c r="LFS275" s="152"/>
      <c r="LFT275" s="152"/>
      <c r="LFU275" s="152"/>
      <c r="LFV275" s="152"/>
      <c r="LFW275" s="152"/>
      <c r="LFX275" s="152"/>
      <c r="LFY275" s="152"/>
      <c r="LFZ275" s="152"/>
      <c r="LGA275" s="152"/>
      <c r="LGB275" s="152"/>
      <c r="LGC275" s="152"/>
      <c r="LGD275" s="152"/>
      <c r="LGE275" s="152"/>
      <c r="LGF275" s="152"/>
      <c r="LGG275" s="152"/>
      <c r="LGH275" s="152"/>
      <c r="LGI275" s="152"/>
      <c r="LGJ275" s="152"/>
      <c r="LGK275" s="152"/>
      <c r="LGL275" s="152"/>
      <c r="LGM275" s="152"/>
      <c r="LGN275" s="152"/>
      <c r="LGO275" s="152"/>
      <c r="LGP275" s="152"/>
      <c r="LGQ275" s="152"/>
      <c r="LGR275" s="152"/>
      <c r="LGS275" s="152"/>
      <c r="LGT275" s="152"/>
      <c r="LGU275" s="152"/>
      <c r="LGV275" s="152"/>
      <c r="LGW275" s="152"/>
      <c r="LGX275" s="152"/>
      <c r="LGY275" s="152"/>
      <c r="LGZ275" s="152"/>
      <c r="LHA275" s="152"/>
      <c r="LHB275" s="152"/>
      <c r="LHC275" s="152"/>
      <c r="LHD275" s="152"/>
      <c r="LHE275" s="152"/>
      <c r="LHF275" s="152"/>
      <c r="LHG275" s="152"/>
      <c r="LHH275" s="152"/>
      <c r="LHI275" s="152"/>
      <c r="LHJ275" s="152"/>
      <c r="LHK275" s="152"/>
      <c r="LHL275" s="152"/>
      <c r="LHM275" s="152"/>
      <c r="LHN275" s="152"/>
      <c r="LHO275" s="152"/>
      <c r="LHP275" s="152"/>
      <c r="LHQ275" s="152"/>
      <c r="LHR275" s="152"/>
      <c r="LHS275" s="152"/>
      <c r="LHT275" s="152"/>
      <c r="LHU275" s="152"/>
      <c r="LHV275" s="152"/>
      <c r="LHW275" s="152"/>
      <c r="LHX275" s="152"/>
      <c r="LHY275" s="152"/>
      <c r="LHZ275" s="152"/>
      <c r="LIA275" s="152"/>
      <c r="LIB275" s="152"/>
      <c r="LIC275" s="152"/>
      <c r="LID275" s="152"/>
      <c r="LIE275" s="152"/>
      <c r="LIF275" s="152"/>
      <c r="LIG275" s="152"/>
      <c r="LIH275" s="152"/>
      <c r="LII275" s="152"/>
      <c r="LIJ275" s="152"/>
      <c r="LIK275" s="152"/>
      <c r="LIL275" s="152"/>
      <c r="LIM275" s="152"/>
      <c r="LIN275" s="152"/>
      <c r="LIO275" s="152"/>
      <c r="LIP275" s="152"/>
      <c r="LIQ275" s="152"/>
      <c r="LIR275" s="152"/>
      <c r="LIS275" s="152"/>
      <c r="LIT275" s="152"/>
      <c r="LIU275" s="152"/>
      <c r="LIV275" s="152"/>
      <c r="LIW275" s="152"/>
      <c r="LIX275" s="152"/>
      <c r="LIY275" s="152"/>
      <c r="LIZ275" s="152"/>
      <c r="LJA275" s="152"/>
      <c r="LJB275" s="152"/>
      <c r="LJC275" s="152"/>
      <c r="LJD275" s="152"/>
      <c r="LJE275" s="152"/>
      <c r="LJF275" s="152"/>
      <c r="LJG275" s="152"/>
      <c r="LJH275" s="152"/>
      <c r="LJI275" s="152"/>
      <c r="LJJ275" s="152"/>
      <c r="LJK275" s="152"/>
      <c r="LJL275" s="152"/>
      <c r="LJM275" s="152"/>
      <c r="LJN275" s="152"/>
      <c r="LJO275" s="152"/>
      <c r="LJP275" s="152"/>
      <c r="LJQ275" s="152"/>
      <c r="LJR275" s="152"/>
      <c r="LJS275" s="152"/>
      <c r="LJT275" s="152"/>
      <c r="LJU275" s="152"/>
      <c r="LJV275" s="152"/>
      <c r="LJW275" s="152"/>
      <c r="LJX275" s="152"/>
      <c r="LJY275" s="152"/>
      <c r="LJZ275" s="152"/>
      <c r="LKA275" s="152"/>
      <c r="LKB275" s="152"/>
      <c r="LKC275" s="152"/>
      <c r="LKD275" s="152"/>
      <c r="LKE275" s="152"/>
      <c r="LKF275" s="152"/>
      <c r="LKG275" s="152"/>
      <c r="LKH275" s="152"/>
      <c r="LKI275" s="152"/>
      <c r="LKJ275" s="152"/>
      <c r="LKK275" s="152"/>
      <c r="LKL275" s="152"/>
      <c r="LKM275" s="152"/>
      <c r="LKN275" s="152"/>
      <c r="LKO275" s="152"/>
      <c r="LKP275" s="152"/>
      <c r="LKQ275" s="152"/>
      <c r="LKR275" s="152"/>
      <c r="LKS275" s="152"/>
      <c r="LKT275" s="152"/>
      <c r="LKU275" s="152"/>
      <c r="LKV275" s="152"/>
      <c r="LKW275" s="152"/>
      <c r="LKX275" s="152"/>
      <c r="LKY275" s="152"/>
      <c r="LKZ275" s="152"/>
      <c r="LLA275" s="152"/>
      <c r="LLB275" s="152"/>
      <c r="LLC275" s="152"/>
      <c r="LLD275" s="152"/>
      <c r="LLE275" s="152"/>
      <c r="LLF275" s="152"/>
      <c r="LLG275" s="152"/>
      <c r="LLH275" s="152"/>
      <c r="LLI275" s="152"/>
      <c r="LLJ275" s="152"/>
      <c r="LLK275" s="152"/>
      <c r="LLL275" s="152"/>
      <c r="LLM275" s="152"/>
      <c r="LLN275" s="152"/>
      <c r="LLO275" s="152"/>
      <c r="LLP275" s="152"/>
      <c r="LLQ275" s="152"/>
      <c r="LLR275" s="152"/>
      <c r="LLS275" s="152"/>
      <c r="LLT275" s="152"/>
      <c r="LLU275" s="152"/>
      <c r="LLV275" s="152"/>
      <c r="LLW275" s="152"/>
      <c r="LLX275" s="152"/>
      <c r="LLY275" s="152"/>
      <c r="LLZ275" s="152"/>
      <c r="LMA275" s="152"/>
      <c r="LMB275" s="152"/>
      <c r="LMC275" s="152"/>
      <c r="LMD275" s="152"/>
      <c r="LME275" s="152"/>
      <c r="LMF275" s="152"/>
      <c r="LMG275" s="152"/>
      <c r="LMH275" s="152"/>
      <c r="LMI275" s="152"/>
      <c r="LMJ275" s="152"/>
      <c r="LMK275" s="152"/>
      <c r="LML275" s="152"/>
      <c r="LMM275" s="152"/>
      <c r="LMN275" s="152"/>
      <c r="LMO275" s="152"/>
      <c r="LMP275" s="152"/>
      <c r="LMQ275" s="152"/>
      <c r="LMR275" s="152"/>
      <c r="LMS275" s="152"/>
      <c r="LMT275" s="152"/>
      <c r="LMU275" s="152"/>
      <c r="LMV275" s="152"/>
      <c r="LMW275" s="152"/>
      <c r="LMX275" s="152"/>
      <c r="LMY275" s="152"/>
      <c r="LMZ275" s="152"/>
      <c r="LNA275" s="152"/>
      <c r="LNB275" s="152"/>
      <c r="LNC275" s="152"/>
      <c r="LND275" s="152"/>
      <c r="LNE275" s="152"/>
      <c r="LNF275" s="152"/>
      <c r="LNG275" s="152"/>
      <c r="LNH275" s="152"/>
      <c r="LNI275" s="152"/>
      <c r="LNJ275" s="152"/>
      <c r="LNK275" s="152"/>
      <c r="LNL275" s="152"/>
      <c r="LNM275" s="152"/>
      <c r="LNN275" s="152"/>
      <c r="LNO275" s="152"/>
      <c r="LNP275" s="152"/>
      <c r="LNQ275" s="152"/>
      <c r="LNR275" s="152"/>
      <c r="LNS275" s="152"/>
      <c r="LNT275" s="152"/>
      <c r="LNU275" s="152"/>
      <c r="LNV275" s="152"/>
      <c r="LNW275" s="152"/>
      <c r="LNX275" s="152"/>
      <c r="LNY275" s="152"/>
      <c r="LNZ275" s="152"/>
      <c r="LOA275" s="152"/>
      <c r="LOB275" s="152"/>
      <c r="LOC275" s="152"/>
      <c r="LOD275" s="152"/>
      <c r="LOE275" s="152"/>
      <c r="LOF275" s="152"/>
      <c r="LOG275" s="152"/>
      <c r="LOH275" s="152"/>
      <c r="LOI275" s="152"/>
      <c r="LOJ275" s="152"/>
      <c r="LOK275" s="152"/>
      <c r="LOL275" s="152"/>
      <c r="LOM275" s="152"/>
      <c r="LON275" s="152"/>
      <c r="LOO275" s="152"/>
      <c r="LOP275" s="152"/>
      <c r="LOQ275" s="152"/>
      <c r="LOR275" s="152"/>
      <c r="LOS275" s="152"/>
      <c r="LOT275" s="152"/>
      <c r="LOU275" s="152"/>
      <c r="LOV275" s="152"/>
      <c r="LOW275" s="152"/>
      <c r="LOX275" s="152"/>
      <c r="LOY275" s="152"/>
      <c r="LOZ275" s="152"/>
      <c r="LPA275" s="152"/>
      <c r="LPB275" s="152"/>
      <c r="LPC275" s="152"/>
      <c r="LPD275" s="152"/>
      <c r="LPE275" s="152"/>
      <c r="LPF275" s="152"/>
      <c r="LPG275" s="152"/>
      <c r="LPH275" s="152"/>
      <c r="LPI275" s="152"/>
      <c r="LPJ275" s="152"/>
      <c r="LPK275" s="152"/>
      <c r="LPL275" s="152"/>
      <c r="LPM275" s="152"/>
      <c r="LPN275" s="152"/>
      <c r="LPO275" s="152"/>
      <c r="LPP275" s="152"/>
      <c r="LPQ275" s="152"/>
      <c r="LPR275" s="152"/>
      <c r="LPS275" s="152"/>
      <c r="LPT275" s="152"/>
      <c r="LPU275" s="152"/>
      <c r="LPV275" s="152"/>
      <c r="LPW275" s="152"/>
      <c r="LPX275" s="152"/>
      <c r="LPY275" s="152"/>
      <c r="LPZ275" s="152"/>
      <c r="LQA275" s="152"/>
      <c r="LQB275" s="152"/>
      <c r="LQC275" s="152"/>
      <c r="LQD275" s="152"/>
      <c r="LQE275" s="152"/>
      <c r="LQF275" s="152"/>
      <c r="LQG275" s="152"/>
      <c r="LQH275" s="152"/>
      <c r="LQI275" s="152"/>
      <c r="LQJ275" s="152"/>
      <c r="LQK275" s="152"/>
      <c r="LQL275" s="152"/>
      <c r="LQM275" s="152"/>
      <c r="LQN275" s="152"/>
      <c r="LQO275" s="152"/>
      <c r="LQP275" s="152"/>
      <c r="LQQ275" s="152"/>
      <c r="LQR275" s="152"/>
      <c r="LQS275" s="152"/>
      <c r="LQT275" s="152"/>
      <c r="LQU275" s="152"/>
      <c r="LQV275" s="152"/>
      <c r="LQW275" s="152"/>
      <c r="LQX275" s="152"/>
      <c r="LQY275" s="152"/>
      <c r="LQZ275" s="152"/>
      <c r="LRA275" s="152"/>
      <c r="LRB275" s="152"/>
      <c r="LRC275" s="152"/>
      <c r="LRD275" s="152"/>
      <c r="LRE275" s="152"/>
      <c r="LRF275" s="152"/>
      <c r="LRG275" s="152"/>
      <c r="LRH275" s="152"/>
      <c r="LRI275" s="152"/>
      <c r="LRJ275" s="152"/>
      <c r="LRK275" s="152"/>
      <c r="LRL275" s="152"/>
      <c r="LRM275" s="152"/>
      <c r="LRN275" s="152"/>
      <c r="LRO275" s="152"/>
      <c r="LRP275" s="152"/>
      <c r="LRQ275" s="152"/>
      <c r="LRR275" s="152"/>
      <c r="LRS275" s="152"/>
      <c r="LRT275" s="152"/>
      <c r="LRU275" s="152"/>
      <c r="LRV275" s="152"/>
      <c r="LRW275" s="152"/>
      <c r="LRX275" s="152"/>
      <c r="LRY275" s="152"/>
      <c r="LRZ275" s="152"/>
      <c r="LSA275" s="152"/>
      <c r="LSB275" s="152"/>
      <c r="LSC275" s="152"/>
      <c r="LSD275" s="152"/>
      <c r="LSE275" s="152"/>
      <c r="LSF275" s="152"/>
      <c r="LSG275" s="152"/>
      <c r="LSH275" s="152"/>
      <c r="LSI275" s="152"/>
      <c r="LSJ275" s="152"/>
      <c r="LSK275" s="152"/>
      <c r="LSL275" s="152"/>
      <c r="LSM275" s="152"/>
      <c r="LSN275" s="152"/>
      <c r="LSO275" s="152"/>
      <c r="LSP275" s="152"/>
      <c r="LSQ275" s="152"/>
      <c r="LSR275" s="152"/>
      <c r="LSS275" s="152"/>
      <c r="LST275" s="152"/>
      <c r="LSU275" s="152"/>
      <c r="LSV275" s="152"/>
      <c r="LSW275" s="152"/>
      <c r="LSX275" s="152"/>
      <c r="LSY275" s="152"/>
      <c r="LSZ275" s="152"/>
      <c r="LTA275" s="152"/>
      <c r="LTB275" s="152"/>
      <c r="LTC275" s="152"/>
      <c r="LTD275" s="152"/>
      <c r="LTE275" s="152"/>
      <c r="LTF275" s="152"/>
      <c r="LTG275" s="152"/>
      <c r="LTH275" s="152"/>
      <c r="LTI275" s="152"/>
      <c r="LTJ275" s="152"/>
      <c r="LTK275" s="152"/>
      <c r="LTL275" s="152"/>
      <c r="LTM275" s="152"/>
      <c r="LTN275" s="152"/>
      <c r="LTO275" s="152"/>
      <c r="LTP275" s="152"/>
      <c r="LTQ275" s="152"/>
      <c r="LTR275" s="152"/>
      <c r="LTS275" s="152"/>
      <c r="LTT275" s="152"/>
      <c r="LTU275" s="152"/>
      <c r="LTV275" s="152"/>
      <c r="LTW275" s="152"/>
      <c r="LTX275" s="152"/>
      <c r="LTY275" s="152"/>
      <c r="LTZ275" s="152"/>
      <c r="LUA275" s="152"/>
      <c r="LUB275" s="152"/>
      <c r="LUC275" s="152"/>
      <c r="LUD275" s="152"/>
      <c r="LUE275" s="152"/>
      <c r="LUF275" s="152"/>
      <c r="LUG275" s="152"/>
      <c r="LUH275" s="152"/>
      <c r="LUI275" s="152"/>
      <c r="LUJ275" s="152"/>
      <c r="LUK275" s="152"/>
      <c r="LUL275" s="152"/>
      <c r="LUM275" s="152"/>
      <c r="LUN275" s="152"/>
      <c r="LUO275" s="152"/>
      <c r="LUP275" s="152"/>
      <c r="LUQ275" s="152"/>
      <c r="LUR275" s="152"/>
      <c r="LUS275" s="152"/>
      <c r="LUT275" s="152"/>
      <c r="LUU275" s="152"/>
      <c r="LUV275" s="152"/>
      <c r="LUW275" s="152"/>
      <c r="LUX275" s="152"/>
      <c r="LUY275" s="152"/>
      <c r="LUZ275" s="152"/>
      <c r="LVA275" s="152"/>
      <c r="LVB275" s="152"/>
      <c r="LVC275" s="152"/>
      <c r="LVD275" s="152"/>
      <c r="LVE275" s="152"/>
      <c r="LVF275" s="152"/>
      <c r="LVG275" s="152"/>
      <c r="LVH275" s="152"/>
      <c r="LVI275" s="152"/>
      <c r="LVJ275" s="152"/>
      <c r="LVK275" s="152"/>
      <c r="LVL275" s="152"/>
      <c r="LVM275" s="152"/>
      <c r="LVN275" s="152"/>
      <c r="LVO275" s="152"/>
      <c r="LVP275" s="152"/>
      <c r="LVQ275" s="152"/>
      <c r="LVR275" s="152"/>
      <c r="LVS275" s="152"/>
      <c r="LVT275" s="152"/>
      <c r="LVU275" s="152"/>
      <c r="LVV275" s="152"/>
      <c r="LVW275" s="152"/>
      <c r="LVX275" s="152"/>
      <c r="LVY275" s="152"/>
      <c r="LVZ275" s="152"/>
      <c r="LWA275" s="152"/>
      <c r="LWB275" s="152"/>
      <c r="LWC275" s="152"/>
      <c r="LWD275" s="152"/>
      <c r="LWE275" s="152"/>
      <c r="LWF275" s="152"/>
      <c r="LWG275" s="152"/>
      <c r="LWH275" s="152"/>
      <c r="LWI275" s="152"/>
      <c r="LWJ275" s="152"/>
      <c r="LWK275" s="152"/>
      <c r="LWL275" s="152"/>
      <c r="LWM275" s="152"/>
      <c r="LWN275" s="152"/>
      <c r="LWO275" s="152"/>
      <c r="LWP275" s="152"/>
      <c r="LWQ275" s="152"/>
      <c r="LWR275" s="152"/>
      <c r="LWS275" s="152"/>
      <c r="LWT275" s="152"/>
      <c r="LWU275" s="152"/>
      <c r="LWV275" s="152"/>
      <c r="LWW275" s="152"/>
      <c r="LWX275" s="152"/>
      <c r="LWY275" s="152"/>
      <c r="LWZ275" s="152"/>
      <c r="LXA275" s="152"/>
      <c r="LXB275" s="152"/>
      <c r="LXC275" s="152"/>
      <c r="LXD275" s="152"/>
      <c r="LXE275" s="152"/>
      <c r="LXF275" s="152"/>
      <c r="LXG275" s="152"/>
      <c r="LXH275" s="152"/>
      <c r="LXI275" s="152"/>
      <c r="LXJ275" s="152"/>
      <c r="LXK275" s="152"/>
      <c r="LXL275" s="152"/>
      <c r="LXM275" s="152"/>
      <c r="LXN275" s="152"/>
      <c r="LXO275" s="152"/>
      <c r="LXP275" s="152"/>
      <c r="LXQ275" s="152"/>
      <c r="LXR275" s="152"/>
      <c r="LXS275" s="152"/>
      <c r="LXT275" s="152"/>
      <c r="LXU275" s="152"/>
      <c r="LXV275" s="152"/>
      <c r="LXW275" s="152"/>
      <c r="LXX275" s="152"/>
      <c r="LXY275" s="152"/>
      <c r="LXZ275" s="152"/>
      <c r="LYA275" s="152"/>
      <c r="LYB275" s="152"/>
      <c r="LYC275" s="152"/>
      <c r="LYD275" s="152"/>
      <c r="LYE275" s="152"/>
      <c r="LYF275" s="152"/>
      <c r="LYG275" s="152"/>
      <c r="LYH275" s="152"/>
      <c r="LYI275" s="152"/>
      <c r="LYJ275" s="152"/>
      <c r="LYK275" s="152"/>
      <c r="LYL275" s="152"/>
      <c r="LYM275" s="152"/>
      <c r="LYN275" s="152"/>
      <c r="LYO275" s="152"/>
      <c r="LYP275" s="152"/>
      <c r="LYQ275" s="152"/>
      <c r="LYR275" s="152"/>
      <c r="LYS275" s="152"/>
      <c r="LYT275" s="152"/>
      <c r="LYU275" s="152"/>
      <c r="LYV275" s="152"/>
      <c r="LYW275" s="152"/>
      <c r="LYX275" s="152"/>
      <c r="LYY275" s="152"/>
      <c r="LYZ275" s="152"/>
      <c r="LZA275" s="152"/>
      <c r="LZB275" s="152"/>
      <c r="LZC275" s="152"/>
      <c r="LZD275" s="152"/>
      <c r="LZE275" s="152"/>
      <c r="LZF275" s="152"/>
      <c r="LZG275" s="152"/>
      <c r="LZH275" s="152"/>
      <c r="LZI275" s="152"/>
      <c r="LZJ275" s="152"/>
      <c r="LZK275" s="152"/>
      <c r="LZL275" s="152"/>
      <c r="LZM275" s="152"/>
      <c r="LZN275" s="152"/>
      <c r="LZO275" s="152"/>
      <c r="LZP275" s="152"/>
      <c r="LZQ275" s="152"/>
      <c r="LZR275" s="152"/>
      <c r="LZS275" s="152"/>
      <c r="LZT275" s="152"/>
      <c r="LZU275" s="152"/>
      <c r="LZV275" s="152"/>
      <c r="LZW275" s="152"/>
      <c r="LZX275" s="152"/>
      <c r="LZY275" s="152"/>
      <c r="LZZ275" s="152"/>
      <c r="MAA275" s="152"/>
      <c r="MAB275" s="152"/>
      <c r="MAC275" s="152"/>
      <c r="MAD275" s="152"/>
      <c r="MAE275" s="152"/>
      <c r="MAF275" s="152"/>
      <c r="MAG275" s="152"/>
      <c r="MAH275" s="152"/>
      <c r="MAI275" s="152"/>
      <c r="MAJ275" s="152"/>
      <c r="MAK275" s="152"/>
      <c r="MAL275" s="152"/>
      <c r="MAM275" s="152"/>
      <c r="MAN275" s="152"/>
      <c r="MAO275" s="152"/>
      <c r="MAP275" s="152"/>
      <c r="MAQ275" s="152"/>
      <c r="MAR275" s="152"/>
      <c r="MAS275" s="152"/>
      <c r="MAT275" s="152"/>
      <c r="MAU275" s="152"/>
      <c r="MAV275" s="152"/>
      <c r="MAW275" s="152"/>
      <c r="MAX275" s="152"/>
      <c r="MAY275" s="152"/>
      <c r="MAZ275" s="152"/>
      <c r="MBA275" s="152"/>
      <c r="MBB275" s="152"/>
      <c r="MBC275" s="152"/>
      <c r="MBD275" s="152"/>
      <c r="MBE275" s="152"/>
      <c r="MBF275" s="152"/>
      <c r="MBG275" s="152"/>
      <c r="MBH275" s="152"/>
      <c r="MBI275" s="152"/>
      <c r="MBJ275" s="152"/>
      <c r="MBK275" s="152"/>
      <c r="MBL275" s="152"/>
      <c r="MBM275" s="152"/>
      <c r="MBN275" s="152"/>
      <c r="MBO275" s="152"/>
      <c r="MBP275" s="152"/>
      <c r="MBQ275" s="152"/>
      <c r="MBR275" s="152"/>
      <c r="MBS275" s="152"/>
      <c r="MBT275" s="152"/>
      <c r="MBU275" s="152"/>
      <c r="MBV275" s="152"/>
      <c r="MBW275" s="152"/>
      <c r="MBX275" s="152"/>
      <c r="MBY275" s="152"/>
      <c r="MBZ275" s="152"/>
      <c r="MCA275" s="152"/>
      <c r="MCB275" s="152"/>
      <c r="MCC275" s="152"/>
      <c r="MCD275" s="152"/>
      <c r="MCE275" s="152"/>
      <c r="MCF275" s="152"/>
      <c r="MCG275" s="152"/>
      <c r="MCH275" s="152"/>
      <c r="MCI275" s="152"/>
      <c r="MCJ275" s="152"/>
      <c r="MCK275" s="152"/>
      <c r="MCL275" s="152"/>
      <c r="MCM275" s="152"/>
      <c r="MCN275" s="152"/>
      <c r="MCO275" s="152"/>
      <c r="MCP275" s="152"/>
      <c r="MCQ275" s="152"/>
      <c r="MCR275" s="152"/>
      <c r="MCS275" s="152"/>
      <c r="MCT275" s="152"/>
      <c r="MCU275" s="152"/>
      <c r="MCV275" s="152"/>
      <c r="MCW275" s="152"/>
      <c r="MCX275" s="152"/>
      <c r="MCY275" s="152"/>
      <c r="MCZ275" s="152"/>
      <c r="MDA275" s="152"/>
      <c r="MDB275" s="152"/>
      <c r="MDC275" s="152"/>
      <c r="MDD275" s="152"/>
      <c r="MDE275" s="152"/>
      <c r="MDF275" s="152"/>
      <c r="MDG275" s="152"/>
      <c r="MDH275" s="152"/>
      <c r="MDI275" s="152"/>
      <c r="MDJ275" s="152"/>
      <c r="MDK275" s="152"/>
      <c r="MDL275" s="152"/>
      <c r="MDM275" s="152"/>
      <c r="MDN275" s="152"/>
      <c r="MDO275" s="152"/>
      <c r="MDP275" s="152"/>
      <c r="MDQ275" s="152"/>
      <c r="MDR275" s="152"/>
      <c r="MDS275" s="152"/>
      <c r="MDT275" s="152"/>
      <c r="MDU275" s="152"/>
      <c r="MDV275" s="152"/>
      <c r="MDW275" s="152"/>
      <c r="MDX275" s="152"/>
      <c r="MDY275" s="152"/>
      <c r="MDZ275" s="152"/>
      <c r="MEA275" s="152"/>
      <c r="MEB275" s="152"/>
      <c r="MEC275" s="152"/>
      <c r="MED275" s="152"/>
      <c r="MEE275" s="152"/>
      <c r="MEF275" s="152"/>
      <c r="MEG275" s="152"/>
      <c r="MEH275" s="152"/>
      <c r="MEI275" s="152"/>
      <c r="MEJ275" s="152"/>
      <c r="MEK275" s="152"/>
      <c r="MEL275" s="152"/>
      <c r="MEM275" s="152"/>
      <c r="MEN275" s="152"/>
      <c r="MEO275" s="152"/>
      <c r="MEP275" s="152"/>
      <c r="MEQ275" s="152"/>
      <c r="MER275" s="152"/>
      <c r="MES275" s="152"/>
      <c r="MET275" s="152"/>
      <c r="MEU275" s="152"/>
      <c r="MEV275" s="152"/>
      <c r="MEW275" s="152"/>
      <c r="MEX275" s="152"/>
      <c r="MEY275" s="152"/>
      <c r="MEZ275" s="152"/>
      <c r="MFA275" s="152"/>
      <c r="MFB275" s="152"/>
      <c r="MFC275" s="152"/>
      <c r="MFD275" s="152"/>
      <c r="MFE275" s="152"/>
      <c r="MFF275" s="152"/>
      <c r="MFG275" s="152"/>
      <c r="MFH275" s="152"/>
      <c r="MFI275" s="152"/>
      <c r="MFJ275" s="152"/>
      <c r="MFK275" s="152"/>
      <c r="MFL275" s="152"/>
      <c r="MFM275" s="152"/>
      <c r="MFN275" s="152"/>
      <c r="MFO275" s="152"/>
      <c r="MFP275" s="152"/>
      <c r="MFQ275" s="152"/>
      <c r="MFR275" s="152"/>
      <c r="MFS275" s="152"/>
      <c r="MFT275" s="152"/>
      <c r="MFU275" s="152"/>
      <c r="MFV275" s="152"/>
      <c r="MFW275" s="152"/>
      <c r="MFX275" s="152"/>
      <c r="MFY275" s="152"/>
      <c r="MFZ275" s="152"/>
      <c r="MGA275" s="152"/>
      <c r="MGB275" s="152"/>
      <c r="MGC275" s="152"/>
      <c r="MGD275" s="152"/>
      <c r="MGE275" s="152"/>
      <c r="MGF275" s="152"/>
      <c r="MGG275" s="152"/>
      <c r="MGH275" s="152"/>
      <c r="MGI275" s="152"/>
      <c r="MGJ275" s="152"/>
      <c r="MGK275" s="152"/>
      <c r="MGL275" s="152"/>
      <c r="MGM275" s="152"/>
      <c r="MGN275" s="152"/>
      <c r="MGO275" s="152"/>
      <c r="MGP275" s="152"/>
      <c r="MGQ275" s="152"/>
      <c r="MGR275" s="152"/>
      <c r="MGS275" s="152"/>
      <c r="MGT275" s="152"/>
      <c r="MGU275" s="152"/>
      <c r="MGV275" s="152"/>
      <c r="MGW275" s="152"/>
      <c r="MGX275" s="152"/>
      <c r="MGY275" s="152"/>
      <c r="MGZ275" s="152"/>
      <c r="MHA275" s="152"/>
      <c r="MHB275" s="152"/>
      <c r="MHC275" s="152"/>
      <c r="MHD275" s="152"/>
      <c r="MHE275" s="152"/>
      <c r="MHF275" s="152"/>
      <c r="MHG275" s="152"/>
      <c r="MHH275" s="152"/>
      <c r="MHI275" s="152"/>
      <c r="MHJ275" s="152"/>
      <c r="MHK275" s="152"/>
      <c r="MHL275" s="152"/>
      <c r="MHM275" s="152"/>
      <c r="MHN275" s="152"/>
      <c r="MHO275" s="152"/>
      <c r="MHP275" s="152"/>
      <c r="MHQ275" s="152"/>
      <c r="MHR275" s="152"/>
      <c r="MHS275" s="152"/>
      <c r="MHT275" s="152"/>
      <c r="MHU275" s="152"/>
      <c r="MHV275" s="152"/>
      <c r="MHW275" s="152"/>
      <c r="MHX275" s="152"/>
      <c r="MHY275" s="152"/>
      <c r="MHZ275" s="152"/>
      <c r="MIA275" s="152"/>
      <c r="MIB275" s="152"/>
      <c r="MIC275" s="152"/>
      <c r="MID275" s="152"/>
      <c r="MIE275" s="152"/>
      <c r="MIF275" s="152"/>
      <c r="MIG275" s="152"/>
      <c r="MIH275" s="152"/>
      <c r="MII275" s="152"/>
      <c r="MIJ275" s="152"/>
      <c r="MIK275" s="152"/>
      <c r="MIL275" s="152"/>
      <c r="MIM275" s="152"/>
      <c r="MIN275" s="152"/>
      <c r="MIO275" s="152"/>
      <c r="MIP275" s="152"/>
      <c r="MIQ275" s="152"/>
      <c r="MIR275" s="152"/>
      <c r="MIS275" s="152"/>
      <c r="MIT275" s="152"/>
      <c r="MIU275" s="152"/>
      <c r="MIV275" s="152"/>
      <c r="MIW275" s="152"/>
      <c r="MIX275" s="152"/>
      <c r="MIY275" s="152"/>
      <c r="MIZ275" s="152"/>
      <c r="MJA275" s="152"/>
      <c r="MJB275" s="152"/>
      <c r="MJC275" s="152"/>
      <c r="MJD275" s="152"/>
      <c r="MJE275" s="152"/>
      <c r="MJF275" s="152"/>
      <c r="MJG275" s="152"/>
      <c r="MJH275" s="152"/>
      <c r="MJI275" s="152"/>
      <c r="MJJ275" s="152"/>
      <c r="MJK275" s="152"/>
      <c r="MJL275" s="152"/>
      <c r="MJM275" s="152"/>
      <c r="MJN275" s="152"/>
      <c r="MJO275" s="152"/>
      <c r="MJP275" s="152"/>
      <c r="MJQ275" s="152"/>
      <c r="MJR275" s="152"/>
      <c r="MJS275" s="152"/>
      <c r="MJT275" s="152"/>
      <c r="MJU275" s="152"/>
      <c r="MJV275" s="152"/>
      <c r="MJW275" s="152"/>
      <c r="MJX275" s="152"/>
      <c r="MJY275" s="152"/>
      <c r="MJZ275" s="152"/>
      <c r="MKA275" s="152"/>
      <c r="MKB275" s="152"/>
      <c r="MKC275" s="152"/>
      <c r="MKD275" s="152"/>
      <c r="MKE275" s="152"/>
      <c r="MKF275" s="152"/>
      <c r="MKG275" s="152"/>
      <c r="MKH275" s="152"/>
      <c r="MKI275" s="152"/>
      <c r="MKJ275" s="152"/>
      <c r="MKK275" s="152"/>
      <c r="MKL275" s="152"/>
      <c r="MKM275" s="152"/>
      <c r="MKN275" s="152"/>
      <c r="MKO275" s="152"/>
      <c r="MKP275" s="152"/>
      <c r="MKQ275" s="152"/>
      <c r="MKR275" s="152"/>
      <c r="MKS275" s="152"/>
      <c r="MKT275" s="152"/>
      <c r="MKU275" s="152"/>
      <c r="MKV275" s="152"/>
      <c r="MKW275" s="152"/>
      <c r="MKX275" s="152"/>
      <c r="MKY275" s="152"/>
      <c r="MKZ275" s="152"/>
      <c r="MLA275" s="152"/>
      <c r="MLB275" s="152"/>
      <c r="MLC275" s="152"/>
      <c r="MLD275" s="152"/>
      <c r="MLE275" s="152"/>
      <c r="MLF275" s="152"/>
      <c r="MLG275" s="152"/>
      <c r="MLH275" s="152"/>
      <c r="MLI275" s="152"/>
      <c r="MLJ275" s="152"/>
      <c r="MLK275" s="152"/>
      <c r="MLL275" s="152"/>
      <c r="MLM275" s="152"/>
      <c r="MLN275" s="152"/>
      <c r="MLO275" s="152"/>
      <c r="MLP275" s="152"/>
      <c r="MLQ275" s="152"/>
      <c r="MLR275" s="152"/>
      <c r="MLS275" s="152"/>
      <c r="MLT275" s="152"/>
      <c r="MLU275" s="152"/>
      <c r="MLV275" s="152"/>
      <c r="MLW275" s="152"/>
      <c r="MLX275" s="152"/>
      <c r="MLY275" s="152"/>
      <c r="MLZ275" s="152"/>
      <c r="MMA275" s="152"/>
      <c r="MMB275" s="152"/>
      <c r="MMC275" s="152"/>
      <c r="MMD275" s="152"/>
      <c r="MME275" s="152"/>
      <c r="MMF275" s="152"/>
      <c r="MMG275" s="152"/>
      <c r="MMH275" s="152"/>
      <c r="MMI275" s="152"/>
      <c r="MMJ275" s="152"/>
      <c r="MMK275" s="152"/>
      <c r="MML275" s="152"/>
      <c r="MMM275" s="152"/>
      <c r="MMN275" s="152"/>
      <c r="MMO275" s="152"/>
      <c r="MMP275" s="152"/>
      <c r="MMQ275" s="152"/>
      <c r="MMR275" s="152"/>
      <c r="MMS275" s="152"/>
      <c r="MMT275" s="152"/>
      <c r="MMU275" s="152"/>
      <c r="MMV275" s="152"/>
      <c r="MMW275" s="152"/>
      <c r="MMX275" s="152"/>
      <c r="MMY275" s="152"/>
      <c r="MMZ275" s="152"/>
      <c r="MNA275" s="152"/>
      <c r="MNB275" s="152"/>
      <c r="MNC275" s="152"/>
      <c r="MND275" s="152"/>
      <c r="MNE275" s="152"/>
      <c r="MNF275" s="152"/>
      <c r="MNG275" s="152"/>
      <c r="MNH275" s="152"/>
      <c r="MNI275" s="152"/>
      <c r="MNJ275" s="152"/>
      <c r="MNK275" s="152"/>
      <c r="MNL275" s="152"/>
      <c r="MNM275" s="152"/>
      <c r="MNN275" s="152"/>
      <c r="MNO275" s="152"/>
      <c r="MNP275" s="152"/>
      <c r="MNQ275" s="152"/>
      <c r="MNR275" s="152"/>
      <c r="MNS275" s="152"/>
      <c r="MNT275" s="152"/>
      <c r="MNU275" s="152"/>
      <c r="MNV275" s="152"/>
      <c r="MNW275" s="152"/>
      <c r="MNX275" s="152"/>
      <c r="MNY275" s="152"/>
      <c r="MNZ275" s="152"/>
      <c r="MOA275" s="152"/>
      <c r="MOB275" s="152"/>
      <c r="MOC275" s="152"/>
      <c r="MOD275" s="152"/>
      <c r="MOE275" s="152"/>
      <c r="MOF275" s="152"/>
      <c r="MOG275" s="152"/>
      <c r="MOH275" s="152"/>
      <c r="MOI275" s="152"/>
      <c r="MOJ275" s="152"/>
      <c r="MOK275" s="152"/>
      <c r="MOL275" s="152"/>
      <c r="MOM275" s="152"/>
      <c r="MON275" s="152"/>
      <c r="MOO275" s="152"/>
      <c r="MOP275" s="152"/>
      <c r="MOQ275" s="152"/>
      <c r="MOR275" s="152"/>
      <c r="MOS275" s="152"/>
      <c r="MOT275" s="152"/>
      <c r="MOU275" s="152"/>
      <c r="MOV275" s="152"/>
      <c r="MOW275" s="152"/>
      <c r="MOX275" s="152"/>
      <c r="MOY275" s="152"/>
      <c r="MOZ275" s="152"/>
      <c r="MPA275" s="152"/>
      <c r="MPB275" s="152"/>
      <c r="MPC275" s="152"/>
      <c r="MPD275" s="152"/>
      <c r="MPE275" s="152"/>
      <c r="MPF275" s="152"/>
      <c r="MPG275" s="152"/>
      <c r="MPH275" s="152"/>
      <c r="MPI275" s="152"/>
      <c r="MPJ275" s="152"/>
      <c r="MPK275" s="152"/>
      <c r="MPL275" s="152"/>
      <c r="MPM275" s="152"/>
      <c r="MPN275" s="152"/>
      <c r="MPO275" s="152"/>
      <c r="MPP275" s="152"/>
      <c r="MPQ275" s="152"/>
      <c r="MPR275" s="152"/>
      <c r="MPS275" s="152"/>
      <c r="MPT275" s="152"/>
      <c r="MPU275" s="152"/>
      <c r="MPV275" s="152"/>
      <c r="MPW275" s="152"/>
      <c r="MPX275" s="152"/>
      <c r="MPY275" s="152"/>
      <c r="MPZ275" s="152"/>
      <c r="MQA275" s="152"/>
      <c r="MQB275" s="152"/>
      <c r="MQC275" s="152"/>
      <c r="MQD275" s="152"/>
      <c r="MQE275" s="152"/>
      <c r="MQF275" s="152"/>
      <c r="MQG275" s="152"/>
      <c r="MQH275" s="152"/>
      <c r="MQI275" s="152"/>
      <c r="MQJ275" s="152"/>
      <c r="MQK275" s="152"/>
      <c r="MQL275" s="152"/>
      <c r="MQM275" s="152"/>
      <c r="MQN275" s="152"/>
      <c r="MQO275" s="152"/>
      <c r="MQP275" s="152"/>
      <c r="MQQ275" s="152"/>
      <c r="MQR275" s="152"/>
      <c r="MQS275" s="152"/>
      <c r="MQT275" s="152"/>
      <c r="MQU275" s="152"/>
      <c r="MQV275" s="152"/>
      <c r="MQW275" s="152"/>
      <c r="MQX275" s="152"/>
      <c r="MQY275" s="152"/>
      <c r="MQZ275" s="152"/>
      <c r="MRA275" s="152"/>
      <c r="MRB275" s="152"/>
      <c r="MRC275" s="152"/>
      <c r="MRD275" s="152"/>
      <c r="MRE275" s="152"/>
      <c r="MRF275" s="152"/>
      <c r="MRG275" s="152"/>
      <c r="MRH275" s="152"/>
      <c r="MRI275" s="152"/>
      <c r="MRJ275" s="152"/>
      <c r="MRK275" s="152"/>
      <c r="MRL275" s="152"/>
      <c r="MRM275" s="152"/>
      <c r="MRN275" s="152"/>
      <c r="MRO275" s="152"/>
      <c r="MRP275" s="152"/>
      <c r="MRQ275" s="152"/>
      <c r="MRR275" s="152"/>
      <c r="MRS275" s="152"/>
      <c r="MRT275" s="152"/>
      <c r="MRU275" s="152"/>
      <c r="MRV275" s="152"/>
      <c r="MRW275" s="152"/>
      <c r="MRX275" s="152"/>
      <c r="MRY275" s="152"/>
      <c r="MRZ275" s="152"/>
      <c r="MSA275" s="152"/>
      <c r="MSB275" s="152"/>
      <c r="MSC275" s="152"/>
      <c r="MSD275" s="152"/>
      <c r="MSE275" s="152"/>
      <c r="MSF275" s="152"/>
      <c r="MSG275" s="152"/>
      <c r="MSH275" s="152"/>
      <c r="MSI275" s="152"/>
      <c r="MSJ275" s="152"/>
      <c r="MSK275" s="152"/>
      <c r="MSL275" s="152"/>
      <c r="MSM275" s="152"/>
      <c r="MSN275" s="152"/>
      <c r="MSO275" s="152"/>
      <c r="MSP275" s="152"/>
      <c r="MSQ275" s="152"/>
      <c r="MSR275" s="152"/>
      <c r="MSS275" s="152"/>
      <c r="MST275" s="152"/>
      <c r="MSU275" s="152"/>
      <c r="MSV275" s="152"/>
      <c r="MSW275" s="152"/>
      <c r="MSX275" s="152"/>
      <c r="MSY275" s="152"/>
      <c r="MSZ275" s="152"/>
      <c r="MTA275" s="152"/>
      <c r="MTB275" s="152"/>
      <c r="MTC275" s="152"/>
      <c r="MTD275" s="152"/>
      <c r="MTE275" s="152"/>
      <c r="MTF275" s="152"/>
      <c r="MTG275" s="152"/>
      <c r="MTH275" s="152"/>
      <c r="MTI275" s="152"/>
      <c r="MTJ275" s="152"/>
      <c r="MTK275" s="152"/>
      <c r="MTL275" s="152"/>
      <c r="MTM275" s="152"/>
      <c r="MTN275" s="152"/>
      <c r="MTO275" s="152"/>
      <c r="MTP275" s="152"/>
      <c r="MTQ275" s="152"/>
      <c r="MTR275" s="152"/>
      <c r="MTS275" s="152"/>
      <c r="MTT275" s="152"/>
      <c r="MTU275" s="152"/>
      <c r="MTV275" s="152"/>
      <c r="MTW275" s="152"/>
      <c r="MTX275" s="152"/>
      <c r="MTY275" s="152"/>
      <c r="MTZ275" s="152"/>
      <c r="MUA275" s="152"/>
      <c r="MUB275" s="152"/>
      <c r="MUC275" s="152"/>
      <c r="MUD275" s="152"/>
      <c r="MUE275" s="152"/>
      <c r="MUF275" s="152"/>
      <c r="MUG275" s="152"/>
      <c r="MUH275" s="152"/>
      <c r="MUI275" s="152"/>
      <c r="MUJ275" s="152"/>
      <c r="MUK275" s="152"/>
      <c r="MUL275" s="152"/>
      <c r="MUM275" s="152"/>
      <c r="MUN275" s="152"/>
      <c r="MUO275" s="152"/>
      <c r="MUP275" s="152"/>
      <c r="MUQ275" s="152"/>
      <c r="MUR275" s="152"/>
      <c r="MUS275" s="152"/>
      <c r="MUT275" s="152"/>
      <c r="MUU275" s="152"/>
      <c r="MUV275" s="152"/>
      <c r="MUW275" s="152"/>
      <c r="MUX275" s="152"/>
      <c r="MUY275" s="152"/>
      <c r="MUZ275" s="152"/>
      <c r="MVA275" s="152"/>
      <c r="MVB275" s="152"/>
      <c r="MVC275" s="152"/>
      <c r="MVD275" s="152"/>
      <c r="MVE275" s="152"/>
      <c r="MVF275" s="152"/>
      <c r="MVG275" s="152"/>
      <c r="MVH275" s="152"/>
      <c r="MVI275" s="152"/>
      <c r="MVJ275" s="152"/>
      <c r="MVK275" s="152"/>
      <c r="MVL275" s="152"/>
      <c r="MVM275" s="152"/>
      <c r="MVN275" s="152"/>
      <c r="MVO275" s="152"/>
      <c r="MVP275" s="152"/>
      <c r="MVQ275" s="152"/>
      <c r="MVR275" s="152"/>
      <c r="MVS275" s="152"/>
      <c r="MVT275" s="152"/>
      <c r="MVU275" s="152"/>
      <c r="MVV275" s="152"/>
      <c r="MVW275" s="152"/>
      <c r="MVX275" s="152"/>
      <c r="MVY275" s="152"/>
      <c r="MVZ275" s="152"/>
      <c r="MWA275" s="152"/>
      <c r="MWB275" s="152"/>
      <c r="MWC275" s="152"/>
      <c r="MWD275" s="152"/>
      <c r="MWE275" s="152"/>
      <c r="MWF275" s="152"/>
      <c r="MWG275" s="152"/>
      <c r="MWH275" s="152"/>
      <c r="MWI275" s="152"/>
      <c r="MWJ275" s="152"/>
      <c r="MWK275" s="152"/>
      <c r="MWL275" s="152"/>
      <c r="MWM275" s="152"/>
      <c r="MWN275" s="152"/>
      <c r="MWO275" s="152"/>
      <c r="MWP275" s="152"/>
      <c r="MWQ275" s="152"/>
      <c r="MWR275" s="152"/>
      <c r="MWS275" s="152"/>
      <c r="MWT275" s="152"/>
      <c r="MWU275" s="152"/>
      <c r="MWV275" s="152"/>
      <c r="MWW275" s="152"/>
      <c r="MWX275" s="152"/>
      <c r="MWY275" s="152"/>
      <c r="MWZ275" s="152"/>
      <c r="MXA275" s="152"/>
      <c r="MXB275" s="152"/>
      <c r="MXC275" s="152"/>
      <c r="MXD275" s="152"/>
      <c r="MXE275" s="152"/>
      <c r="MXF275" s="152"/>
      <c r="MXG275" s="152"/>
      <c r="MXH275" s="152"/>
      <c r="MXI275" s="152"/>
      <c r="MXJ275" s="152"/>
      <c r="MXK275" s="152"/>
      <c r="MXL275" s="152"/>
      <c r="MXM275" s="152"/>
      <c r="MXN275" s="152"/>
      <c r="MXO275" s="152"/>
      <c r="MXP275" s="152"/>
      <c r="MXQ275" s="152"/>
      <c r="MXR275" s="152"/>
      <c r="MXS275" s="152"/>
      <c r="MXT275" s="152"/>
      <c r="MXU275" s="152"/>
      <c r="MXV275" s="152"/>
      <c r="MXW275" s="152"/>
      <c r="MXX275" s="152"/>
      <c r="MXY275" s="152"/>
      <c r="MXZ275" s="152"/>
      <c r="MYA275" s="152"/>
      <c r="MYB275" s="152"/>
      <c r="MYC275" s="152"/>
      <c r="MYD275" s="152"/>
      <c r="MYE275" s="152"/>
      <c r="MYF275" s="152"/>
      <c r="MYG275" s="152"/>
      <c r="MYH275" s="152"/>
      <c r="MYI275" s="152"/>
      <c r="MYJ275" s="152"/>
      <c r="MYK275" s="152"/>
      <c r="MYL275" s="152"/>
      <c r="MYM275" s="152"/>
      <c r="MYN275" s="152"/>
      <c r="MYO275" s="152"/>
      <c r="MYP275" s="152"/>
      <c r="MYQ275" s="152"/>
      <c r="MYR275" s="152"/>
      <c r="MYS275" s="152"/>
      <c r="MYT275" s="152"/>
      <c r="MYU275" s="152"/>
      <c r="MYV275" s="152"/>
      <c r="MYW275" s="152"/>
      <c r="MYX275" s="152"/>
      <c r="MYY275" s="152"/>
      <c r="MYZ275" s="152"/>
      <c r="MZA275" s="152"/>
      <c r="MZB275" s="152"/>
      <c r="MZC275" s="152"/>
      <c r="MZD275" s="152"/>
      <c r="MZE275" s="152"/>
      <c r="MZF275" s="152"/>
      <c r="MZG275" s="152"/>
      <c r="MZH275" s="152"/>
      <c r="MZI275" s="152"/>
      <c r="MZJ275" s="152"/>
      <c r="MZK275" s="152"/>
      <c r="MZL275" s="152"/>
      <c r="MZM275" s="152"/>
      <c r="MZN275" s="152"/>
      <c r="MZO275" s="152"/>
      <c r="MZP275" s="152"/>
      <c r="MZQ275" s="152"/>
      <c r="MZR275" s="152"/>
      <c r="MZS275" s="152"/>
      <c r="MZT275" s="152"/>
      <c r="MZU275" s="152"/>
      <c r="MZV275" s="152"/>
      <c r="MZW275" s="152"/>
      <c r="MZX275" s="152"/>
      <c r="MZY275" s="152"/>
      <c r="MZZ275" s="152"/>
      <c r="NAA275" s="152"/>
      <c r="NAB275" s="152"/>
      <c r="NAC275" s="152"/>
      <c r="NAD275" s="152"/>
      <c r="NAE275" s="152"/>
      <c r="NAF275" s="152"/>
      <c r="NAG275" s="152"/>
      <c r="NAH275" s="152"/>
      <c r="NAI275" s="152"/>
      <c r="NAJ275" s="152"/>
      <c r="NAK275" s="152"/>
      <c r="NAL275" s="152"/>
      <c r="NAM275" s="152"/>
      <c r="NAN275" s="152"/>
      <c r="NAO275" s="152"/>
      <c r="NAP275" s="152"/>
      <c r="NAQ275" s="152"/>
      <c r="NAR275" s="152"/>
      <c r="NAS275" s="152"/>
      <c r="NAT275" s="152"/>
      <c r="NAU275" s="152"/>
      <c r="NAV275" s="152"/>
      <c r="NAW275" s="152"/>
      <c r="NAX275" s="152"/>
      <c r="NAY275" s="152"/>
      <c r="NAZ275" s="152"/>
      <c r="NBA275" s="152"/>
      <c r="NBB275" s="152"/>
      <c r="NBC275" s="152"/>
      <c r="NBD275" s="152"/>
      <c r="NBE275" s="152"/>
      <c r="NBF275" s="152"/>
      <c r="NBG275" s="152"/>
      <c r="NBH275" s="152"/>
      <c r="NBI275" s="152"/>
      <c r="NBJ275" s="152"/>
      <c r="NBK275" s="152"/>
      <c r="NBL275" s="152"/>
      <c r="NBM275" s="152"/>
      <c r="NBN275" s="152"/>
      <c r="NBO275" s="152"/>
      <c r="NBP275" s="152"/>
      <c r="NBQ275" s="152"/>
      <c r="NBR275" s="152"/>
      <c r="NBS275" s="152"/>
      <c r="NBT275" s="152"/>
      <c r="NBU275" s="152"/>
      <c r="NBV275" s="152"/>
      <c r="NBW275" s="152"/>
      <c r="NBX275" s="152"/>
      <c r="NBY275" s="152"/>
      <c r="NBZ275" s="152"/>
      <c r="NCA275" s="152"/>
      <c r="NCB275" s="152"/>
      <c r="NCC275" s="152"/>
      <c r="NCD275" s="152"/>
      <c r="NCE275" s="152"/>
      <c r="NCF275" s="152"/>
      <c r="NCG275" s="152"/>
      <c r="NCH275" s="152"/>
      <c r="NCI275" s="152"/>
      <c r="NCJ275" s="152"/>
      <c r="NCK275" s="152"/>
      <c r="NCL275" s="152"/>
      <c r="NCM275" s="152"/>
      <c r="NCN275" s="152"/>
      <c r="NCO275" s="152"/>
      <c r="NCP275" s="152"/>
      <c r="NCQ275" s="152"/>
      <c r="NCR275" s="152"/>
      <c r="NCS275" s="152"/>
      <c r="NCT275" s="152"/>
      <c r="NCU275" s="152"/>
      <c r="NCV275" s="152"/>
      <c r="NCW275" s="152"/>
      <c r="NCX275" s="152"/>
      <c r="NCY275" s="152"/>
      <c r="NCZ275" s="152"/>
      <c r="NDA275" s="152"/>
      <c r="NDB275" s="152"/>
      <c r="NDC275" s="152"/>
      <c r="NDD275" s="152"/>
      <c r="NDE275" s="152"/>
      <c r="NDF275" s="152"/>
      <c r="NDG275" s="152"/>
      <c r="NDH275" s="152"/>
      <c r="NDI275" s="152"/>
      <c r="NDJ275" s="152"/>
      <c r="NDK275" s="152"/>
      <c r="NDL275" s="152"/>
      <c r="NDM275" s="152"/>
      <c r="NDN275" s="152"/>
      <c r="NDO275" s="152"/>
      <c r="NDP275" s="152"/>
      <c r="NDQ275" s="152"/>
      <c r="NDR275" s="152"/>
      <c r="NDS275" s="152"/>
      <c r="NDT275" s="152"/>
      <c r="NDU275" s="152"/>
      <c r="NDV275" s="152"/>
      <c r="NDW275" s="152"/>
      <c r="NDX275" s="152"/>
      <c r="NDY275" s="152"/>
      <c r="NDZ275" s="152"/>
      <c r="NEA275" s="152"/>
      <c r="NEB275" s="152"/>
      <c r="NEC275" s="152"/>
      <c r="NED275" s="152"/>
      <c r="NEE275" s="152"/>
      <c r="NEF275" s="152"/>
      <c r="NEG275" s="152"/>
      <c r="NEH275" s="152"/>
      <c r="NEI275" s="152"/>
      <c r="NEJ275" s="152"/>
      <c r="NEK275" s="152"/>
      <c r="NEL275" s="152"/>
      <c r="NEM275" s="152"/>
      <c r="NEN275" s="152"/>
      <c r="NEO275" s="152"/>
      <c r="NEP275" s="152"/>
      <c r="NEQ275" s="152"/>
      <c r="NER275" s="152"/>
      <c r="NES275" s="152"/>
      <c r="NET275" s="152"/>
      <c r="NEU275" s="152"/>
      <c r="NEV275" s="152"/>
      <c r="NEW275" s="152"/>
      <c r="NEX275" s="152"/>
      <c r="NEY275" s="152"/>
      <c r="NEZ275" s="152"/>
      <c r="NFA275" s="152"/>
      <c r="NFB275" s="152"/>
      <c r="NFC275" s="152"/>
      <c r="NFD275" s="152"/>
      <c r="NFE275" s="152"/>
      <c r="NFF275" s="152"/>
      <c r="NFG275" s="152"/>
      <c r="NFH275" s="152"/>
      <c r="NFI275" s="152"/>
      <c r="NFJ275" s="152"/>
      <c r="NFK275" s="152"/>
      <c r="NFL275" s="152"/>
      <c r="NFM275" s="152"/>
      <c r="NFN275" s="152"/>
      <c r="NFO275" s="152"/>
      <c r="NFP275" s="152"/>
      <c r="NFQ275" s="152"/>
      <c r="NFR275" s="152"/>
      <c r="NFS275" s="152"/>
      <c r="NFT275" s="152"/>
      <c r="NFU275" s="152"/>
      <c r="NFV275" s="152"/>
      <c r="NFW275" s="152"/>
      <c r="NFX275" s="152"/>
      <c r="NFY275" s="152"/>
      <c r="NFZ275" s="152"/>
      <c r="NGA275" s="152"/>
      <c r="NGB275" s="152"/>
      <c r="NGC275" s="152"/>
      <c r="NGD275" s="152"/>
      <c r="NGE275" s="152"/>
      <c r="NGF275" s="152"/>
      <c r="NGG275" s="152"/>
      <c r="NGH275" s="152"/>
      <c r="NGI275" s="152"/>
      <c r="NGJ275" s="152"/>
      <c r="NGK275" s="152"/>
      <c r="NGL275" s="152"/>
      <c r="NGM275" s="152"/>
      <c r="NGN275" s="152"/>
      <c r="NGO275" s="152"/>
      <c r="NGP275" s="152"/>
      <c r="NGQ275" s="152"/>
      <c r="NGR275" s="152"/>
      <c r="NGS275" s="152"/>
      <c r="NGT275" s="152"/>
      <c r="NGU275" s="152"/>
      <c r="NGV275" s="152"/>
      <c r="NGW275" s="152"/>
      <c r="NGX275" s="152"/>
      <c r="NGY275" s="152"/>
      <c r="NGZ275" s="152"/>
      <c r="NHA275" s="152"/>
      <c r="NHB275" s="152"/>
      <c r="NHC275" s="152"/>
      <c r="NHD275" s="152"/>
      <c r="NHE275" s="152"/>
      <c r="NHF275" s="152"/>
      <c r="NHG275" s="152"/>
      <c r="NHH275" s="152"/>
      <c r="NHI275" s="152"/>
      <c r="NHJ275" s="152"/>
      <c r="NHK275" s="152"/>
      <c r="NHL275" s="152"/>
      <c r="NHM275" s="152"/>
      <c r="NHN275" s="152"/>
      <c r="NHO275" s="152"/>
      <c r="NHP275" s="152"/>
      <c r="NHQ275" s="152"/>
      <c r="NHR275" s="152"/>
      <c r="NHS275" s="152"/>
      <c r="NHT275" s="152"/>
      <c r="NHU275" s="152"/>
      <c r="NHV275" s="152"/>
      <c r="NHW275" s="152"/>
      <c r="NHX275" s="152"/>
      <c r="NHY275" s="152"/>
      <c r="NHZ275" s="152"/>
      <c r="NIA275" s="152"/>
      <c r="NIB275" s="152"/>
      <c r="NIC275" s="152"/>
      <c r="NID275" s="152"/>
      <c r="NIE275" s="152"/>
      <c r="NIF275" s="152"/>
      <c r="NIG275" s="152"/>
      <c r="NIH275" s="152"/>
      <c r="NII275" s="152"/>
      <c r="NIJ275" s="152"/>
      <c r="NIK275" s="152"/>
      <c r="NIL275" s="152"/>
      <c r="NIM275" s="152"/>
      <c r="NIN275" s="152"/>
      <c r="NIO275" s="152"/>
      <c r="NIP275" s="152"/>
      <c r="NIQ275" s="152"/>
      <c r="NIR275" s="152"/>
      <c r="NIS275" s="152"/>
      <c r="NIT275" s="152"/>
      <c r="NIU275" s="152"/>
      <c r="NIV275" s="152"/>
      <c r="NIW275" s="152"/>
      <c r="NIX275" s="152"/>
      <c r="NIY275" s="152"/>
      <c r="NIZ275" s="152"/>
      <c r="NJA275" s="152"/>
      <c r="NJB275" s="152"/>
      <c r="NJC275" s="152"/>
      <c r="NJD275" s="152"/>
      <c r="NJE275" s="152"/>
      <c r="NJF275" s="152"/>
      <c r="NJG275" s="152"/>
      <c r="NJH275" s="152"/>
      <c r="NJI275" s="152"/>
      <c r="NJJ275" s="152"/>
      <c r="NJK275" s="152"/>
      <c r="NJL275" s="152"/>
      <c r="NJM275" s="152"/>
      <c r="NJN275" s="152"/>
      <c r="NJO275" s="152"/>
      <c r="NJP275" s="152"/>
      <c r="NJQ275" s="152"/>
      <c r="NJR275" s="152"/>
      <c r="NJS275" s="152"/>
      <c r="NJT275" s="152"/>
      <c r="NJU275" s="152"/>
      <c r="NJV275" s="152"/>
      <c r="NJW275" s="152"/>
      <c r="NJX275" s="152"/>
      <c r="NJY275" s="152"/>
      <c r="NJZ275" s="152"/>
      <c r="NKA275" s="152"/>
      <c r="NKB275" s="152"/>
      <c r="NKC275" s="152"/>
      <c r="NKD275" s="152"/>
      <c r="NKE275" s="152"/>
      <c r="NKF275" s="152"/>
      <c r="NKG275" s="152"/>
      <c r="NKH275" s="152"/>
      <c r="NKI275" s="152"/>
      <c r="NKJ275" s="152"/>
      <c r="NKK275" s="152"/>
      <c r="NKL275" s="152"/>
      <c r="NKM275" s="152"/>
      <c r="NKN275" s="152"/>
      <c r="NKO275" s="152"/>
      <c r="NKP275" s="152"/>
      <c r="NKQ275" s="152"/>
      <c r="NKR275" s="152"/>
      <c r="NKS275" s="152"/>
      <c r="NKT275" s="152"/>
      <c r="NKU275" s="152"/>
      <c r="NKV275" s="152"/>
      <c r="NKW275" s="152"/>
      <c r="NKX275" s="152"/>
      <c r="NKY275" s="152"/>
      <c r="NKZ275" s="152"/>
      <c r="NLA275" s="152"/>
      <c r="NLB275" s="152"/>
      <c r="NLC275" s="152"/>
      <c r="NLD275" s="152"/>
      <c r="NLE275" s="152"/>
      <c r="NLF275" s="152"/>
      <c r="NLG275" s="152"/>
      <c r="NLH275" s="152"/>
      <c r="NLI275" s="152"/>
      <c r="NLJ275" s="152"/>
      <c r="NLK275" s="152"/>
      <c r="NLL275" s="152"/>
      <c r="NLM275" s="152"/>
      <c r="NLN275" s="152"/>
      <c r="NLO275" s="152"/>
      <c r="NLP275" s="152"/>
      <c r="NLQ275" s="152"/>
      <c r="NLR275" s="152"/>
      <c r="NLS275" s="152"/>
      <c r="NLT275" s="152"/>
      <c r="NLU275" s="152"/>
      <c r="NLV275" s="152"/>
      <c r="NLW275" s="152"/>
      <c r="NLX275" s="152"/>
      <c r="NLY275" s="152"/>
      <c r="NLZ275" s="152"/>
      <c r="NMA275" s="152"/>
      <c r="NMB275" s="152"/>
      <c r="NMC275" s="152"/>
      <c r="NMD275" s="152"/>
      <c r="NME275" s="152"/>
      <c r="NMF275" s="152"/>
      <c r="NMG275" s="152"/>
      <c r="NMH275" s="152"/>
      <c r="NMI275" s="152"/>
      <c r="NMJ275" s="152"/>
      <c r="NMK275" s="152"/>
      <c r="NML275" s="152"/>
      <c r="NMM275" s="152"/>
      <c r="NMN275" s="152"/>
      <c r="NMO275" s="152"/>
      <c r="NMP275" s="152"/>
      <c r="NMQ275" s="152"/>
      <c r="NMR275" s="152"/>
      <c r="NMS275" s="152"/>
      <c r="NMT275" s="152"/>
      <c r="NMU275" s="152"/>
      <c r="NMV275" s="152"/>
      <c r="NMW275" s="152"/>
      <c r="NMX275" s="152"/>
      <c r="NMY275" s="152"/>
      <c r="NMZ275" s="152"/>
      <c r="NNA275" s="152"/>
      <c r="NNB275" s="152"/>
      <c r="NNC275" s="152"/>
      <c r="NND275" s="152"/>
      <c r="NNE275" s="152"/>
      <c r="NNF275" s="152"/>
      <c r="NNG275" s="152"/>
      <c r="NNH275" s="152"/>
      <c r="NNI275" s="152"/>
      <c r="NNJ275" s="152"/>
      <c r="NNK275" s="152"/>
      <c r="NNL275" s="152"/>
      <c r="NNM275" s="152"/>
      <c r="NNN275" s="152"/>
      <c r="NNO275" s="152"/>
      <c r="NNP275" s="152"/>
      <c r="NNQ275" s="152"/>
      <c r="NNR275" s="152"/>
      <c r="NNS275" s="152"/>
      <c r="NNT275" s="152"/>
      <c r="NNU275" s="152"/>
      <c r="NNV275" s="152"/>
      <c r="NNW275" s="152"/>
      <c r="NNX275" s="152"/>
      <c r="NNY275" s="152"/>
      <c r="NNZ275" s="152"/>
      <c r="NOA275" s="152"/>
      <c r="NOB275" s="152"/>
      <c r="NOC275" s="152"/>
      <c r="NOD275" s="152"/>
      <c r="NOE275" s="152"/>
      <c r="NOF275" s="152"/>
      <c r="NOG275" s="152"/>
      <c r="NOH275" s="152"/>
      <c r="NOI275" s="152"/>
      <c r="NOJ275" s="152"/>
      <c r="NOK275" s="152"/>
      <c r="NOL275" s="152"/>
      <c r="NOM275" s="152"/>
      <c r="NON275" s="152"/>
      <c r="NOO275" s="152"/>
      <c r="NOP275" s="152"/>
      <c r="NOQ275" s="152"/>
      <c r="NOR275" s="152"/>
      <c r="NOS275" s="152"/>
      <c r="NOT275" s="152"/>
      <c r="NOU275" s="152"/>
      <c r="NOV275" s="152"/>
      <c r="NOW275" s="152"/>
      <c r="NOX275" s="152"/>
      <c r="NOY275" s="152"/>
      <c r="NOZ275" s="152"/>
      <c r="NPA275" s="152"/>
      <c r="NPB275" s="152"/>
      <c r="NPC275" s="152"/>
      <c r="NPD275" s="152"/>
      <c r="NPE275" s="152"/>
      <c r="NPF275" s="152"/>
      <c r="NPG275" s="152"/>
      <c r="NPH275" s="152"/>
      <c r="NPI275" s="152"/>
      <c r="NPJ275" s="152"/>
      <c r="NPK275" s="152"/>
      <c r="NPL275" s="152"/>
      <c r="NPM275" s="152"/>
      <c r="NPN275" s="152"/>
      <c r="NPO275" s="152"/>
      <c r="NPP275" s="152"/>
      <c r="NPQ275" s="152"/>
      <c r="NPR275" s="152"/>
      <c r="NPS275" s="152"/>
      <c r="NPT275" s="152"/>
      <c r="NPU275" s="152"/>
      <c r="NPV275" s="152"/>
      <c r="NPW275" s="152"/>
      <c r="NPX275" s="152"/>
      <c r="NPY275" s="152"/>
      <c r="NPZ275" s="152"/>
      <c r="NQA275" s="152"/>
      <c r="NQB275" s="152"/>
      <c r="NQC275" s="152"/>
      <c r="NQD275" s="152"/>
      <c r="NQE275" s="152"/>
      <c r="NQF275" s="152"/>
      <c r="NQG275" s="152"/>
      <c r="NQH275" s="152"/>
      <c r="NQI275" s="152"/>
      <c r="NQJ275" s="152"/>
      <c r="NQK275" s="152"/>
      <c r="NQL275" s="152"/>
      <c r="NQM275" s="152"/>
      <c r="NQN275" s="152"/>
      <c r="NQO275" s="152"/>
      <c r="NQP275" s="152"/>
      <c r="NQQ275" s="152"/>
      <c r="NQR275" s="152"/>
      <c r="NQS275" s="152"/>
      <c r="NQT275" s="152"/>
      <c r="NQU275" s="152"/>
      <c r="NQV275" s="152"/>
      <c r="NQW275" s="152"/>
      <c r="NQX275" s="152"/>
      <c r="NQY275" s="152"/>
      <c r="NQZ275" s="152"/>
      <c r="NRA275" s="152"/>
      <c r="NRB275" s="152"/>
      <c r="NRC275" s="152"/>
      <c r="NRD275" s="152"/>
      <c r="NRE275" s="152"/>
      <c r="NRF275" s="152"/>
      <c r="NRG275" s="152"/>
      <c r="NRH275" s="152"/>
      <c r="NRI275" s="152"/>
      <c r="NRJ275" s="152"/>
      <c r="NRK275" s="152"/>
      <c r="NRL275" s="152"/>
      <c r="NRM275" s="152"/>
      <c r="NRN275" s="152"/>
      <c r="NRO275" s="152"/>
      <c r="NRP275" s="152"/>
      <c r="NRQ275" s="152"/>
      <c r="NRR275" s="152"/>
      <c r="NRS275" s="152"/>
      <c r="NRT275" s="152"/>
      <c r="NRU275" s="152"/>
      <c r="NRV275" s="152"/>
      <c r="NRW275" s="152"/>
      <c r="NRX275" s="152"/>
      <c r="NRY275" s="152"/>
      <c r="NRZ275" s="152"/>
      <c r="NSA275" s="152"/>
      <c r="NSB275" s="152"/>
      <c r="NSC275" s="152"/>
      <c r="NSD275" s="152"/>
      <c r="NSE275" s="152"/>
      <c r="NSF275" s="152"/>
      <c r="NSG275" s="152"/>
      <c r="NSH275" s="152"/>
      <c r="NSI275" s="152"/>
      <c r="NSJ275" s="152"/>
      <c r="NSK275" s="152"/>
      <c r="NSL275" s="152"/>
      <c r="NSM275" s="152"/>
      <c r="NSN275" s="152"/>
      <c r="NSO275" s="152"/>
      <c r="NSP275" s="152"/>
      <c r="NSQ275" s="152"/>
      <c r="NSR275" s="152"/>
      <c r="NSS275" s="152"/>
      <c r="NST275" s="152"/>
      <c r="NSU275" s="152"/>
      <c r="NSV275" s="152"/>
      <c r="NSW275" s="152"/>
      <c r="NSX275" s="152"/>
      <c r="NSY275" s="152"/>
      <c r="NSZ275" s="152"/>
      <c r="NTA275" s="152"/>
      <c r="NTB275" s="152"/>
      <c r="NTC275" s="152"/>
      <c r="NTD275" s="152"/>
      <c r="NTE275" s="152"/>
      <c r="NTF275" s="152"/>
      <c r="NTG275" s="152"/>
      <c r="NTH275" s="152"/>
      <c r="NTI275" s="152"/>
      <c r="NTJ275" s="152"/>
      <c r="NTK275" s="152"/>
      <c r="NTL275" s="152"/>
      <c r="NTM275" s="152"/>
      <c r="NTN275" s="152"/>
      <c r="NTO275" s="152"/>
      <c r="NTP275" s="152"/>
      <c r="NTQ275" s="152"/>
      <c r="NTR275" s="152"/>
      <c r="NTS275" s="152"/>
      <c r="NTT275" s="152"/>
      <c r="NTU275" s="152"/>
      <c r="NTV275" s="152"/>
      <c r="NTW275" s="152"/>
      <c r="NTX275" s="152"/>
      <c r="NTY275" s="152"/>
      <c r="NTZ275" s="152"/>
      <c r="NUA275" s="152"/>
      <c r="NUB275" s="152"/>
      <c r="NUC275" s="152"/>
      <c r="NUD275" s="152"/>
      <c r="NUE275" s="152"/>
      <c r="NUF275" s="152"/>
      <c r="NUG275" s="152"/>
      <c r="NUH275" s="152"/>
      <c r="NUI275" s="152"/>
      <c r="NUJ275" s="152"/>
      <c r="NUK275" s="152"/>
      <c r="NUL275" s="152"/>
      <c r="NUM275" s="152"/>
      <c r="NUN275" s="152"/>
      <c r="NUO275" s="152"/>
      <c r="NUP275" s="152"/>
      <c r="NUQ275" s="152"/>
      <c r="NUR275" s="152"/>
      <c r="NUS275" s="152"/>
      <c r="NUT275" s="152"/>
      <c r="NUU275" s="152"/>
      <c r="NUV275" s="152"/>
      <c r="NUW275" s="152"/>
      <c r="NUX275" s="152"/>
      <c r="NUY275" s="152"/>
      <c r="NUZ275" s="152"/>
      <c r="NVA275" s="152"/>
      <c r="NVB275" s="152"/>
      <c r="NVC275" s="152"/>
      <c r="NVD275" s="152"/>
      <c r="NVE275" s="152"/>
      <c r="NVF275" s="152"/>
      <c r="NVG275" s="152"/>
      <c r="NVH275" s="152"/>
      <c r="NVI275" s="152"/>
      <c r="NVJ275" s="152"/>
      <c r="NVK275" s="152"/>
      <c r="NVL275" s="152"/>
      <c r="NVM275" s="152"/>
      <c r="NVN275" s="152"/>
      <c r="NVO275" s="152"/>
      <c r="NVP275" s="152"/>
      <c r="NVQ275" s="152"/>
      <c r="NVR275" s="152"/>
      <c r="NVS275" s="152"/>
      <c r="NVT275" s="152"/>
      <c r="NVU275" s="152"/>
      <c r="NVV275" s="152"/>
      <c r="NVW275" s="152"/>
      <c r="NVX275" s="152"/>
      <c r="NVY275" s="152"/>
      <c r="NVZ275" s="152"/>
      <c r="NWA275" s="152"/>
      <c r="NWB275" s="152"/>
      <c r="NWC275" s="152"/>
      <c r="NWD275" s="152"/>
      <c r="NWE275" s="152"/>
      <c r="NWF275" s="152"/>
      <c r="NWG275" s="152"/>
      <c r="NWH275" s="152"/>
      <c r="NWI275" s="152"/>
      <c r="NWJ275" s="152"/>
      <c r="NWK275" s="152"/>
      <c r="NWL275" s="152"/>
      <c r="NWM275" s="152"/>
      <c r="NWN275" s="152"/>
      <c r="NWO275" s="152"/>
      <c r="NWP275" s="152"/>
      <c r="NWQ275" s="152"/>
      <c r="NWR275" s="152"/>
      <c r="NWS275" s="152"/>
      <c r="NWT275" s="152"/>
      <c r="NWU275" s="152"/>
      <c r="NWV275" s="152"/>
      <c r="NWW275" s="152"/>
      <c r="NWX275" s="152"/>
      <c r="NWY275" s="152"/>
      <c r="NWZ275" s="152"/>
      <c r="NXA275" s="152"/>
      <c r="NXB275" s="152"/>
      <c r="NXC275" s="152"/>
      <c r="NXD275" s="152"/>
      <c r="NXE275" s="152"/>
      <c r="NXF275" s="152"/>
      <c r="NXG275" s="152"/>
      <c r="NXH275" s="152"/>
      <c r="NXI275" s="152"/>
      <c r="NXJ275" s="152"/>
      <c r="NXK275" s="152"/>
      <c r="NXL275" s="152"/>
      <c r="NXM275" s="152"/>
      <c r="NXN275" s="152"/>
      <c r="NXO275" s="152"/>
      <c r="NXP275" s="152"/>
      <c r="NXQ275" s="152"/>
      <c r="NXR275" s="152"/>
      <c r="NXS275" s="152"/>
      <c r="NXT275" s="152"/>
      <c r="NXU275" s="152"/>
      <c r="NXV275" s="152"/>
      <c r="NXW275" s="152"/>
      <c r="NXX275" s="152"/>
      <c r="NXY275" s="152"/>
      <c r="NXZ275" s="152"/>
      <c r="NYA275" s="152"/>
      <c r="NYB275" s="152"/>
      <c r="NYC275" s="152"/>
      <c r="NYD275" s="152"/>
      <c r="NYE275" s="152"/>
      <c r="NYF275" s="152"/>
      <c r="NYG275" s="152"/>
      <c r="NYH275" s="152"/>
      <c r="NYI275" s="152"/>
      <c r="NYJ275" s="152"/>
      <c r="NYK275" s="152"/>
      <c r="NYL275" s="152"/>
      <c r="NYM275" s="152"/>
      <c r="NYN275" s="152"/>
      <c r="NYO275" s="152"/>
      <c r="NYP275" s="152"/>
      <c r="NYQ275" s="152"/>
      <c r="NYR275" s="152"/>
      <c r="NYS275" s="152"/>
      <c r="NYT275" s="152"/>
      <c r="NYU275" s="152"/>
      <c r="NYV275" s="152"/>
      <c r="NYW275" s="152"/>
      <c r="NYX275" s="152"/>
      <c r="NYY275" s="152"/>
      <c r="NYZ275" s="152"/>
      <c r="NZA275" s="152"/>
      <c r="NZB275" s="152"/>
      <c r="NZC275" s="152"/>
      <c r="NZD275" s="152"/>
      <c r="NZE275" s="152"/>
      <c r="NZF275" s="152"/>
      <c r="NZG275" s="152"/>
      <c r="NZH275" s="152"/>
      <c r="NZI275" s="152"/>
      <c r="NZJ275" s="152"/>
      <c r="NZK275" s="152"/>
      <c r="NZL275" s="152"/>
      <c r="NZM275" s="152"/>
      <c r="NZN275" s="152"/>
      <c r="NZO275" s="152"/>
      <c r="NZP275" s="152"/>
      <c r="NZQ275" s="152"/>
      <c r="NZR275" s="152"/>
      <c r="NZS275" s="152"/>
      <c r="NZT275" s="152"/>
      <c r="NZU275" s="152"/>
      <c r="NZV275" s="152"/>
      <c r="NZW275" s="152"/>
      <c r="NZX275" s="152"/>
      <c r="NZY275" s="152"/>
      <c r="NZZ275" s="152"/>
      <c r="OAA275" s="152"/>
      <c r="OAB275" s="152"/>
      <c r="OAC275" s="152"/>
      <c r="OAD275" s="152"/>
      <c r="OAE275" s="152"/>
      <c r="OAF275" s="152"/>
      <c r="OAG275" s="152"/>
      <c r="OAH275" s="152"/>
      <c r="OAI275" s="152"/>
      <c r="OAJ275" s="152"/>
      <c r="OAK275" s="152"/>
      <c r="OAL275" s="152"/>
      <c r="OAM275" s="152"/>
      <c r="OAN275" s="152"/>
      <c r="OAO275" s="152"/>
      <c r="OAP275" s="152"/>
      <c r="OAQ275" s="152"/>
      <c r="OAR275" s="152"/>
      <c r="OAS275" s="152"/>
      <c r="OAT275" s="152"/>
      <c r="OAU275" s="152"/>
      <c r="OAV275" s="152"/>
      <c r="OAW275" s="152"/>
      <c r="OAX275" s="152"/>
      <c r="OAY275" s="152"/>
      <c r="OAZ275" s="152"/>
      <c r="OBA275" s="152"/>
      <c r="OBB275" s="152"/>
      <c r="OBC275" s="152"/>
      <c r="OBD275" s="152"/>
      <c r="OBE275" s="152"/>
      <c r="OBF275" s="152"/>
      <c r="OBG275" s="152"/>
      <c r="OBH275" s="152"/>
      <c r="OBI275" s="152"/>
      <c r="OBJ275" s="152"/>
      <c r="OBK275" s="152"/>
      <c r="OBL275" s="152"/>
      <c r="OBM275" s="152"/>
      <c r="OBN275" s="152"/>
      <c r="OBO275" s="152"/>
      <c r="OBP275" s="152"/>
      <c r="OBQ275" s="152"/>
      <c r="OBR275" s="152"/>
      <c r="OBS275" s="152"/>
      <c r="OBT275" s="152"/>
      <c r="OBU275" s="152"/>
      <c r="OBV275" s="152"/>
      <c r="OBW275" s="152"/>
      <c r="OBX275" s="152"/>
      <c r="OBY275" s="152"/>
      <c r="OBZ275" s="152"/>
      <c r="OCA275" s="152"/>
      <c r="OCB275" s="152"/>
      <c r="OCC275" s="152"/>
      <c r="OCD275" s="152"/>
      <c r="OCE275" s="152"/>
      <c r="OCF275" s="152"/>
      <c r="OCG275" s="152"/>
      <c r="OCH275" s="152"/>
      <c r="OCI275" s="152"/>
      <c r="OCJ275" s="152"/>
      <c r="OCK275" s="152"/>
      <c r="OCL275" s="152"/>
      <c r="OCM275" s="152"/>
      <c r="OCN275" s="152"/>
      <c r="OCO275" s="152"/>
      <c r="OCP275" s="152"/>
      <c r="OCQ275" s="152"/>
      <c r="OCR275" s="152"/>
      <c r="OCS275" s="152"/>
      <c r="OCT275" s="152"/>
      <c r="OCU275" s="152"/>
      <c r="OCV275" s="152"/>
      <c r="OCW275" s="152"/>
      <c r="OCX275" s="152"/>
      <c r="OCY275" s="152"/>
      <c r="OCZ275" s="152"/>
      <c r="ODA275" s="152"/>
      <c r="ODB275" s="152"/>
      <c r="ODC275" s="152"/>
      <c r="ODD275" s="152"/>
      <c r="ODE275" s="152"/>
      <c r="ODF275" s="152"/>
      <c r="ODG275" s="152"/>
      <c r="ODH275" s="152"/>
      <c r="ODI275" s="152"/>
      <c r="ODJ275" s="152"/>
      <c r="ODK275" s="152"/>
      <c r="ODL275" s="152"/>
      <c r="ODM275" s="152"/>
      <c r="ODN275" s="152"/>
      <c r="ODO275" s="152"/>
      <c r="ODP275" s="152"/>
      <c r="ODQ275" s="152"/>
      <c r="ODR275" s="152"/>
      <c r="ODS275" s="152"/>
      <c r="ODT275" s="152"/>
      <c r="ODU275" s="152"/>
      <c r="ODV275" s="152"/>
      <c r="ODW275" s="152"/>
      <c r="ODX275" s="152"/>
      <c r="ODY275" s="152"/>
      <c r="ODZ275" s="152"/>
      <c r="OEA275" s="152"/>
      <c r="OEB275" s="152"/>
      <c r="OEC275" s="152"/>
      <c r="OED275" s="152"/>
      <c r="OEE275" s="152"/>
      <c r="OEF275" s="152"/>
      <c r="OEG275" s="152"/>
      <c r="OEH275" s="152"/>
      <c r="OEI275" s="152"/>
      <c r="OEJ275" s="152"/>
      <c r="OEK275" s="152"/>
      <c r="OEL275" s="152"/>
      <c r="OEM275" s="152"/>
      <c r="OEN275" s="152"/>
      <c r="OEO275" s="152"/>
      <c r="OEP275" s="152"/>
      <c r="OEQ275" s="152"/>
      <c r="OER275" s="152"/>
      <c r="OES275" s="152"/>
      <c r="OET275" s="152"/>
      <c r="OEU275" s="152"/>
      <c r="OEV275" s="152"/>
      <c r="OEW275" s="152"/>
      <c r="OEX275" s="152"/>
      <c r="OEY275" s="152"/>
      <c r="OEZ275" s="152"/>
      <c r="OFA275" s="152"/>
      <c r="OFB275" s="152"/>
      <c r="OFC275" s="152"/>
      <c r="OFD275" s="152"/>
      <c r="OFE275" s="152"/>
      <c r="OFF275" s="152"/>
      <c r="OFG275" s="152"/>
      <c r="OFH275" s="152"/>
      <c r="OFI275" s="152"/>
      <c r="OFJ275" s="152"/>
      <c r="OFK275" s="152"/>
      <c r="OFL275" s="152"/>
      <c r="OFM275" s="152"/>
      <c r="OFN275" s="152"/>
      <c r="OFO275" s="152"/>
      <c r="OFP275" s="152"/>
      <c r="OFQ275" s="152"/>
      <c r="OFR275" s="152"/>
      <c r="OFS275" s="152"/>
      <c r="OFT275" s="152"/>
      <c r="OFU275" s="152"/>
      <c r="OFV275" s="152"/>
      <c r="OFW275" s="152"/>
      <c r="OFX275" s="152"/>
      <c r="OFY275" s="152"/>
      <c r="OFZ275" s="152"/>
      <c r="OGA275" s="152"/>
      <c r="OGB275" s="152"/>
      <c r="OGC275" s="152"/>
      <c r="OGD275" s="152"/>
      <c r="OGE275" s="152"/>
      <c r="OGF275" s="152"/>
      <c r="OGG275" s="152"/>
      <c r="OGH275" s="152"/>
      <c r="OGI275" s="152"/>
      <c r="OGJ275" s="152"/>
      <c r="OGK275" s="152"/>
      <c r="OGL275" s="152"/>
      <c r="OGM275" s="152"/>
      <c r="OGN275" s="152"/>
      <c r="OGO275" s="152"/>
      <c r="OGP275" s="152"/>
      <c r="OGQ275" s="152"/>
      <c r="OGR275" s="152"/>
      <c r="OGS275" s="152"/>
      <c r="OGT275" s="152"/>
      <c r="OGU275" s="152"/>
      <c r="OGV275" s="152"/>
      <c r="OGW275" s="152"/>
      <c r="OGX275" s="152"/>
      <c r="OGY275" s="152"/>
      <c r="OGZ275" s="152"/>
      <c r="OHA275" s="152"/>
      <c r="OHB275" s="152"/>
      <c r="OHC275" s="152"/>
      <c r="OHD275" s="152"/>
      <c r="OHE275" s="152"/>
      <c r="OHF275" s="152"/>
      <c r="OHG275" s="152"/>
      <c r="OHH275" s="152"/>
      <c r="OHI275" s="152"/>
      <c r="OHJ275" s="152"/>
      <c r="OHK275" s="152"/>
      <c r="OHL275" s="152"/>
      <c r="OHM275" s="152"/>
      <c r="OHN275" s="152"/>
      <c r="OHO275" s="152"/>
      <c r="OHP275" s="152"/>
      <c r="OHQ275" s="152"/>
      <c r="OHR275" s="152"/>
      <c r="OHS275" s="152"/>
      <c r="OHT275" s="152"/>
      <c r="OHU275" s="152"/>
      <c r="OHV275" s="152"/>
      <c r="OHW275" s="152"/>
      <c r="OHX275" s="152"/>
      <c r="OHY275" s="152"/>
      <c r="OHZ275" s="152"/>
      <c r="OIA275" s="152"/>
      <c r="OIB275" s="152"/>
      <c r="OIC275" s="152"/>
      <c r="OID275" s="152"/>
      <c r="OIE275" s="152"/>
      <c r="OIF275" s="152"/>
      <c r="OIG275" s="152"/>
      <c r="OIH275" s="152"/>
      <c r="OII275" s="152"/>
      <c r="OIJ275" s="152"/>
      <c r="OIK275" s="152"/>
      <c r="OIL275" s="152"/>
      <c r="OIM275" s="152"/>
      <c r="OIN275" s="152"/>
      <c r="OIO275" s="152"/>
      <c r="OIP275" s="152"/>
      <c r="OIQ275" s="152"/>
      <c r="OIR275" s="152"/>
      <c r="OIS275" s="152"/>
      <c r="OIT275" s="152"/>
      <c r="OIU275" s="152"/>
      <c r="OIV275" s="152"/>
      <c r="OIW275" s="152"/>
      <c r="OIX275" s="152"/>
      <c r="OIY275" s="152"/>
      <c r="OIZ275" s="152"/>
      <c r="OJA275" s="152"/>
      <c r="OJB275" s="152"/>
      <c r="OJC275" s="152"/>
      <c r="OJD275" s="152"/>
      <c r="OJE275" s="152"/>
      <c r="OJF275" s="152"/>
      <c r="OJG275" s="152"/>
      <c r="OJH275" s="152"/>
      <c r="OJI275" s="152"/>
      <c r="OJJ275" s="152"/>
      <c r="OJK275" s="152"/>
      <c r="OJL275" s="152"/>
      <c r="OJM275" s="152"/>
      <c r="OJN275" s="152"/>
      <c r="OJO275" s="152"/>
      <c r="OJP275" s="152"/>
      <c r="OJQ275" s="152"/>
      <c r="OJR275" s="152"/>
      <c r="OJS275" s="152"/>
      <c r="OJT275" s="152"/>
      <c r="OJU275" s="152"/>
      <c r="OJV275" s="152"/>
      <c r="OJW275" s="152"/>
      <c r="OJX275" s="152"/>
      <c r="OJY275" s="152"/>
      <c r="OJZ275" s="152"/>
      <c r="OKA275" s="152"/>
      <c r="OKB275" s="152"/>
      <c r="OKC275" s="152"/>
      <c r="OKD275" s="152"/>
      <c r="OKE275" s="152"/>
      <c r="OKF275" s="152"/>
      <c r="OKG275" s="152"/>
      <c r="OKH275" s="152"/>
      <c r="OKI275" s="152"/>
      <c r="OKJ275" s="152"/>
      <c r="OKK275" s="152"/>
      <c r="OKL275" s="152"/>
      <c r="OKM275" s="152"/>
      <c r="OKN275" s="152"/>
      <c r="OKO275" s="152"/>
      <c r="OKP275" s="152"/>
      <c r="OKQ275" s="152"/>
      <c r="OKR275" s="152"/>
      <c r="OKS275" s="152"/>
      <c r="OKT275" s="152"/>
      <c r="OKU275" s="152"/>
      <c r="OKV275" s="152"/>
      <c r="OKW275" s="152"/>
      <c r="OKX275" s="152"/>
      <c r="OKY275" s="152"/>
      <c r="OKZ275" s="152"/>
      <c r="OLA275" s="152"/>
      <c r="OLB275" s="152"/>
      <c r="OLC275" s="152"/>
      <c r="OLD275" s="152"/>
      <c r="OLE275" s="152"/>
      <c r="OLF275" s="152"/>
      <c r="OLG275" s="152"/>
      <c r="OLH275" s="152"/>
      <c r="OLI275" s="152"/>
      <c r="OLJ275" s="152"/>
      <c r="OLK275" s="152"/>
      <c r="OLL275" s="152"/>
      <c r="OLM275" s="152"/>
      <c r="OLN275" s="152"/>
      <c r="OLO275" s="152"/>
      <c r="OLP275" s="152"/>
      <c r="OLQ275" s="152"/>
      <c r="OLR275" s="152"/>
      <c r="OLS275" s="152"/>
      <c r="OLT275" s="152"/>
      <c r="OLU275" s="152"/>
      <c r="OLV275" s="152"/>
      <c r="OLW275" s="152"/>
      <c r="OLX275" s="152"/>
      <c r="OLY275" s="152"/>
      <c r="OLZ275" s="152"/>
      <c r="OMA275" s="152"/>
      <c r="OMB275" s="152"/>
      <c r="OMC275" s="152"/>
      <c r="OMD275" s="152"/>
      <c r="OME275" s="152"/>
      <c r="OMF275" s="152"/>
      <c r="OMG275" s="152"/>
      <c r="OMH275" s="152"/>
      <c r="OMI275" s="152"/>
      <c r="OMJ275" s="152"/>
      <c r="OMK275" s="152"/>
      <c r="OML275" s="152"/>
      <c r="OMM275" s="152"/>
      <c r="OMN275" s="152"/>
      <c r="OMO275" s="152"/>
      <c r="OMP275" s="152"/>
      <c r="OMQ275" s="152"/>
      <c r="OMR275" s="152"/>
      <c r="OMS275" s="152"/>
      <c r="OMT275" s="152"/>
      <c r="OMU275" s="152"/>
      <c r="OMV275" s="152"/>
      <c r="OMW275" s="152"/>
      <c r="OMX275" s="152"/>
      <c r="OMY275" s="152"/>
      <c r="OMZ275" s="152"/>
      <c r="ONA275" s="152"/>
      <c r="ONB275" s="152"/>
      <c r="ONC275" s="152"/>
      <c r="OND275" s="152"/>
      <c r="ONE275" s="152"/>
      <c r="ONF275" s="152"/>
      <c r="ONG275" s="152"/>
      <c r="ONH275" s="152"/>
      <c r="ONI275" s="152"/>
      <c r="ONJ275" s="152"/>
      <c r="ONK275" s="152"/>
      <c r="ONL275" s="152"/>
      <c r="ONM275" s="152"/>
      <c r="ONN275" s="152"/>
      <c r="ONO275" s="152"/>
      <c r="ONP275" s="152"/>
      <c r="ONQ275" s="152"/>
      <c r="ONR275" s="152"/>
      <c r="ONS275" s="152"/>
      <c r="ONT275" s="152"/>
      <c r="ONU275" s="152"/>
      <c r="ONV275" s="152"/>
      <c r="ONW275" s="152"/>
      <c r="ONX275" s="152"/>
      <c r="ONY275" s="152"/>
      <c r="ONZ275" s="152"/>
      <c r="OOA275" s="152"/>
      <c r="OOB275" s="152"/>
      <c r="OOC275" s="152"/>
      <c r="OOD275" s="152"/>
      <c r="OOE275" s="152"/>
      <c r="OOF275" s="152"/>
      <c r="OOG275" s="152"/>
      <c r="OOH275" s="152"/>
      <c r="OOI275" s="152"/>
      <c r="OOJ275" s="152"/>
      <c r="OOK275" s="152"/>
      <c r="OOL275" s="152"/>
      <c r="OOM275" s="152"/>
      <c r="OON275" s="152"/>
      <c r="OOO275" s="152"/>
      <c r="OOP275" s="152"/>
      <c r="OOQ275" s="152"/>
      <c r="OOR275" s="152"/>
      <c r="OOS275" s="152"/>
      <c r="OOT275" s="152"/>
      <c r="OOU275" s="152"/>
      <c r="OOV275" s="152"/>
      <c r="OOW275" s="152"/>
      <c r="OOX275" s="152"/>
      <c r="OOY275" s="152"/>
      <c r="OOZ275" s="152"/>
      <c r="OPA275" s="152"/>
      <c r="OPB275" s="152"/>
      <c r="OPC275" s="152"/>
      <c r="OPD275" s="152"/>
      <c r="OPE275" s="152"/>
      <c r="OPF275" s="152"/>
      <c r="OPG275" s="152"/>
      <c r="OPH275" s="152"/>
      <c r="OPI275" s="152"/>
      <c r="OPJ275" s="152"/>
      <c r="OPK275" s="152"/>
      <c r="OPL275" s="152"/>
      <c r="OPM275" s="152"/>
      <c r="OPN275" s="152"/>
      <c r="OPO275" s="152"/>
      <c r="OPP275" s="152"/>
      <c r="OPQ275" s="152"/>
      <c r="OPR275" s="152"/>
      <c r="OPS275" s="152"/>
      <c r="OPT275" s="152"/>
      <c r="OPU275" s="152"/>
      <c r="OPV275" s="152"/>
      <c r="OPW275" s="152"/>
      <c r="OPX275" s="152"/>
      <c r="OPY275" s="152"/>
      <c r="OPZ275" s="152"/>
      <c r="OQA275" s="152"/>
      <c r="OQB275" s="152"/>
      <c r="OQC275" s="152"/>
      <c r="OQD275" s="152"/>
      <c r="OQE275" s="152"/>
      <c r="OQF275" s="152"/>
      <c r="OQG275" s="152"/>
      <c r="OQH275" s="152"/>
      <c r="OQI275" s="152"/>
      <c r="OQJ275" s="152"/>
      <c r="OQK275" s="152"/>
      <c r="OQL275" s="152"/>
      <c r="OQM275" s="152"/>
      <c r="OQN275" s="152"/>
      <c r="OQO275" s="152"/>
      <c r="OQP275" s="152"/>
      <c r="OQQ275" s="152"/>
      <c r="OQR275" s="152"/>
      <c r="OQS275" s="152"/>
      <c r="OQT275" s="152"/>
      <c r="OQU275" s="152"/>
      <c r="OQV275" s="152"/>
      <c r="OQW275" s="152"/>
      <c r="OQX275" s="152"/>
      <c r="OQY275" s="152"/>
      <c r="OQZ275" s="152"/>
      <c r="ORA275" s="152"/>
      <c r="ORB275" s="152"/>
      <c r="ORC275" s="152"/>
      <c r="ORD275" s="152"/>
      <c r="ORE275" s="152"/>
      <c r="ORF275" s="152"/>
      <c r="ORG275" s="152"/>
      <c r="ORH275" s="152"/>
      <c r="ORI275" s="152"/>
      <c r="ORJ275" s="152"/>
      <c r="ORK275" s="152"/>
      <c r="ORL275" s="152"/>
      <c r="ORM275" s="152"/>
      <c r="ORN275" s="152"/>
      <c r="ORO275" s="152"/>
      <c r="ORP275" s="152"/>
      <c r="ORQ275" s="152"/>
      <c r="ORR275" s="152"/>
      <c r="ORS275" s="152"/>
      <c r="ORT275" s="152"/>
      <c r="ORU275" s="152"/>
      <c r="ORV275" s="152"/>
      <c r="ORW275" s="152"/>
      <c r="ORX275" s="152"/>
      <c r="ORY275" s="152"/>
      <c r="ORZ275" s="152"/>
      <c r="OSA275" s="152"/>
      <c r="OSB275" s="152"/>
      <c r="OSC275" s="152"/>
      <c r="OSD275" s="152"/>
      <c r="OSE275" s="152"/>
      <c r="OSF275" s="152"/>
      <c r="OSG275" s="152"/>
      <c r="OSH275" s="152"/>
      <c r="OSI275" s="152"/>
      <c r="OSJ275" s="152"/>
      <c r="OSK275" s="152"/>
      <c r="OSL275" s="152"/>
      <c r="OSM275" s="152"/>
      <c r="OSN275" s="152"/>
      <c r="OSO275" s="152"/>
      <c r="OSP275" s="152"/>
      <c r="OSQ275" s="152"/>
      <c r="OSR275" s="152"/>
      <c r="OSS275" s="152"/>
      <c r="OST275" s="152"/>
      <c r="OSU275" s="152"/>
      <c r="OSV275" s="152"/>
      <c r="OSW275" s="152"/>
      <c r="OSX275" s="152"/>
      <c r="OSY275" s="152"/>
      <c r="OSZ275" s="152"/>
      <c r="OTA275" s="152"/>
      <c r="OTB275" s="152"/>
      <c r="OTC275" s="152"/>
      <c r="OTD275" s="152"/>
      <c r="OTE275" s="152"/>
      <c r="OTF275" s="152"/>
      <c r="OTG275" s="152"/>
      <c r="OTH275" s="152"/>
      <c r="OTI275" s="152"/>
      <c r="OTJ275" s="152"/>
      <c r="OTK275" s="152"/>
      <c r="OTL275" s="152"/>
      <c r="OTM275" s="152"/>
      <c r="OTN275" s="152"/>
      <c r="OTO275" s="152"/>
      <c r="OTP275" s="152"/>
      <c r="OTQ275" s="152"/>
      <c r="OTR275" s="152"/>
      <c r="OTS275" s="152"/>
      <c r="OTT275" s="152"/>
      <c r="OTU275" s="152"/>
      <c r="OTV275" s="152"/>
      <c r="OTW275" s="152"/>
      <c r="OTX275" s="152"/>
      <c r="OTY275" s="152"/>
      <c r="OTZ275" s="152"/>
      <c r="OUA275" s="152"/>
      <c r="OUB275" s="152"/>
      <c r="OUC275" s="152"/>
      <c r="OUD275" s="152"/>
      <c r="OUE275" s="152"/>
      <c r="OUF275" s="152"/>
      <c r="OUG275" s="152"/>
      <c r="OUH275" s="152"/>
      <c r="OUI275" s="152"/>
      <c r="OUJ275" s="152"/>
      <c r="OUK275" s="152"/>
      <c r="OUL275" s="152"/>
      <c r="OUM275" s="152"/>
      <c r="OUN275" s="152"/>
      <c r="OUO275" s="152"/>
      <c r="OUP275" s="152"/>
      <c r="OUQ275" s="152"/>
      <c r="OUR275" s="152"/>
      <c r="OUS275" s="152"/>
      <c r="OUT275" s="152"/>
      <c r="OUU275" s="152"/>
      <c r="OUV275" s="152"/>
      <c r="OUW275" s="152"/>
      <c r="OUX275" s="152"/>
      <c r="OUY275" s="152"/>
      <c r="OUZ275" s="152"/>
      <c r="OVA275" s="152"/>
      <c r="OVB275" s="152"/>
      <c r="OVC275" s="152"/>
      <c r="OVD275" s="152"/>
      <c r="OVE275" s="152"/>
      <c r="OVF275" s="152"/>
      <c r="OVG275" s="152"/>
      <c r="OVH275" s="152"/>
      <c r="OVI275" s="152"/>
      <c r="OVJ275" s="152"/>
      <c r="OVK275" s="152"/>
      <c r="OVL275" s="152"/>
      <c r="OVM275" s="152"/>
      <c r="OVN275" s="152"/>
      <c r="OVO275" s="152"/>
      <c r="OVP275" s="152"/>
      <c r="OVQ275" s="152"/>
      <c r="OVR275" s="152"/>
      <c r="OVS275" s="152"/>
      <c r="OVT275" s="152"/>
      <c r="OVU275" s="152"/>
      <c r="OVV275" s="152"/>
      <c r="OVW275" s="152"/>
      <c r="OVX275" s="152"/>
      <c r="OVY275" s="152"/>
      <c r="OVZ275" s="152"/>
      <c r="OWA275" s="152"/>
      <c r="OWB275" s="152"/>
      <c r="OWC275" s="152"/>
      <c r="OWD275" s="152"/>
      <c r="OWE275" s="152"/>
      <c r="OWF275" s="152"/>
      <c r="OWG275" s="152"/>
      <c r="OWH275" s="152"/>
      <c r="OWI275" s="152"/>
      <c r="OWJ275" s="152"/>
      <c r="OWK275" s="152"/>
      <c r="OWL275" s="152"/>
      <c r="OWM275" s="152"/>
      <c r="OWN275" s="152"/>
      <c r="OWO275" s="152"/>
      <c r="OWP275" s="152"/>
      <c r="OWQ275" s="152"/>
      <c r="OWR275" s="152"/>
      <c r="OWS275" s="152"/>
      <c r="OWT275" s="152"/>
      <c r="OWU275" s="152"/>
      <c r="OWV275" s="152"/>
      <c r="OWW275" s="152"/>
      <c r="OWX275" s="152"/>
      <c r="OWY275" s="152"/>
      <c r="OWZ275" s="152"/>
      <c r="OXA275" s="152"/>
      <c r="OXB275" s="152"/>
      <c r="OXC275" s="152"/>
      <c r="OXD275" s="152"/>
      <c r="OXE275" s="152"/>
      <c r="OXF275" s="152"/>
      <c r="OXG275" s="152"/>
      <c r="OXH275" s="152"/>
      <c r="OXI275" s="152"/>
      <c r="OXJ275" s="152"/>
      <c r="OXK275" s="152"/>
      <c r="OXL275" s="152"/>
      <c r="OXM275" s="152"/>
      <c r="OXN275" s="152"/>
      <c r="OXO275" s="152"/>
      <c r="OXP275" s="152"/>
      <c r="OXQ275" s="152"/>
      <c r="OXR275" s="152"/>
      <c r="OXS275" s="152"/>
      <c r="OXT275" s="152"/>
      <c r="OXU275" s="152"/>
      <c r="OXV275" s="152"/>
      <c r="OXW275" s="152"/>
      <c r="OXX275" s="152"/>
      <c r="OXY275" s="152"/>
      <c r="OXZ275" s="152"/>
      <c r="OYA275" s="152"/>
      <c r="OYB275" s="152"/>
      <c r="OYC275" s="152"/>
      <c r="OYD275" s="152"/>
      <c r="OYE275" s="152"/>
      <c r="OYF275" s="152"/>
      <c r="OYG275" s="152"/>
      <c r="OYH275" s="152"/>
      <c r="OYI275" s="152"/>
      <c r="OYJ275" s="152"/>
      <c r="OYK275" s="152"/>
      <c r="OYL275" s="152"/>
      <c r="OYM275" s="152"/>
      <c r="OYN275" s="152"/>
      <c r="OYO275" s="152"/>
      <c r="OYP275" s="152"/>
      <c r="OYQ275" s="152"/>
      <c r="OYR275" s="152"/>
      <c r="OYS275" s="152"/>
      <c r="OYT275" s="152"/>
      <c r="OYU275" s="152"/>
      <c r="OYV275" s="152"/>
      <c r="OYW275" s="152"/>
      <c r="OYX275" s="152"/>
      <c r="OYY275" s="152"/>
      <c r="OYZ275" s="152"/>
      <c r="OZA275" s="152"/>
      <c r="OZB275" s="152"/>
      <c r="OZC275" s="152"/>
      <c r="OZD275" s="152"/>
      <c r="OZE275" s="152"/>
      <c r="OZF275" s="152"/>
      <c r="OZG275" s="152"/>
      <c r="OZH275" s="152"/>
      <c r="OZI275" s="152"/>
      <c r="OZJ275" s="152"/>
      <c r="OZK275" s="152"/>
      <c r="OZL275" s="152"/>
      <c r="OZM275" s="152"/>
      <c r="OZN275" s="152"/>
      <c r="OZO275" s="152"/>
      <c r="OZP275" s="152"/>
      <c r="OZQ275" s="152"/>
      <c r="OZR275" s="152"/>
      <c r="OZS275" s="152"/>
      <c r="OZT275" s="152"/>
      <c r="OZU275" s="152"/>
      <c r="OZV275" s="152"/>
      <c r="OZW275" s="152"/>
      <c r="OZX275" s="152"/>
      <c r="OZY275" s="152"/>
      <c r="OZZ275" s="152"/>
      <c r="PAA275" s="152"/>
      <c r="PAB275" s="152"/>
      <c r="PAC275" s="152"/>
      <c r="PAD275" s="152"/>
      <c r="PAE275" s="152"/>
      <c r="PAF275" s="152"/>
      <c r="PAG275" s="152"/>
      <c r="PAH275" s="152"/>
      <c r="PAI275" s="152"/>
      <c r="PAJ275" s="152"/>
      <c r="PAK275" s="152"/>
      <c r="PAL275" s="152"/>
      <c r="PAM275" s="152"/>
      <c r="PAN275" s="152"/>
      <c r="PAO275" s="152"/>
      <c r="PAP275" s="152"/>
      <c r="PAQ275" s="152"/>
      <c r="PAR275" s="152"/>
      <c r="PAS275" s="152"/>
      <c r="PAT275" s="152"/>
      <c r="PAU275" s="152"/>
      <c r="PAV275" s="152"/>
      <c r="PAW275" s="152"/>
      <c r="PAX275" s="152"/>
      <c r="PAY275" s="152"/>
      <c r="PAZ275" s="152"/>
      <c r="PBA275" s="152"/>
      <c r="PBB275" s="152"/>
      <c r="PBC275" s="152"/>
      <c r="PBD275" s="152"/>
      <c r="PBE275" s="152"/>
      <c r="PBF275" s="152"/>
      <c r="PBG275" s="152"/>
      <c r="PBH275" s="152"/>
      <c r="PBI275" s="152"/>
      <c r="PBJ275" s="152"/>
      <c r="PBK275" s="152"/>
      <c r="PBL275" s="152"/>
      <c r="PBM275" s="152"/>
      <c r="PBN275" s="152"/>
      <c r="PBO275" s="152"/>
      <c r="PBP275" s="152"/>
      <c r="PBQ275" s="152"/>
      <c r="PBR275" s="152"/>
      <c r="PBS275" s="152"/>
      <c r="PBT275" s="152"/>
      <c r="PBU275" s="152"/>
      <c r="PBV275" s="152"/>
      <c r="PBW275" s="152"/>
      <c r="PBX275" s="152"/>
      <c r="PBY275" s="152"/>
      <c r="PBZ275" s="152"/>
      <c r="PCA275" s="152"/>
      <c r="PCB275" s="152"/>
      <c r="PCC275" s="152"/>
      <c r="PCD275" s="152"/>
      <c r="PCE275" s="152"/>
      <c r="PCF275" s="152"/>
      <c r="PCG275" s="152"/>
      <c r="PCH275" s="152"/>
      <c r="PCI275" s="152"/>
      <c r="PCJ275" s="152"/>
      <c r="PCK275" s="152"/>
      <c r="PCL275" s="152"/>
      <c r="PCM275" s="152"/>
      <c r="PCN275" s="152"/>
      <c r="PCO275" s="152"/>
      <c r="PCP275" s="152"/>
      <c r="PCQ275" s="152"/>
      <c r="PCR275" s="152"/>
      <c r="PCS275" s="152"/>
      <c r="PCT275" s="152"/>
      <c r="PCU275" s="152"/>
      <c r="PCV275" s="152"/>
      <c r="PCW275" s="152"/>
      <c r="PCX275" s="152"/>
      <c r="PCY275" s="152"/>
      <c r="PCZ275" s="152"/>
      <c r="PDA275" s="152"/>
      <c r="PDB275" s="152"/>
      <c r="PDC275" s="152"/>
      <c r="PDD275" s="152"/>
      <c r="PDE275" s="152"/>
      <c r="PDF275" s="152"/>
      <c r="PDG275" s="152"/>
      <c r="PDH275" s="152"/>
      <c r="PDI275" s="152"/>
      <c r="PDJ275" s="152"/>
      <c r="PDK275" s="152"/>
      <c r="PDL275" s="152"/>
      <c r="PDM275" s="152"/>
      <c r="PDN275" s="152"/>
      <c r="PDO275" s="152"/>
      <c r="PDP275" s="152"/>
      <c r="PDQ275" s="152"/>
      <c r="PDR275" s="152"/>
      <c r="PDS275" s="152"/>
      <c r="PDT275" s="152"/>
      <c r="PDU275" s="152"/>
      <c r="PDV275" s="152"/>
      <c r="PDW275" s="152"/>
      <c r="PDX275" s="152"/>
      <c r="PDY275" s="152"/>
      <c r="PDZ275" s="152"/>
      <c r="PEA275" s="152"/>
      <c r="PEB275" s="152"/>
      <c r="PEC275" s="152"/>
      <c r="PED275" s="152"/>
      <c r="PEE275" s="152"/>
      <c r="PEF275" s="152"/>
      <c r="PEG275" s="152"/>
      <c r="PEH275" s="152"/>
      <c r="PEI275" s="152"/>
      <c r="PEJ275" s="152"/>
      <c r="PEK275" s="152"/>
      <c r="PEL275" s="152"/>
      <c r="PEM275" s="152"/>
      <c r="PEN275" s="152"/>
      <c r="PEO275" s="152"/>
      <c r="PEP275" s="152"/>
      <c r="PEQ275" s="152"/>
      <c r="PER275" s="152"/>
      <c r="PES275" s="152"/>
      <c r="PET275" s="152"/>
      <c r="PEU275" s="152"/>
      <c r="PEV275" s="152"/>
      <c r="PEW275" s="152"/>
      <c r="PEX275" s="152"/>
      <c r="PEY275" s="152"/>
      <c r="PEZ275" s="152"/>
      <c r="PFA275" s="152"/>
      <c r="PFB275" s="152"/>
      <c r="PFC275" s="152"/>
      <c r="PFD275" s="152"/>
      <c r="PFE275" s="152"/>
      <c r="PFF275" s="152"/>
      <c r="PFG275" s="152"/>
      <c r="PFH275" s="152"/>
      <c r="PFI275" s="152"/>
      <c r="PFJ275" s="152"/>
      <c r="PFK275" s="152"/>
      <c r="PFL275" s="152"/>
      <c r="PFM275" s="152"/>
      <c r="PFN275" s="152"/>
      <c r="PFO275" s="152"/>
      <c r="PFP275" s="152"/>
      <c r="PFQ275" s="152"/>
      <c r="PFR275" s="152"/>
      <c r="PFS275" s="152"/>
      <c r="PFT275" s="152"/>
      <c r="PFU275" s="152"/>
      <c r="PFV275" s="152"/>
      <c r="PFW275" s="152"/>
      <c r="PFX275" s="152"/>
      <c r="PFY275" s="152"/>
      <c r="PFZ275" s="152"/>
      <c r="PGA275" s="152"/>
      <c r="PGB275" s="152"/>
      <c r="PGC275" s="152"/>
      <c r="PGD275" s="152"/>
      <c r="PGE275" s="152"/>
      <c r="PGF275" s="152"/>
      <c r="PGG275" s="152"/>
      <c r="PGH275" s="152"/>
      <c r="PGI275" s="152"/>
      <c r="PGJ275" s="152"/>
      <c r="PGK275" s="152"/>
      <c r="PGL275" s="152"/>
      <c r="PGM275" s="152"/>
      <c r="PGN275" s="152"/>
      <c r="PGO275" s="152"/>
      <c r="PGP275" s="152"/>
      <c r="PGQ275" s="152"/>
      <c r="PGR275" s="152"/>
      <c r="PGS275" s="152"/>
      <c r="PGT275" s="152"/>
      <c r="PGU275" s="152"/>
      <c r="PGV275" s="152"/>
      <c r="PGW275" s="152"/>
      <c r="PGX275" s="152"/>
      <c r="PGY275" s="152"/>
      <c r="PGZ275" s="152"/>
      <c r="PHA275" s="152"/>
      <c r="PHB275" s="152"/>
      <c r="PHC275" s="152"/>
      <c r="PHD275" s="152"/>
      <c r="PHE275" s="152"/>
      <c r="PHF275" s="152"/>
      <c r="PHG275" s="152"/>
      <c r="PHH275" s="152"/>
      <c r="PHI275" s="152"/>
      <c r="PHJ275" s="152"/>
      <c r="PHK275" s="152"/>
      <c r="PHL275" s="152"/>
      <c r="PHM275" s="152"/>
      <c r="PHN275" s="152"/>
      <c r="PHO275" s="152"/>
      <c r="PHP275" s="152"/>
      <c r="PHQ275" s="152"/>
      <c r="PHR275" s="152"/>
      <c r="PHS275" s="152"/>
      <c r="PHT275" s="152"/>
      <c r="PHU275" s="152"/>
      <c r="PHV275" s="152"/>
      <c r="PHW275" s="152"/>
      <c r="PHX275" s="152"/>
      <c r="PHY275" s="152"/>
      <c r="PHZ275" s="152"/>
      <c r="PIA275" s="152"/>
      <c r="PIB275" s="152"/>
      <c r="PIC275" s="152"/>
      <c r="PID275" s="152"/>
      <c r="PIE275" s="152"/>
      <c r="PIF275" s="152"/>
      <c r="PIG275" s="152"/>
      <c r="PIH275" s="152"/>
      <c r="PII275" s="152"/>
      <c r="PIJ275" s="152"/>
      <c r="PIK275" s="152"/>
      <c r="PIL275" s="152"/>
      <c r="PIM275" s="152"/>
      <c r="PIN275" s="152"/>
      <c r="PIO275" s="152"/>
      <c r="PIP275" s="152"/>
      <c r="PIQ275" s="152"/>
      <c r="PIR275" s="152"/>
      <c r="PIS275" s="152"/>
      <c r="PIT275" s="152"/>
      <c r="PIU275" s="152"/>
      <c r="PIV275" s="152"/>
      <c r="PIW275" s="152"/>
      <c r="PIX275" s="152"/>
      <c r="PIY275" s="152"/>
      <c r="PIZ275" s="152"/>
      <c r="PJA275" s="152"/>
      <c r="PJB275" s="152"/>
      <c r="PJC275" s="152"/>
      <c r="PJD275" s="152"/>
      <c r="PJE275" s="152"/>
      <c r="PJF275" s="152"/>
      <c r="PJG275" s="152"/>
      <c r="PJH275" s="152"/>
      <c r="PJI275" s="152"/>
      <c r="PJJ275" s="152"/>
      <c r="PJK275" s="152"/>
      <c r="PJL275" s="152"/>
      <c r="PJM275" s="152"/>
      <c r="PJN275" s="152"/>
      <c r="PJO275" s="152"/>
      <c r="PJP275" s="152"/>
      <c r="PJQ275" s="152"/>
      <c r="PJR275" s="152"/>
      <c r="PJS275" s="152"/>
      <c r="PJT275" s="152"/>
      <c r="PJU275" s="152"/>
      <c r="PJV275" s="152"/>
      <c r="PJW275" s="152"/>
      <c r="PJX275" s="152"/>
      <c r="PJY275" s="152"/>
      <c r="PJZ275" s="152"/>
      <c r="PKA275" s="152"/>
      <c r="PKB275" s="152"/>
      <c r="PKC275" s="152"/>
      <c r="PKD275" s="152"/>
      <c r="PKE275" s="152"/>
      <c r="PKF275" s="152"/>
      <c r="PKG275" s="152"/>
      <c r="PKH275" s="152"/>
      <c r="PKI275" s="152"/>
      <c r="PKJ275" s="152"/>
      <c r="PKK275" s="152"/>
      <c r="PKL275" s="152"/>
      <c r="PKM275" s="152"/>
      <c r="PKN275" s="152"/>
      <c r="PKO275" s="152"/>
      <c r="PKP275" s="152"/>
      <c r="PKQ275" s="152"/>
      <c r="PKR275" s="152"/>
      <c r="PKS275" s="152"/>
      <c r="PKT275" s="152"/>
      <c r="PKU275" s="152"/>
      <c r="PKV275" s="152"/>
      <c r="PKW275" s="152"/>
      <c r="PKX275" s="152"/>
      <c r="PKY275" s="152"/>
      <c r="PKZ275" s="152"/>
      <c r="PLA275" s="152"/>
      <c r="PLB275" s="152"/>
      <c r="PLC275" s="152"/>
      <c r="PLD275" s="152"/>
      <c r="PLE275" s="152"/>
      <c r="PLF275" s="152"/>
      <c r="PLG275" s="152"/>
      <c r="PLH275" s="152"/>
      <c r="PLI275" s="152"/>
      <c r="PLJ275" s="152"/>
      <c r="PLK275" s="152"/>
      <c r="PLL275" s="152"/>
      <c r="PLM275" s="152"/>
      <c r="PLN275" s="152"/>
      <c r="PLO275" s="152"/>
      <c r="PLP275" s="152"/>
      <c r="PLQ275" s="152"/>
      <c r="PLR275" s="152"/>
      <c r="PLS275" s="152"/>
      <c r="PLT275" s="152"/>
      <c r="PLU275" s="152"/>
      <c r="PLV275" s="152"/>
      <c r="PLW275" s="152"/>
      <c r="PLX275" s="152"/>
      <c r="PLY275" s="152"/>
      <c r="PLZ275" s="152"/>
      <c r="PMA275" s="152"/>
      <c r="PMB275" s="152"/>
      <c r="PMC275" s="152"/>
      <c r="PMD275" s="152"/>
      <c r="PME275" s="152"/>
      <c r="PMF275" s="152"/>
      <c r="PMG275" s="152"/>
      <c r="PMH275" s="152"/>
      <c r="PMI275" s="152"/>
      <c r="PMJ275" s="152"/>
      <c r="PMK275" s="152"/>
      <c r="PML275" s="152"/>
      <c r="PMM275" s="152"/>
      <c r="PMN275" s="152"/>
      <c r="PMO275" s="152"/>
      <c r="PMP275" s="152"/>
      <c r="PMQ275" s="152"/>
      <c r="PMR275" s="152"/>
      <c r="PMS275" s="152"/>
      <c r="PMT275" s="152"/>
      <c r="PMU275" s="152"/>
      <c r="PMV275" s="152"/>
      <c r="PMW275" s="152"/>
      <c r="PMX275" s="152"/>
      <c r="PMY275" s="152"/>
      <c r="PMZ275" s="152"/>
      <c r="PNA275" s="152"/>
      <c r="PNB275" s="152"/>
      <c r="PNC275" s="152"/>
      <c r="PND275" s="152"/>
      <c r="PNE275" s="152"/>
      <c r="PNF275" s="152"/>
      <c r="PNG275" s="152"/>
      <c r="PNH275" s="152"/>
      <c r="PNI275" s="152"/>
      <c r="PNJ275" s="152"/>
      <c r="PNK275" s="152"/>
      <c r="PNL275" s="152"/>
      <c r="PNM275" s="152"/>
      <c r="PNN275" s="152"/>
      <c r="PNO275" s="152"/>
      <c r="PNP275" s="152"/>
      <c r="PNQ275" s="152"/>
      <c r="PNR275" s="152"/>
      <c r="PNS275" s="152"/>
      <c r="PNT275" s="152"/>
      <c r="PNU275" s="152"/>
      <c r="PNV275" s="152"/>
      <c r="PNW275" s="152"/>
      <c r="PNX275" s="152"/>
      <c r="PNY275" s="152"/>
      <c r="PNZ275" s="152"/>
      <c r="POA275" s="152"/>
      <c r="POB275" s="152"/>
      <c r="POC275" s="152"/>
      <c r="POD275" s="152"/>
      <c r="POE275" s="152"/>
      <c r="POF275" s="152"/>
      <c r="POG275" s="152"/>
      <c r="POH275" s="152"/>
      <c r="POI275" s="152"/>
      <c r="POJ275" s="152"/>
      <c r="POK275" s="152"/>
      <c r="POL275" s="152"/>
      <c r="POM275" s="152"/>
      <c r="PON275" s="152"/>
      <c r="POO275" s="152"/>
      <c r="POP275" s="152"/>
      <c r="POQ275" s="152"/>
      <c r="POR275" s="152"/>
      <c r="POS275" s="152"/>
      <c r="POT275" s="152"/>
      <c r="POU275" s="152"/>
      <c r="POV275" s="152"/>
      <c r="POW275" s="152"/>
      <c r="POX275" s="152"/>
      <c r="POY275" s="152"/>
      <c r="POZ275" s="152"/>
      <c r="PPA275" s="152"/>
      <c r="PPB275" s="152"/>
      <c r="PPC275" s="152"/>
      <c r="PPD275" s="152"/>
      <c r="PPE275" s="152"/>
      <c r="PPF275" s="152"/>
      <c r="PPG275" s="152"/>
      <c r="PPH275" s="152"/>
      <c r="PPI275" s="152"/>
      <c r="PPJ275" s="152"/>
      <c r="PPK275" s="152"/>
      <c r="PPL275" s="152"/>
      <c r="PPM275" s="152"/>
      <c r="PPN275" s="152"/>
      <c r="PPO275" s="152"/>
      <c r="PPP275" s="152"/>
      <c r="PPQ275" s="152"/>
      <c r="PPR275" s="152"/>
      <c r="PPS275" s="152"/>
      <c r="PPT275" s="152"/>
      <c r="PPU275" s="152"/>
      <c r="PPV275" s="152"/>
      <c r="PPW275" s="152"/>
      <c r="PPX275" s="152"/>
      <c r="PPY275" s="152"/>
      <c r="PPZ275" s="152"/>
      <c r="PQA275" s="152"/>
      <c r="PQB275" s="152"/>
      <c r="PQC275" s="152"/>
      <c r="PQD275" s="152"/>
      <c r="PQE275" s="152"/>
      <c r="PQF275" s="152"/>
      <c r="PQG275" s="152"/>
      <c r="PQH275" s="152"/>
      <c r="PQI275" s="152"/>
      <c r="PQJ275" s="152"/>
      <c r="PQK275" s="152"/>
      <c r="PQL275" s="152"/>
      <c r="PQM275" s="152"/>
      <c r="PQN275" s="152"/>
      <c r="PQO275" s="152"/>
      <c r="PQP275" s="152"/>
      <c r="PQQ275" s="152"/>
      <c r="PQR275" s="152"/>
      <c r="PQS275" s="152"/>
      <c r="PQT275" s="152"/>
      <c r="PQU275" s="152"/>
      <c r="PQV275" s="152"/>
      <c r="PQW275" s="152"/>
      <c r="PQX275" s="152"/>
      <c r="PQY275" s="152"/>
      <c r="PQZ275" s="152"/>
      <c r="PRA275" s="152"/>
      <c r="PRB275" s="152"/>
      <c r="PRC275" s="152"/>
      <c r="PRD275" s="152"/>
      <c r="PRE275" s="152"/>
      <c r="PRF275" s="152"/>
      <c r="PRG275" s="152"/>
      <c r="PRH275" s="152"/>
      <c r="PRI275" s="152"/>
      <c r="PRJ275" s="152"/>
      <c r="PRK275" s="152"/>
      <c r="PRL275" s="152"/>
      <c r="PRM275" s="152"/>
      <c r="PRN275" s="152"/>
      <c r="PRO275" s="152"/>
      <c r="PRP275" s="152"/>
      <c r="PRQ275" s="152"/>
      <c r="PRR275" s="152"/>
      <c r="PRS275" s="152"/>
      <c r="PRT275" s="152"/>
      <c r="PRU275" s="152"/>
      <c r="PRV275" s="152"/>
      <c r="PRW275" s="152"/>
      <c r="PRX275" s="152"/>
      <c r="PRY275" s="152"/>
      <c r="PRZ275" s="152"/>
      <c r="PSA275" s="152"/>
      <c r="PSB275" s="152"/>
      <c r="PSC275" s="152"/>
      <c r="PSD275" s="152"/>
      <c r="PSE275" s="152"/>
      <c r="PSF275" s="152"/>
      <c r="PSG275" s="152"/>
      <c r="PSH275" s="152"/>
      <c r="PSI275" s="152"/>
      <c r="PSJ275" s="152"/>
      <c r="PSK275" s="152"/>
      <c r="PSL275" s="152"/>
      <c r="PSM275" s="152"/>
      <c r="PSN275" s="152"/>
      <c r="PSO275" s="152"/>
      <c r="PSP275" s="152"/>
      <c r="PSQ275" s="152"/>
      <c r="PSR275" s="152"/>
      <c r="PSS275" s="152"/>
      <c r="PST275" s="152"/>
      <c r="PSU275" s="152"/>
      <c r="PSV275" s="152"/>
      <c r="PSW275" s="152"/>
      <c r="PSX275" s="152"/>
      <c r="PSY275" s="152"/>
      <c r="PSZ275" s="152"/>
      <c r="PTA275" s="152"/>
      <c r="PTB275" s="152"/>
      <c r="PTC275" s="152"/>
      <c r="PTD275" s="152"/>
      <c r="PTE275" s="152"/>
      <c r="PTF275" s="152"/>
      <c r="PTG275" s="152"/>
      <c r="PTH275" s="152"/>
      <c r="PTI275" s="152"/>
      <c r="PTJ275" s="152"/>
      <c r="PTK275" s="152"/>
      <c r="PTL275" s="152"/>
      <c r="PTM275" s="152"/>
      <c r="PTN275" s="152"/>
      <c r="PTO275" s="152"/>
      <c r="PTP275" s="152"/>
      <c r="PTQ275" s="152"/>
      <c r="PTR275" s="152"/>
      <c r="PTS275" s="152"/>
      <c r="PTT275" s="152"/>
      <c r="PTU275" s="152"/>
      <c r="PTV275" s="152"/>
      <c r="PTW275" s="152"/>
      <c r="PTX275" s="152"/>
      <c r="PTY275" s="152"/>
      <c r="PTZ275" s="152"/>
      <c r="PUA275" s="152"/>
      <c r="PUB275" s="152"/>
      <c r="PUC275" s="152"/>
      <c r="PUD275" s="152"/>
      <c r="PUE275" s="152"/>
      <c r="PUF275" s="152"/>
      <c r="PUG275" s="152"/>
      <c r="PUH275" s="152"/>
      <c r="PUI275" s="152"/>
      <c r="PUJ275" s="152"/>
      <c r="PUK275" s="152"/>
      <c r="PUL275" s="152"/>
      <c r="PUM275" s="152"/>
      <c r="PUN275" s="152"/>
      <c r="PUO275" s="152"/>
      <c r="PUP275" s="152"/>
      <c r="PUQ275" s="152"/>
      <c r="PUR275" s="152"/>
      <c r="PUS275" s="152"/>
      <c r="PUT275" s="152"/>
      <c r="PUU275" s="152"/>
      <c r="PUV275" s="152"/>
      <c r="PUW275" s="152"/>
      <c r="PUX275" s="152"/>
      <c r="PUY275" s="152"/>
      <c r="PUZ275" s="152"/>
      <c r="PVA275" s="152"/>
      <c r="PVB275" s="152"/>
      <c r="PVC275" s="152"/>
      <c r="PVD275" s="152"/>
      <c r="PVE275" s="152"/>
      <c r="PVF275" s="152"/>
      <c r="PVG275" s="152"/>
      <c r="PVH275" s="152"/>
      <c r="PVI275" s="152"/>
      <c r="PVJ275" s="152"/>
      <c r="PVK275" s="152"/>
      <c r="PVL275" s="152"/>
      <c r="PVM275" s="152"/>
      <c r="PVN275" s="152"/>
      <c r="PVO275" s="152"/>
      <c r="PVP275" s="152"/>
      <c r="PVQ275" s="152"/>
      <c r="PVR275" s="152"/>
      <c r="PVS275" s="152"/>
      <c r="PVT275" s="152"/>
      <c r="PVU275" s="152"/>
      <c r="PVV275" s="152"/>
      <c r="PVW275" s="152"/>
      <c r="PVX275" s="152"/>
      <c r="PVY275" s="152"/>
      <c r="PVZ275" s="152"/>
      <c r="PWA275" s="152"/>
      <c r="PWB275" s="152"/>
      <c r="PWC275" s="152"/>
      <c r="PWD275" s="152"/>
      <c r="PWE275" s="152"/>
      <c r="PWF275" s="152"/>
      <c r="PWG275" s="152"/>
      <c r="PWH275" s="152"/>
      <c r="PWI275" s="152"/>
      <c r="PWJ275" s="152"/>
      <c r="PWK275" s="152"/>
      <c r="PWL275" s="152"/>
      <c r="PWM275" s="152"/>
      <c r="PWN275" s="152"/>
      <c r="PWO275" s="152"/>
      <c r="PWP275" s="152"/>
      <c r="PWQ275" s="152"/>
      <c r="PWR275" s="152"/>
      <c r="PWS275" s="152"/>
      <c r="PWT275" s="152"/>
      <c r="PWU275" s="152"/>
      <c r="PWV275" s="152"/>
      <c r="PWW275" s="152"/>
      <c r="PWX275" s="152"/>
      <c r="PWY275" s="152"/>
      <c r="PWZ275" s="152"/>
      <c r="PXA275" s="152"/>
      <c r="PXB275" s="152"/>
      <c r="PXC275" s="152"/>
      <c r="PXD275" s="152"/>
      <c r="PXE275" s="152"/>
      <c r="PXF275" s="152"/>
      <c r="PXG275" s="152"/>
      <c r="PXH275" s="152"/>
      <c r="PXI275" s="152"/>
      <c r="PXJ275" s="152"/>
      <c r="PXK275" s="152"/>
      <c r="PXL275" s="152"/>
      <c r="PXM275" s="152"/>
      <c r="PXN275" s="152"/>
      <c r="PXO275" s="152"/>
      <c r="PXP275" s="152"/>
      <c r="PXQ275" s="152"/>
      <c r="PXR275" s="152"/>
      <c r="PXS275" s="152"/>
      <c r="PXT275" s="152"/>
      <c r="PXU275" s="152"/>
      <c r="PXV275" s="152"/>
      <c r="PXW275" s="152"/>
      <c r="PXX275" s="152"/>
      <c r="PXY275" s="152"/>
      <c r="PXZ275" s="152"/>
      <c r="PYA275" s="152"/>
      <c r="PYB275" s="152"/>
      <c r="PYC275" s="152"/>
      <c r="PYD275" s="152"/>
      <c r="PYE275" s="152"/>
      <c r="PYF275" s="152"/>
      <c r="PYG275" s="152"/>
      <c r="PYH275" s="152"/>
      <c r="PYI275" s="152"/>
      <c r="PYJ275" s="152"/>
      <c r="PYK275" s="152"/>
      <c r="PYL275" s="152"/>
      <c r="PYM275" s="152"/>
      <c r="PYN275" s="152"/>
      <c r="PYO275" s="152"/>
      <c r="PYP275" s="152"/>
      <c r="PYQ275" s="152"/>
      <c r="PYR275" s="152"/>
      <c r="PYS275" s="152"/>
      <c r="PYT275" s="152"/>
      <c r="PYU275" s="152"/>
      <c r="PYV275" s="152"/>
      <c r="PYW275" s="152"/>
      <c r="PYX275" s="152"/>
      <c r="PYY275" s="152"/>
      <c r="PYZ275" s="152"/>
      <c r="PZA275" s="152"/>
      <c r="PZB275" s="152"/>
      <c r="PZC275" s="152"/>
      <c r="PZD275" s="152"/>
      <c r="PZE275" s="152"/>
      <c r="PZF275" s="152"/>
      <c r="PZG275" s="152"/>
      <c r="PZH275" s="152"/>
      <c r="PZI275" s="152"/>
      <c r="PZJ275" s="152"/>
      <c r="PZK275" s="152"/>
      <c r="PZL275" s="152"/>
      <c r="PZM275" s="152"/>
      <c r="PZN275" s="152"/>
      <c r="PZO275" s="152"/>
      <c r="PZP275" s="152"/>
      <c r="PZQ275" s="152"/>
      <c r="PZR275" s="152"/>
      <c r="PZS275" s="152"/>
      <c r="PZT275" s="152"/>
      <c r="PZU275" s="152"/>
      <c r="PZV275" s="152"/>
      <c r="PZW275" s="152"/>
      <c r="PZX275" s="152"/>
      <c r="PZY275" s="152"/>
      <c r="PZZ275" s="152"/>
      <c r="QAA275" s="152"/>
      <c r="QAB275" s="152"/>
      <c r="QAC275" s="152"/>
      <c r="QAD275" s="152"/>
      <c r="QAE275" s="152"/>
      <c r="QAF275" s="152"/>
      <c r="QAG275" s="152"/>
      <c r="QAH275" s="152"/>
      <c r="QAI275" s="152"/>
      <c r="QAJ275" s="152"/>
      <c r="QAK275" s="152"/>
      <c r="QAL275" s="152"/>
      <c r="QAM275" s="152"/>
      <c r="QAN275" s="152"/>
      <c r="QAO275" s="152"/>
      <c r="QAP275" s="152"/>
      <c r="QAQ275" s="152"/>
      <c r="QAR275" s="152"/>
      <c r="QAS275" s="152"/>
      <c r="QAT275" s="152"/>
      <c r="QAU275" s="152"/>
      <c r="QAV275" s="152"/>
      <c r="QAW275" s="152"/>
      <c r="QAX275" s="152"/>
      <c r="QAY275" s="152"/>
      <c r="QAZ275" s="152"/>
      <c r="QBA275" s="152"/>
      <c r="QBB275" s="152"/>
      <c r="QBC275" s="152"/>
      <c r="QBD275" s="152"/>
      <c r="QBE275" s="152"/>
      <c r="QBF275" s="152"/>
      <c r="QBG275" s="152"/>
      <c r="QBH275" s="152"/>
      <c r="QBI275" s="152"/>
      <c r="QBJ275" s="152"/>
      <c r="QBK275" s="152"/>
      <c r="QBL275" s="152"/>
      <c r="QBM275" s="152"/>
      <c r="QBN275" s="152"/>
      <c r="QBO275" s="152"/>
      <c r="QBP275" s="152"/>
      <c r="QBQ275" s="152"/>
      <c r="QBR275" s="152"/>
      <c r="QBS275" s="152"/>
      <c r="QBT275" s="152"/>
      <c r="QBU275" s="152"/>
      <c r="QBV275" s="152"/>
      <c r="QBW275" s="152"/>
      <c r="QBX275" s="152"/>
      <c r="QBY275" s="152"/>
      <c r="QBZ275" s="152"/>
      <c r="QCA275" s="152"/>
      <c r="QCB275" s="152"/>
      <c r="QCC275" s="152"/>
      <c r="QCD275" s="152"/>
      <c r="QCE275" s="152"/>
      <c r="QCF275" s="152"/>
      <c r="QCG275" s="152"/>
      <c r="QCH275" s="152"/>
      <c r="QCI275" s="152"/>
      <c r="QCJ275" s="152"/>
      <c r="QCK275" s="152"/>
      <c r="QCL275" s="152"/>
      <c r="QCM275" s="152"/>
      <c r="QCN275" s="152"/>
      <c r="QCO275" s="152"/>
      <c r="QCP275" s="152"/>
      <c r="QCQ275" s="152"/>
      <c r="QCR275" s="152"/>
      <c r="QCS275" s="152"/>
      <c r="QCT275" s="152"/>
      <c r="QCU275" s="152"/>
      <c r="QCV275" s="152"/>
      <c r="QCW275" s="152"/>
      <c r="QCX275" s="152"/>
      <c r="QCY275" s="152"/>
      <c r="QCZ275" s="152"/>
      <c r="QDA275" s="152"/>
      <c r="QDB275" s="152"/>
      <c r="QDC275" s="152"/>
      <c r="QDD275" s="152"/>
      <c r="QDE275" s="152"/>
      <c r="QDF275" s="152"/>
      <c r="QDG275" s="152"/>
      <c r="QDH275" s="152"/>
      <c r="QDI275" s="152"/>
      <c r="QDJ275" s="152"/>
      <c r="QDK275" s="152"/>
      <c r="QDL275" s="152"/>
      <c r="QDM275" s="152"/>
      <c r="QDN275" s="152"/>
      <c r="QDO275" s="152"/>
      <c r="QDP275" s="152"/>
      <c r="QDQ275" s="152"/>
      <c r="QDR275" s="152"/>
      <c r="QDS275" s="152"/>
      <c r="QDT275" s="152"/>
      <c r="QDU275" s="152"/>
      <c r="QDV275" s="152"/>
      <c r="QDW275" s="152"/>
      <c r="QDX275" s="152"/>
      <c r="QDY275" s="152"/>
      <c r="QDZ275" s="152"/>
      <c r="QEA275" s="152"/>
      <c r="QEB275" s="152"/>
      <c r="QEC275" s="152"/>
      <c r="QED275" s="152"/>
      <c r="QEE275" s="152"/>
      <c r="QEF275" s="152"/>
      <c r="QEG275" s="152"/>
      <c r="QEH275" s="152"/>
      <c r="QEI275" s="152"/>
      <c r="QEJ275" s="152"/>
      <c r="QEK275" s="152"/>
      <c r="QEL275" s="152"/>
      <c r="QEM275" s="152"/>
      <c r="QEN275" s="152"/>
      <c r="QEO275" s="152"/>
      <c r="QEP275" s="152"/>
      <c r="QEQ275" s="152"/>
      <c r="QER275" s="152"/>
      <c r="QES275" s="152"/>
      <c r="QET275" s="152"/>
      <c r="QEU275" s="152"/>
      <c r="QEV275" s="152"/>
      <c r="QEW275" s="152"/>
      <c r="QEX275" s="152"/>
      <c r="QEY275" s="152"/>
      <c r="QEZ275" s="152"/>
      <c r="QFA275" s="152"/>
      <c r="QFB275" s="152"/>
      <c r="QFC275" s="152"/>
      <c r="QFD275" s="152"/>
      <c r="QFE275" s="152"/>
      <c r="QFF275" s="152"/>
      <c r="QFG275" s="152"/>
      <c r="QFH275" s="152"/>
      <c r="QFI275" s="152"/>
      <c r="QFJ275" s="152"/>
      <c r="QFK275" s="152"/>
      <c r="QFL275" s="152"/>
      <c r="QFM275" s="152"/>
      <c r="QFN275" s="152"/>
      <c r="QFO275" s="152"/>
      <c r="QFP275" s="152"/>
      <c r="QFQ275" s="152"/>
      <c r="QFR275" s="152"/>
      <c r="QFS275" s="152"/>
      <c r="QFT275" s="152"/>
      <c r="QFU275" s="152"/>
      <c r="QFV275" s="152"/>
      <c r="QFW275" s="152"/>
      <c r="QFX275" s="152"/>
      <c r="QFY275" s="152"/>
      <c r="QFZ275" s="152"/>
      <c r="QGA275" s="152"/>
      <c r="QGB275" s="152"/>
      <c r="QGC275" s="152"/>
      <c r="QGD275" s="152"/>
      <c r="QGE275" s="152"/>
      <c r="QGF275" s="152"/>
      <c r="QGG275" s="152"/>
      <c r="QGH275" s="152"/>
      <c r="QGI275" s="152"/>
      <c r="QGJ275" s="152"/>
      <c r="QGK275" s="152"/>
      <c r="QGL275" s="152"/>
      <c r="QGM275" s="152"/>
      <c r="QGN275" s="152"/>
      <c r="QGO275" s="152"/>
      <c r="QGP275" s="152"/>
      <c r="QGQ275" s="152"/>
      <c r="QGR275" s="152"/>
      <c r="QGS275" s="152"/>
      <c r="QGT275" s="152"/>
      <c r="QGU275" s="152"/>
      <c r="QGV275" s="152"/>
      <c r="QGW275" s="152"/>
      <c r="QGX275" s="152"/>
      <c r="QGY275" s="152"/>
      <c r="QGZ275" s="152"/>
      <c r="QHA275" s="152"/>
      <c r="QHB275" s="152"/>
      <c r="QHC275" s="152"/>
      <c r="QHD275" s="152"/>
      <c r="QHE275" s="152"/>
      <c r="QHF275" s="152"/>
      <c r="QHG275" s="152"/>
      <c r="QHH275" s="152"/>
      <c r="QHI275" s="152"/>
      <c r="QHJ275" s="152"/>
      <c r="QHK275" s="152"/>
      <c r="QHL275" s="152"/>
      <c r="QHM275" s="152"/>
      <c r="QHN275" s="152"/>
      <c r="QHO275" s="152"/>
      <c r="QHP275" s="152"/>
      <c r="QHQ275" s="152"/>
      <c r="QHR275" s="152"/>
      <c r="QHS275" s="152"/>
      <c r="QHT275" s="152"/>
      <c r="QHU275" s="152"/>
      <c r="QHV275" s="152"/>
      <c r="QHW275" s="152"/>
      <c r="QHX275" s="152"/>
      <c r="QHY275" s="152"/>
      <c r="QHZ275" s="152"/>
      <c r="QIA275" s="152"/>
      <c r="QIB275" s="152"/>
      <c r="QIC275" s="152"/>
      <c r="QID275" s="152"/>
      <c r="QIE275" s="152"/>
      <c r="QIF275" s="152"/>
      <c r="QIG275" s="152"/>
      <c r="QIH275" s="152"/>
      <c r="QII275" s="152"/>
      <c r="QIJ275" s="152"/>
      <c r="QIK275" s="152"/>
      <c r="QIL275" s="152"/>
      <c r="QIM275" s="152"/>
      <c r="QIN275" s="152"/>
      <c r="QIO275" s="152"/>
      <c r="QIP275" s="152"/>
      <c r="QIQ275" s="152"/>
      <c r="QIR275" s="152"/>
      <c r="QIS275" s="152"/>
      <c r="QIT275" s="152"/>
      <c r="QIU275" s="152"/>
      <c r="QIV275" s="152"/>
      <c r="QIW275" s="152"/>
      <c r="QIX275" s="152"/>
      <c r="QIY275" s="152"/>
      <c r="QIZ275" s="152"/>
      <c r="QJA275" s="152"/>
      <c r="QJB275" s="152"/>
      <c r="QJC275" s="152"/>
      <c r="QJD275" s="152"/>
      <c r="QJE275" s="152"/>
      <c r="QJF275" s="152"/>
      <c r="QJG275" s="152"/>
      <c r="QJH275" s="152"/>
      <c r="QJI275" s="152"/>
      <c r="QJJ275" s="152"/>
      <c r="QJK275" s="152"/>
      <c r="QJL275" s="152"/>
      <c r="QJM275" s="152"/>
      <c r="QJN275" s="152"/>
      <c r="QJO275" s="152"/>
      <c r="QJP275" s="152"/>
      <c r="QJQ275" s="152"/>
      <c r="QJR275" s="152"/>
      <c r="QJS275" s="152"/>
      <c r="QJT275" s="152"/>
      <c r="QJU275" s="152"/>
      <c r="QJV275" s="152"/>
      <c r="QJW275" s="152"/>
      <c r="QJX275" s="152"/>
      <c r="QJY275" s="152"/>
      <c r="QJZ275" s="152"/>
      <c r="QKA275" s="152"/>
      <c r="QKB275" s="152"/>
      <c r="QKC275" s="152"/>
      <c r="QKD275" s="152"/>
      <c r="QKE275" s="152"/>
      <c r="QKF275" s="152"/>
      <c r="QKG275" s="152"/>
      <c r="QKH275" s="152"/>
      <c r="QKI275" s="152"/>
      <c r="QKJ275" s="152"/>
      <c r="QKK275" s="152"/>
      <c r="QKL275" s="152"/>
      <c r="QKM275" s="152"/>
      <c r="QKN275" s="152"/>
      <c r="QKO275" s="152"/>
      <c r="QKP275" s="152"/>
      <c r="QKQ275" s="152"/>
      <c r="QKR275" s="152"/>
      <c r="QKS275" s="152"/>
      <c r="QKT275" s="152"/>
      <c r="QKU275" s="152"/>
      <c r="QKV275" s="152"/>
      <c r="QKW275" s="152"/>
      <c r="QKX275" s="152"/>
      <c r="QKY275" s="152"/>
      <c r="QKZ275" s="152"/>
      <c r="QLA275" s="152"/>
      <c r="QLB275" s="152"/>
      <c r="QLC275" s="152"/>
      <c r="QLD275" s="152"/>
      <c r="QLE275" s="152"/>
      <c r="QLF275" s="152"/>
      <c r="QLG275" s="152"/>
      <c r="QLH275" s="152"/>
      <c r="QLI275" s="152"/>
      <c r="QLJ275" s="152"/>
      <c r="QLK275" s="152"/>
      <c r="QLL275" s="152"/>
      <c r="QLM275" s="152"/>
      <c r="QLN275" s="152"/>
      <c r="QLO275" s="152"/>
      <c r="QLP275" s="152"/>
      <c r="QLQ275" s="152"/>
      <c r="QLR275" s="152"/>
      <c r="QLS275" s="152"/>
      <c r="QLT275" s="152"/>
      <c r="QLU275" s="152"/>
      <c r="QLV275" s="152"/>
      <c r="QLW275" s="152"/>
      <c r="QLX275" s="152"/>
      <c r="QLY275" s="152"/>
      <c r="QLZ275" s="152"/>
      <c r="QMA275" s="152"/>
      <c r="QMB275" s="152"/>
      <c r="QMC275" s="152"/>
      <c r="QMD275" s="152"/>
      <c r="QME275" s="152"/>
      <c r="QMF275" s="152"/>
      <c r="QMG275" s="152"/>
      <c r="QMH275" s="152"/>
      <c r="QMI275" s="152"/>
      <c r="QMJ275" s="152"/>
      <c r="QMK275" s="152"/>
      <c r="QML275" s="152"/>
      <c r="QMM275" s="152"/>
      <c r="QMN275" s="152"/>
      <c r="QMO275" s="152"/>
      <c r="QMP275" s="152"/>
      <c r="QMQ275" s="152"/>
      <c r="QMR275" s="152"/>
      <c r="QMS275" s="152"/>
      <c r="QMT275" s="152"/>
      <c r="QMU275" s="152"/>
      <c r="QMV275" s="152"/>
      <c r="QMW275" s="152"/>
      <c r="QMX275" s="152"/>
      <c r="QMY275" s="152"/>
      <c r="QMZ275" s="152"/>
      <c r="QNA275" s="152"/>
      <c r="QNB275" s="152"/>
      <c r="QNC275" s="152"/>
      <c r="QND275" s="152"/>
      <c r="QNE275" s="152"/>
      <c r="QNF275" s="152"/>
      <c r="QNG275" s="152"/>
      <c r="QNH275" s="152"/>
      <c r="QNI275" s="152"/>
      <c r="QNJ275" s="152"/>
      <c r="QNK275" s="152"/>
      <c r="QNL275" s="152"/>
      <c r="QNM275" s="152"/>
      <c r="QNN275" s="152"/>
      <c r="QNO275" s="152"/>
      <c r="QNP275" s="152"/>
      <c r="QNQ275" s="152"/>
      <c r="QNR275" s="152"/>
      <c r="QNS275" s="152"/>
      <c r="QNT275" s="152"/>
      <c r="QNU275" s="152"/>
      <c r="QNV275" s="152"/>
      <c r="QNW275" s="152"/>
      <c r="QNX275" s="152"/>
      <c r="QNY275" s="152"/>
      <c r="QNZ275" s="152"/>
      <c r="QOA275" s="152"/>
      <c r="QOB275" s="152"/>
      <c r="QOC275" s="152"/>
      <c r="QOD275" s="152"/>
      <c r="QOE275" s="152"/>
      <c r="QOF275" s="152"/>
      <c r="QOG275" s="152"/>
      <c r="QOH275" s="152"/>
      <c r="QOI275" s="152"/>
      <c r="QOJ275" s="152"/>
      <c r="QOK275" s="152"/>
      <c r="QOL275" s="152"/>
      <c r="QOM275" s="152"/>
      <c r="QON275" s="152"/>
      <c r="QOO275" s="152"/>
      <c r="QOP275" s="152"/>
      <c r="QOQ275" s="152"/>
      <c r="QOR275" s="152"/>
      <c r="QOS275" s="152"/>
      <c r="QOT275" s="152"/>
      <c r="QOU275" s="152"/>
      <c r="QOV275" s="152"/>
      <c r="QOW275" s="152"/>
      <c r="QOX275" s="152"/>
      <c r="QOY275" s="152"/>
      <c r="QOZ275" s="152"/>
      <c r="QPA275" s="152"/>
      <c r="QPB275" s="152"/>
      <c r="QPC275" s="152"/>
      <c r="QPD275" s="152"/>
      <c r="QPE275" s="152"/>
      <c r="QPF275" s="152"/>
      <c r="QPG275" s="152"/>
      <c r="QPH275" s="152"/>
      <c r="QPI275" s="152"/>
      <c r="QPJ275" s="152"/>
      <c r="QPK275" s="152"/>
      <c r="QPL275" s="152"/>
      <c r="QPM275" s="152"/>
      <c r="QPN275" s="152"/>
      <c r="QPO275" s="152"/>
      <c r="QPP275" s="152"/>
      <c r="QPQ275" s="152"/>
      <c r="QPR275" s="152"/>
      <c r="QPS275" s="152"/>
      <c r="QPT275" s="152"/>
      <c r="QPU275" s="152"/>
      <c r="QPV275" s="152"/>
      <c r="QPW275" s="152"/>
      <c r="QPX275" s="152"/>
      <c r="QPY275" s="152"/>
      <c r="QPZ275" s="152"/>
      <c r="QQA275" s="152"/>
      <c r="QQB275" s="152"/>
      <c r="QQC275" s="152"/>
      <c r="QQD275" s="152"/>
      <c r="QQE275" s="152"/>
      <c r="QQF275" s="152"/>
      <c r="QQG275" s="152"/>
      <c r="QQH275" s="152"/>
      <c r="QQI275" s="152"/>
      <c r="QQJ275" s="152"/>
      <c r="QQK275" s="152"/>
      <c r="QQL275" s="152"/>
      <c r="QQM275" s="152"/>
      <c r="QQN275" s="152"/>
      <c r="QQO275" s="152"/>
      <c r="QQP275" s="152"/>
      <c r="QQQ275" s="152"/>
      <c r="QQR275" s="152"/>
      <c r="QQS275" s="152"/>
      <c r="QQT275" s="152"/>
      <c r="QQU275" s="152"/>
      <c r="QQV275" s="152"/>
      <c r="QQW275" s="152"/>
      <c r="QQX275" s="152"/>
      <c r="QQY275" s="152"/>
      <c r="QQZ275" s="152"/>
      <c r="QRA275" s="152"/>
      <c r="QRB275" s="152"/>
      <c r="QRC275" s="152"/>
      <c r="QRD275" s="152"/>
      <c r="QRE275" s="152"/>
      <c r="QRF275" s="152"/>
      <c r="QRG275" s="152"/>
      <c r="QRH275" s="152"/>
      <c r="QRI275" s="152"/>
      <c r="QRJ275" s="152"/>
      <c r="QRK275" s="152"/>
      <c r="QRL275" s="152"/>
      <c r="QRM275" s="152"/>
      <c r="QRN275" s="152"/>
      <c r="QRO275" s="152"/>
      <c r="QRP275" s="152"/>
      <c r="QRQ275" s="152"/>
      <c r="QRR275" s="152"/>
      <c r="QRS275" s="152"/>
      <c r="QRT275" s="152"/>
      <c r="QRU275" s="152"/>
      <c r="QRV275" s="152"/>
      <c r="QRW275" s="152"/>
      <c r="QRX275" s="152"/>
      <c r="QRY275" s="152"/>
      <c r="QRZ275" s="152"/>
      <c r="QSA275" s="152"/>
      <c r="QSB275" s="152"/>
      <c r="QSC275" s="152"/>
      <c r="QSD275" s="152"/>
      <c r="QSE275" s="152"/>
      <c r="QSF275" s="152"/>
      <c r="QSG275" s="152"/>
      <c r="QSH275" s="152"/>
      <c r="QSI275" s="152"/>
      <c r="QSJ275" s="152"/>
      <c r="QSK275" s="152"/>
      <c r="QSL275" s="152"/>
      <c r="QSM275" s="152"/>
      <c r="QSN275" s="152"/>
      <c r="QSO275" s="152"/>
      <c r="QSP275" s="152"/>
      <c r="QSQ275" s="152"/>
      <c r="QSR275" s="152"/>
      <c r="QSS275" s="152"/>
      <c r="QST275" s="152"/>
      <c r="QSU275" s="152"/>
      <c r="QSV275" s="152"/>
      <c r="QSW275" s="152"/>
      <c r="QSX275" s="152"/>
      <c r="QSY275" s="152"/>
      <c r="QSZ275" s="152"/>
      <c r="QTA275" s="152"/>
      <c r="QTB275" s="152"/>
      <c r="QTC275" s="152"/>
      <c r="QTD275" s="152"/>
      <c r="QTE275" s="152"/>
      <c r="QTF275" s="152"/>
      <c r="QTG275" s="152"/>
      <c r="QTH275" s="152"/>
      <c r="QTI275" s="152"/>
      <c r="QTJ275" s="152"/>
      <c r="QTK275" s="152"/>
      <c r="QTL275" s="152"/>
      <c r="QTM275" s="152"/>
      <c r="QTN275" s="152"/>
      <c r="QTO275" s="152"/>
      <c r="QTP275" s="152"/>
      <c r="QTQ275" s="152"/>
      <c r="QTR275" s="152"/>
      <c r="QTS275" s="152"/>
      <c r="QTT275" s="152"/>
      <c r="QTU275" s="152"/>
      <c r="QTV275" s="152"/>
      <c r="QTW275" s="152"/>
      <c r="QTX275" s="152"/>
      <c r="QTY275" s="152"/>
      <c r="QTZ275" s="152"/>
      <c r="QUA275" s="152"/>
      <c r="QUB275" s="152"/>
      <c r="QUC275" s="152"/>
      <c r="QUD275" s="152"/>
      <c r="QUE275" s="152"/>
      <c r="QUF275" s="152"/>
      <c r="QUG275" s="152"/>
      <c r="QUH275" s="152"/>
      <c r="QUI275" s="152"/>
      <c r="QUJ275" s="152"/>
      <c r="QUK275" s="152"/>
      <c r="QUL275" s="152"/>
      <c r="QUM275" s="152"/>
      <c r="QUN275" s="152"/>
      <c r="QUO275" s="152"/>
      <c r="QUP275" s="152"/>
      <c r="QUQ275" s="152"/>
      <c r="QUR275" s="152"/>
      <c r="QUS275" s="152"/>
      <c r="QUT275" s="152"/>
      <c r="QUU275" s="152"/>
      <c r="QUV275" s="152"/>
      <c r="QUW275" s="152"/>
      <c r="QUX275" s="152"/>
      <c r="QUY275" s="152"/>
      <c r="QUZ275" s="152"/>
      <c r="QVA275" s="152"/>
      <c r="QVB275" s="152"/>
      <c r="QVC275" s="152"/>
      <c r="QVD275" s="152"/>
      <c r="QVE275" s="152"/>
      <c r="QVF275" s="152"/>
      <c r="QVG275" s="152"/>
      <c r="QVH275" s="152"/>
      <c r="QVI275" s="152"/>
      <c r="QVJ275" s="152"/>
      <c r="QVK275" s="152"/>
      <c r="QVL275" s="152"/>
      <c r="QVM275" s="152"/>
      <c r="QVN275" s="152"/>
      <c r="QVO275" s="152"/>
      <c r="QVP275" s="152"/>
      <c r="QVQ275" s="152"/>
      <c r="QVR275" s="152"/>
      <c r="QVS275" s="152"/>
      <c r="QVT275" s="152"/>
      <c r="QVU275" s="152"/>
      <c r="QVV275" s="152"/>
      <c r="QVW275" s="152"/>
      <c r="QVX275" s="152"/>
      <c r="QVY275" s="152"/>
      <c r="QVZ275" s="152"/>
      <c r="QWA275" s="152"/>
      <c r="QWB275" s="152"/>
      <c r="QWC275" s="152"/>
      <c r="QWD275" s="152"/>
      <c r="QWE275" s="152"/>
      <c r="QWF275" s="152"/>
      <c r="QWG275" s="152"/>
      <c r="QWH275" s="152"/>
      <c r="QWI275" s="152"/>
      <c r="QWJ275" s="152"/>
      <c r="QWK275" s="152"/>
      <c r="QWL275" s="152"/>
      <c r="QWM275" s="152"/>
      <c r="QWN275" s="152"/>
      <c r="QWO275" s="152"/>
      <c r="QWP275" s="152"/>
      <c r="QWQ275" s="152"/>
      <c r="QWR275" s="152"/>
      <c r="QWS275" s="152"/>
      <c r="QWT275" s="152"/>
      <c r="QWU275" s="152"/>
      <c r="QWV275" s="152"/>
      <c r="QWW275" s="152"/>
      <c r="QWX275" s="152"/>
      <c r="QWY275" s="152"/>
      <c r="QWZ275" s="152"/>
      <c r="QXA275" s="152"/>
      <c r="QXB275" s="152"/>
      <c r="QXC275" s="152"/>
      <c r="QXD275" s="152"/>
      <c r="QXE275" s="152"/>
      <c r="QXF275" s="152"/>
      <c r="QXG275" s="152"/>
      <c r="QXH275" s="152"/>
      <c r="QXI275" s="152"/>
      <c r="QXJ275" s="152"/>
      <c r="QXK275" s="152"/>
      <c r="QXL275" s="152"/>
      <c r="QXM275" s="152"/>
      <c r="QXN275" s="152"/>
      <c r="QXO275" s="152"/>
      <c r="QXP275" s="152"/>
      <c r="QXQ275" s="152"/>
      <c r="QXR275" s="152"/>
      <c r="QXS275" s="152"/>
      <c r="QXT275" s="152"/>
      <c r="QXU275" s="152"/>
      <c r="QXV275" s="152"/>
      <c r="QXW275" s="152"/>
      <c r="QXX275" s="152"/>
      <c r="QXY275" s="152"/>
      <c r="QXZ275" s="152"/>
      <c r="QYA275" s="152"/>
      <c r="QYB275" s="152"/>
      <c r="QYC275" s="152"/>
      <c r="QYD275" s="152"/>
      <c r="QYE275" s="152"/>
      <c r="QYF275" s="152"/>
      <c r="QYG275" s="152"/>
      <c r="QYH275" s="152"/>
      <c r="QYI275" s="152"/>
      <c r="QYJ275" s="152"/>
      <c r="QYK275" s="152"/>
      <c r="QYL275" s="152"/>
      <c r="QYM275" s="152"/>
      <c r="QYN275" s="152"/>
      <c r="QYO275" s="152"/>
      <c r="QYP275" s="152"/>
      <c r="QYQ275" s="152"/>
      <c r="QYR275" s="152"/>
      <c r="QYS275" s="152"/>
      <c r="QYT275" s="152"/>
      <c r="QYU275" s="152"/>
      <c r="QYV275" s="152"/>
      <c r="QYW275" s="152"/>
      <c r="QYX275" s="152"/>
      <c r="QYY275" s="152"/>
      <c r="QYZ275" s="152"/>
      <c r="QZA275" s="152"/>
      <c r="QZB275" s="152"/>
      <c r="QZC275" s="152"/>
      <c r="QZD275" s="152"/>
      <c r="QZE275" s="152"/>
      <c r="QZF275" s="152"/>
      <c r="QZG275" s="152"/>
      <c r="QZH275" s="152"/>
      <c r="QZI275" s="152"/>
      <c r="QZJ275" s="152"/>
      <c r="QZK275" s="152"/>
      <c r="QZL275" s="152"/>
      <c r="QZM275" s="152"/>
      <c r="QZN275" s="152"/>
      <c r="QZO275" s="152"/>
      <c r="QZP275" s="152"/>
      <c r="QZQ275" s="152"/>
      <c r="QZR275" s="152"/>
      <c r="QZS275" s="152"/>
      <c r="QZT275" s="152"/>
      <c r="QZU275" s="152"/>
      <c r="QZV275" s="152"/>
      <c r="QZW275" s="152"/>
      <c r="QZX275" s="152"/>
      <c r="QZY275" s="152"/>
      <c r="QZZ275" s="152"/>
      <c r="RAA275" s="152"/>
      <c r="RAB275" s="152"/>
      <c r="RAC275" s="152"/>
      <c r="RAD275" s="152"/>
      <c r="RAE275" s="152"/>
      <c r="RAF275" s="152"/>
      <c r="RAG275" s="152"/>
      <c r="RAH275" s="152"/>
      <c r="RAI275" s="152"/>
      <c r="RAJ275" s="152"/>
      <c r="RAK275" s="152"/>
      <c r="RAL275" s="152"/>
      <c r="RAM275" s="152"/>
      <c r="RAN275" s="152"/>
      <c r="RAO275" s="152"/>
      <c r="RAP275" s="152"/>
      <c r="RAQ275" s="152"/>
      <c r="RAR275" s="152"/>
      <c r="RAS275" s="152"/>
      <c r="RAT275" s="152"/>
      <c r="RAU275" s="152"/>
      <c r="RAV275" s="152"/>
      <c r="RAW275" s="152"/>
      <c r="RAX275" s="152"/>
      <c r="RAY275" s="152"/>
      <c r="RAZ275" s="152"/>
      <c r="RBA275" s="152"/>
      <c r="RBB275" s="152"/>
      <c r="RBC275" s="152"/>
      <c r="RBD275" s="152"/>
      <c r="RBE275" s="152"/>
      <c r="RBF275" s="152"/>
      <c r="RBG275" s="152"/>
      <c r="RBH275" s="152"/>
      <c r="RBI275" s="152"/>
      <c r="RBJ275" s="152"/>
      <c r="RBK275" s="152"/>
      <c r="RBL275" s="152"/>
      <c r="RBM275" s="152"/>
      <c r="RBN275" s="152"/>
      <c r="RBO275" s="152"/>
      <c r="RBP275" s="152"/>
      <c r="RBQ275" s="152"/>
      <c r="RBR275" s="152"/>
      <c r="RBS275" s="152"/>
      <c r="RBT275" s="152"/>
      <c r="RBU275" s="152"/>
      <c r="RBV275" s="152"/>
      <c r="RBW275" s="152"/>
      <c r="RBX275" s="152"/>
      <c r="RBY275" s="152"/>
      <c r="RBZ275" s="152"/>
      <c r="RCA275" s="152"/>
      <c r="RCB275" s="152"/>
      <c r="RCC275" s="152"/>
      <c r="RCD275" s="152"/>
      <c r="RCE275" s="152"/>
      <c r="RCF275" s="152"/>
      <c r="RCG275" s="152"/>
      <c r="RCH275" s="152"/>
      <c r="RCI275" s="152"/>
      <c r="RCJ275" s="152"/>
      <c r="RCK275" s="152"/>
      <c r="RCL275" s="152"/>
      <c r="RCM275" s="152"/>
      <c r="RCN275" s="152"/>
      <c r="RCO275" s="152"/>
      <c r="RCP275" s="152"/>
      <c r="RCQ275" s="152"/>
      <c r="RCR275" s="152"/>
      <c r="RCS275" s="152"/>
      <c r="RCT275" s="152"/>
      <c r="RCU275" s="152"/>
      <c r="RCV275" s="152"/>
      <c r="RCW275" s="152"/>
      <c r="RCX275" s="152"/>
      <c r="RCY275" s="152"/>
      <c r="RCZ275" s="152"/>
      <c r="RDA275" s="152"/>
      <c r="RDB275" s="152"/>
      <c r="RDC275" s="152"/>
      <c r="RDD275" s="152"/>
      <c r="RDE275" s="152"/>
      <c r="RDF275" s="152"/>
      <c r="RDG275" s="152"/>
      <c r="RDH275" s="152"/>
      <c r="RDI275" s="152"/>
      <c r="RDJ275" s="152"/>
      <c r="RDK275" s="152"/>
      <c r="RDL275" s="152"/>
      <c r="RDM275" s="152"/>
      <c r="RDN275" s="152"/>
      <c r="RDO275" s="152"/>
      <c r="RDP275" s="152"/>
      <c r="RDQ275" s="152"/>
      <c r="RDR275" s="152"/>
      <c r="RDS275" s="152"/>
      <c r="RDT275" s="152"/>
      <c r="RDU275" s="152"/>
      <c r="RDV275" s="152"/>
      <c r="RDW275" s="152"/>
      <c r="RDX275" s="152"/>
      <c r="RDY275" s="152"/>
      <c r="RDZ275" s="152"/>
      <c r="REA275" s="152"/>
      <c r="REB275" s="152"/>
      <c r="REC275" s="152"/>
      <c r="RED275" s="152"/>
      <c r="REE275" s="152"/>
      <c r="REF275" s="152"/>
      <c r="REG275" s="152"/>
      <c r="REH275" s="152"/>
      <c r="REI275" s="152"/>
      <c r="REJ275" s="152"/>
      <c r="REK275" s="152"/>
      <c r="REL275" s="152"/>
      <c r="REM275" s="152"/>
      <c r="REN275" s="152"/>
      <c r="REO275" s="152"/>
      <c r="REP275" s="152"/>
      <c r="REQ275" s="152"/>
      <c r="RER275" s="152"/>
      <c r="RES275" s="152"/>
      <c r="RET275" s="152"/>
      <c r="REU275" s="152"/>
      <c r="REV275" s="152"/>
      <c r="REW275" s="152"/>
      <c r="REX275" s="152"/>
      <c r="REY275" s="152"/>
      <c r="REZ275" s="152"/>
      <c r="RFA275" s="152"/>
      <c r="RFB275" s="152"/>
      <c r="RFC275" s="152"/>
      <c r="RFD275" s="152"/>
      <c r="RFE275" s="152"/>
      <c r="RFF275" s="152"/>
      <c r="RFG275" s="152"/>
      <c r="RFH275" s="152"/>
      <c r="RFI275" s="152"/>
      <c r="RFJ275" s="152"/>
      <c r="RFK275" s="152"/>
      <c r="RFL275" s="152"/>
      <c r="RFM275" s="152"/>
      <c r="RFN275" s="152"/>
      <c r="RFO275" s="152"/>
      <c r="RFP275" s="152"/>
      <c r="RFQ275" s="152"/>
      <c r="RFR275" s="152"/>
      <c r="RFS275" s="152"/>
      <c r="RFT275" s="152"/>
      <c r="RFU275" s="152"/>
      <c r="RFV275" s="152"/>
      <c r="RFW275" s="152"/>
      <c r="RFX275" s="152"/>
      <c r="RFY275" s="152"/>
      <c r="RFZ275" s="152"/>
      <c r="RGA275" s="152"/>
      <c r="RGB275" s="152"/>
      <c r="RGC275" s="152"/>
      <c r="RGD275" s="152"/>
      <c r="RGE275" s="152"/>
      <c r="RGF275" s="152"/>
      <c r="RGG275" s="152"/>
      <c r="RGH275" s="152"/>
      <c r="RGI275" s="152"/>
      <c r="RGJ275" s="152"/>
      <c r="RGK275" s="152"/>
      <c r="RGL275" s="152"/>
      <c r="RGM275" s="152"/>
      <c r="RGN275" s="152"/>
      <c r="RGO275" s="152"/>
      <c r="RGP275" s="152"/>
      <c r="RGQ275" s="152"/>
      <c r="RGR275" s="152"/>
      <c r="RGS275" s="152"/>
      <c r="RGT275" s="152"/>
      <c r="RGU275" s="152"/>
      <c r="RGV275" s="152"/>
      <c r="RGW275" s="152"/>
      <c r="RGX275" s="152"/>
      <c r="RGY275" s="152"/>
      <c r="RGZ275" s="152"/>
      <c r="RHA275" s="152"/>
      <c r="RHB275" s="152"/>
      <c r="RHC275" s="152"/>
      <c r="RHD275" s="152"/>
      <c r="RHE275" s="152"/>
      <c r="RHF275" s="152"/>
      <c r="RHG275" s="152"/>
      <c r="RHH275" s="152"/>
      <c r="RHI275" s="152"/>
      <c r="RHJ275" s="152"/>
      <c r="RHK275" s="152"/>
      <c r="RHL275" s="152"/>
      <c r="RHM275" s="152"/>
      <c r="RHN275" s="152"/>
      <c r="RHO275" s="152"/>
      <c r="RHP275" s="152"/>
      <c r="RHQ275" s="152"/>
      <c r="RHR275" s="152"/>
      <c r="RHS275" s="152"/>
      <c r="RHT275" s="152"/>
      <c r="RHU275" s="152"/>
      <c r="RHV275" s="152"/>
      <c r="RHW275" s="152"/>
      <c r="RHX275" s="152"/>
      <c r="RHY275" s="152"/>
      <c r="RHZ275" s="152"/>
      <c r="RIA275" s="152"/>
      <c r="RIB275" s="152"/>
      <c r="RIC275" s="152"/>
      <c r="RID275" s="152"/>
      <c r="RIE275" s="152"/>
      <c r="RIF275" s="152"/>
      <c r="RIG275" s="152"/>
      <c r="RIH275" s="152"/>
      <c r="RII275" s="152"/>
      <c r="RIJ275" s="152"/>
      <c r="RIK275" s="152"/>
      <c r="RIL275" s="152"/>
      <c r="RIM275" s="152"/>
      <c r="RIN275" s="152"/>
      <c r="RIO275" s="152"/>
      <c r="RIP275" s="152"/>
      <c r="RIQ275" s="152"/>
      <c r="RIR275" s="152"/>
      <c r="RIS275" s="152"/>
      <c r="RIT275" s="152"/>
      <c r="RIU275" s="152"/>
      <c r="RIV275" s="152"/>
      <c r="RIW275" s="152"/>
      <c r="RIX275" s="152"/>
      <c r="RIY275" s="152"/>
      <c r="RIZ275" s="152"/>
      <c r="RJA275" s="152"/>
      <c r="RJB275" s="152"/>
      <c r="RJC275" s="152"/>
      <c r="RJD275" s="152"/>
      <c r="RJE275" s="152"/>
      <c r="RJF275" s="152"/>
      <c r="RJG275" s="152"/>
      <c r="RJH275" s="152"/>
      <c r="RJI275" s="152"/>
      <c r="RJJ275" s="152"/>
      <c r="RJK275" s="152"/>
      <c r="RJL275" s="152"/>
      <c r="RJM275" s="152"/>
      <c r="RJN275" s="152"/>
      <c r="RJO275" s="152"/>
      <c r="RJP275" s="152"/>
      <c r="RJQ275" s="152"/>
      <c r="RJR275" s="152"/>
      <c r="RJS275" s="152"/>
      <c r="RJT275" s="152"/>
      <c r="RJU275" s="152"/>
      <c r="RJV275" s="152"/>
      <c r="RJW275" s="152"/>
      <c r="RJX275" s="152"/>
      <c r="RJY275" s="152"/>
      <c r="RJZ275" s="152"/>
      <c r="RKA275" s="152"/>
      <c r="RKB275" s="152"/>
      <c r="RKC275" s="152"/>
      <c r="RKD275" s="152"/>
      <c r="RKE275" s="152"/>
      <c r="RKF275" s="152"/>
      <c r="RKG275" s="152"/>
      <c r="RKH275" s="152"/>
      <c r="RKI275" s="152"/>
      <c r="RKJ275" s="152"/>
      <c r="RKK275" s="152"/>
      <c r="RKL275" s="152"/>
      <c r="RKM275" s="152"/>
      <c r="RKN275" s="152"/>
      <c r="RKO275" s="152"/>
      <c r="RKP275" s="152"/>
      <c r="RKQ275" s="152"/>
      <c r="RKR275" s="152"/>
      <c r="RKS275" s="152"/>
      <c r="RKT275" s="152"/>
      <c r="RKU275" s="152"/>
      <c r="RKV275" s="152"/>
      <c r="RKW275" s="152"/>
      <c r="RKX275" s="152"/>
      <c r="RKY275" s="152"/>
      <c r="RKZ275" s="152"/>
      <c r="RLA275" s="152"/>
      <c r="RLB275" s="152"/>
      <c r="RLC275" s="152"/>
      <c r="RLD275" s="152"/>
      <c r="RLE275" s="152"/>
      <c r="RLF275" s="152"/>
      <c r="RLG275" s="152"/>
      <c r="RLH275" s="152"/>
      <c r="RLI275" s="152"/>
      <c r="RLJ275" s="152"/>
      <c r="RLK275" s="152"/>
      <c r="RLL275" s="152"/>
      <c r="RLM275" s="152"/>
      <c r="RLN275" s="152"/>
      <c r="RLO275" s="152"/>
      <c r="RLP275" s="152"/>
      <c r="RLQ275" s="152"/>
      <c r="RLR275" s="152"/>
      <c r="RLS275" s="152"/>
      <c r="RLT275" s="152"/>
      <c r="RLU275" s="152"/>
      <c r="RLV275" s="152"/>
      <c r="RLW275" s="152"/>
      <c r="RLX275" s="152"/>
      <c r="RLY275" s="152"/>
      <c r="RLZ275" s="152"/>
      <c r="RMA275" s="152"/>
      <c r="RMB275" s="152"/>
      <c r="RMC275" s="152"/>
      <c r="RMD275" s="152"/>
      <c r="RME275" s="152"/>
      <c r="RMF275" s="152"/>
      <c r="RMG275" s="152"/>
      <c r="RMH275" s="152"/>
      <c r="RMI275" s="152"/>
      <c r="RMJ275" s="152"/>
      <c r="RMK275" s="152"/>
      <c r="RML275" s="152"/>
      <c r="RMM275" s="152"/>
      <c r="RMN275" s="152"/>
      <c r="RMO275" s="152"/>
      <c r="RMP275" s="152"/>
      <c r="RMQ275" s="152"/>
      <c r="RMR275" s="152"/>
      <c r="RMS275" s="152"/>
      <c r="RMT275" s="152"/>
      <c r="RMU275" s="152"/>
      <c r="RMV275" s="152"/>
      <c r="RMW275" s="152"/>
      <c r="RMX275" s="152"/>
      <c r="RMY275" s="152"/>
      <c r="RMZ275" s="152"/>
      <c r="RNA275" s="152"/>
      <c r="RNB275" s="152"/>
      <c r="RNC275" s="152"/>
      <c r="RND275" s="152"/>
      <c r="RNE275" s="152"/>
      <c r="RNF275" s="152"/>
      <c r="RNG275" s="152"/>
      <c r="RNH275" s="152"/>
      <c r="RNI275" s="152"/>
      <c r="RNJ275" s="152"/>
      <c r="RNK275" s="152"/>
      <c r="RNL275" s="152"/>
      <c r="RNM275" s="152"/>
      <c r="RNN275" s="152"/>
      <c r="RNO275" s="152"/>
      <c r="RNP275" s="152"/>
      <c r="RNQ275" s="152"/>
      <c r="RNR275" s="152"/>
      <c r="RNS275" s="152"/>
      <c r="RNT275" s="152"/>
      <c r="RNU275" s="152"/>
      <c r="RNV275" s="152"/>
      <c r="RNW275" s="152"/>
      <c r="RNX275" s="152"/>
      <c r="RNY275" s="152"/>
      <c r="RNZ275" s="152"/>
      <c r="ROA275" s="152"/>
      <c r="ROB275" s="152"/>
      <c r="ROC275" s="152"/>
      <c r="ROD275" s="152"/>
      <c r="ROE275" s="152"/>
      <c r="ROF275" s="152"/>
      <c r="ROG275" s="152"/>
      <c r="ROH275" s="152"/>
      <c r="ROI275" s="152"/>
      <c r="ROJ275" s="152"/>
      <c r="ROK275" s="152"/>
      <c r="ROL275" s="152"/>
      <c r="ROM275" s="152"/>
      <c r="RON275" s="152"/>
      <c r="ROO275" s="152"/>
      <c r="ROP275" s="152"/>
      <c r="ROQ275" s="152"/>
      <c r="ROR275" s="152"/>
      <c r="ROS275" s="152"/>
      <c r="ROT275" s="152"/>
      <c r="ROU275" s="152"/>
      <c r="ROV275" s="152"/>
      <c r="ROW275" s="152"/>
      <c r="ROX275" s="152"/>
      <c r="ROY275" s="152"/>
      <c r="ROZ275" s="152"/>
      <c r="RPA275" s="152"/>
      <c r="RPB275" s="152"/>
      <c r="RPC275" s="152"/>
      <c r="RPD275" s="152"/>
      <c r="RPE275" s="152"/>
      <c r="RPF275" s="152"/>
      <c r="RPG275" s="152"/>
      <c r="RPH275" s="152"/>
      <c r="RPI275" s="152"/>
      <c r="RPJ275" s="152"/>
      <c r="RPK275" s="152"/>
      <c r="RPL275" s="152"/>
      <c r="RPM275" s="152"/>
      <c r="RPN275" s="152"/>
      <c r="RPO275" s="152"/>
      <c r="RPP275" s="152"/>
      <c r="RPQ275" s="152"/>
      <c r="RPR275" s="152"/>
      <c r="RPS275" s="152"/>
      <c r="RPT275" s="152"/>
      <c r="RPU275" s="152"/>
      <c r="RPV275" s="152"/>
      <c r="RPW275" s="152"/>
      <c r="RPX275" s="152"/>
      <c r="RPY275" s="152"/>
      <c r="RPZ275" s="152"/>
      <c r="RQA275" s="152"/>
      <c r="RQB275" s="152"/>
      <c r="RQC275" s="152"/>
      <c r="RQD275" s="152"/>
      <c r="RQE275" s="152"/>
      <c r="RQF275" s="152"/>
      <c r="RQG275" s="152"/>
      <c r="RQH275" s="152"/>
      <c r="RQI275" s="152"/>
      <c r="RQJ275" s="152"/>
      <c r="RQK275" s="152"/>
      <c r="RQL275" s="152"/>
      <c r="RQM275" s="152"/>
      <c r="RQN275" s="152"/>
      <c r="RQO275" s="152"/>
      <c r="RQP275" s="152"/>
      <c r="RQQ275" s="152"/>
      <c r="RQR275" s="152"/>
      <c r="RQS275" s="152"/>
      <c r="RQT275" s="152"/>
      <c r="RQU275" s="152"/>
      <c r="RQV275" s="152"/>
      <c r="RQW275" s="152"/>
      <c r="RQX275" s="152"/>
      <c r="RQY275" s="152"/>
      <c r="RQZ275" s="152"/>
      <c r="RRA275" s="152"/>
      <c r="RRB275" s="152"/>
      <c r="RRC275" s="152"/>
      <c r="RRD275" s="152"/>
      <c r="RRE275" s="152"/>
      <c r="RRF275" s="152"/>
      <c r="RRG275" s="152"/>
      <c r="RRH275" s="152"/>
      <c r="RRI275" s="152"/>
      <c r="RRJ275" s="152"/>
      <c r="RRK275" s="152"/>
      <c r="RRL275" s="152"/>
      <c r="RRM275" s="152"/>
      <c r="RRN275" s="152"/>
      <c r="RRO275" s="152"/>
      <c r="RRP275" s="152"/>
      <c r="RRQ275" s="152"/>
      <c r="RRR275" s="152"/>
      <c r="RRS275" s="152"/>
      <c r="RRT275" s="152"/>
      <c r="RRU275" s="152"/>
      <c r="RRV275" s="152"/>
      <c r="RRW275" s="152"/>
      <c r="RRX275" s="152"/>
      <c r="RRY275" s="152"/>
      <c r="RRZ275" s="152"/>
      <c r="RSA275" s="152"/>
      <c r="RSB275" s="152"/>
      <c r="RSC275" s="152"/>
      <c r="RSD275" s="152"/>
      <c r="RSE275" s="152"/>
      <c r="RSF275" s="152"/>
      <c r="RSG275" s="152"/>
      <c r="RSH275" s="152"/>
      <c r="RSI275" s="152"/>
      <c r="RSJ275" s="152"/>
      <c r="RSK275" s="152"/>
      <c r="RSL275" s="152"/>
      <c r="RSM275" s="152"/>
      <c r="RSN275" s="152"/>
      <c r="RSO275" s="152"/>
      <c r="RSP275" s="152"/>
      <c r="RSQ275" s="152"/>
      <c r="RSR275" s="152"/>
      <c r="RSS275" s="152"/>
      <c r="RST275" s="152"/>
      <c r="RSU275" s="152"/>
      <c r="RSV275" s="152"/>
      <c r="RSW275" s="152"/>
      <c r="RSX275" s="152"/>
      <c r="RSY275" s="152"/>
      <c r="RSZ275" s="152"/>
      <c r="RTA275" s="152"/>
      <c r="RTB275" s="152"/>
      <c r="RTC275" s="152"/>
      <c r="RTD275" s="152"/>
      <c r="RTE275" s="152"/>
      <c r="RTF275" s="152"/>
      <c r="RTG275" s="152"/>
      <c r="RTH275" s="152"/>
      <c r="RTI275" s="152"/>
      <c r="RTJ275" s="152"/>
      <c r="RTK275" s="152"/>
      <c r="RTL275" s="152"/>
      <c r="RTM275" s="152"/>
      <c r="RTN275" s="152"/>
      <c r="RTO275" s="152"/>
      <c r="RTP275" s="152"/>
      <c r="RTQ275" s="152"/>
      <c r="RTR275" s="152"/>
      <c r="RTS275" s="152"/>
      <c r="RTT275" s="152"/>
      <c r="RTU275" s="152"/>
      <c r="RTV275" s="152"/>
      <c r="RTW275" s="152"/>
      <c r="RTX275" s="152"/>
      <c r="RTY275" s="152"/>
      <c r="RTZ275" s="152"/>
      <c r="RUA275" s="152"/>
      <c r="RUB275" s="152"/>
      <c r="RUC275" s="152"/>
      <c r="RUD275" s="152"/>
      <c r="RUE275" s="152"/>
      <c r="RUF275" s="152"/>
      <c r="RUG275" s="152"/>
      <c r="RUH275" s="152"/>
      <c r="RUI275" s="152"/>
      <c r="RUJ275" s="152"/>
      <c r="RUK275" s="152"/>
      <c r="RUL275" s="152"/>
      <c r="RUM275" s="152"/>
      <c r="RUN275" s="152"/>
      <c r="RUO275" s="152"/>
      <c r="RUP275" s="152"/>
      <c r="RUQ275" s="152"/>
      <c r="RUR275" s="152"/>
      <c r="RUS275" s="152"/>
      <c r="RUT275" s="152"/>
      <c r="RUU275" s="152"/>
      <c r="RUV275" s="152"/>
      <c r="RUW275" s="152"/>
      <c r="RUX275" s="152"/>
      <c r="RUY275" s="152"/>
      <c r="RUZ275" s="152"/>
      <c r="RVA275" s="152"/>
      <c r="RVB275" s="152"/>
      <c r="RVC275" s="152"/>
      <c r="RVD275" s="152"/>
      <c r="RVE275" s="152"/>
      <c r="RVF275" s="152"/>
      <c r="RVG275" s="152"/>
      <c r="RVH275" s="152"/>
      <c r="RVI275" s="152"/>
      <c r="RVJ275" s="152"/>
      <c r="RVK275" s="152"/>
      <c r="RVL275" s="152"/>
      <c r="RVM275" s="152"/>
      <c r="RVN275" s="152"/>
      <c r="RVO275" s="152"/>
      <c r="RVP275" s="152"/>
      <c r="RVQ275" s="152"/>
      <c r="RVR275" s="152"/>
      <c r="RVS275" s="152"/>
      <c r="RVT275" s="152"/>
      <c r="RVU275" s="152"/>
      <c r="RVV275" s="152"/>
      <c r="RVW275" s="152"/>
      <c r="RVX275" s="152"/>
      <c r="RVY275" s="152"/>
      <c r="RVZ275" s="152"/>
      <c r="RWA275" s="152"/>
      <c r="RWB275" s="152"/>
      <c r="RWC275" s="152"/>
      <c r="RWD275" s="152"/>
      <c r="RWE275" s="152"/>
      <c r="RWF275" s="152"/>
      <c r="RWG275" s="152"/>
      <c r="RWH275" s="152"/>
      <c r="RWI275" s="152"/>
      <c r="RWJ275" s="152"/>
      <c r="RWK275" s="152"/>
      <c r="RWL275" s="152"/>
      <c r="RWM275" s="152"/>
      <c r="RWN275" s="152"/>
      <c r="RWO275" s="152"/>
      <c r="RWP275" s="152"/>
      <c r="RWQ275" s="152"/>
      <c r="RWR275" s="152"/>
      <c r="RWS275" s="152"/>
      <c r="RWT275" s="152"/>
      <c r="RWU275" s="152"/>
      <c r="RWV275" s="152"/>
      <c r="RWW275" s="152"/>
      <c r="RWX275" s="152"/>
      <c r="RWY275" s="152"/>
      <c r="RWZ275" s="152"/>
      <c r="RXA275" s="152"/>
      <c r="RXB275" s="152"/>
      <c r="RXC275" s="152"/>
      <c r="RXD275" s="152"/>
      <c r="RXE275" s="152"/>
      <c r="RXF275" s="152"/>
      <c r="RXG275" s="152"/>
      <c r="RXH275" s="152"/>
      <c r="RXI275" s="152"/>
      <c r="RXJ275" s="152"/>
      <c r="RXK275" s="152"/>
      <c r="RXL275" s="152"/>
      <c r="RXM275" s="152"/>
      <c r="RXN275" s="152"/>
      <c r="RXO275" s="152"/>
      <c r="RXP275" s="152"/>
      <c r="RXQ275" s="152"/>
      <c r="RXR275" s="152"/>
      <c r="RXS275" s="152"/>
      <c r="RXT275" s="152"/>
      <c r="RXU275" s="152"/>
      <c r="RXV275" s="152"/>
      <c r="RXW275" s="152"/>
      <c r="RXX275" s="152"/>
      <c r="RXY275" s="152"/>
      <c r="RXZ275" s="152"/>
      <c r="RYA275" s="152"/>
      <c r="RYB275" s="152"/>
      <c r="RYC275" s="152"/>
      <c r="RYD275" s="152"/>
      <c r="RYE275" s="152"/>
      <c r="RYF275" s="152"/>
      <c r="RYG275" s="152"/>
      <c r="RYH275" s="152"/>
      <c r="RYI275" s="152"/>
      <c r="RYJ275" s="152"/>
      <c r="RYK275" s="152"/>
      <c r="RYL275" s="152"/>
      <c r="RYM275" s="152"/>
      <c r="RYN275" s="152"/>
      <c r="RYO275" s="152"/>
      <c r="RYP275" s="152"/>
      <c r="RYQ275" s="152"/>
      <c r="RYR275" s="152"/>
      <c r="RYS275" s="152"/>
      <c r="RYT275" s="152"/>
      <c r="RYU275" s="152"/>
      <c r="RYV275" s="152"/>
      <c r="RYW275" s="152"/>
      <c r="RYX275" s="152"/>
      <c r="RYY275" s="152"/>
      <c r="RYZ275" s="152"/>
      <c r="RZA275" s="152"/>
      <c r="RZB275" s="152"/>
      <c r="RZC275" s="152"/>
      <c r="RZD275" s="152"/>
      <c r="RZE275" s="152"/>
      <c r="RZF275" s="152"/>
      <c r="RZG275" s="152"/>
      <c r="RZH275" s="152"/>
      <c r="RZI275" s="152"/>
      <c r="RZJ275" s="152"/>
      <c r="RZK275" s="152"/>
      <c r="RZL275" s="152"/>
      <c r="RZM275" s="152"/>
      <c r="RZN275" s="152"/>
      <c r="RZO275" s="152"/>
      <c r="RZP275" s="152"/>
      <c r="RZQ275" s="152"/>
      <c r="RZR275" s="152"/>
      <c r="RZS275" s="152"/>
      <c r="RZT275" s="152"/>
      <c r="RZU275" s="152"/>
      <c r="RZV275" s="152"/>
      <c r="RZW275" s="152"/>
      <c r="RZX275" s="152"/>
      <c r="RZY275" s="152"/>
      <c r="RZZ275" s="152"/>
      <c r="SAA275" s="152"/>
      <c r="SAB275" s="152"/>
      <c r="SAC275" s="152"/>
      <c r="SAD275" s="152"/>
      <c r="SAE275" s="152"/>
      <c r="SAF275" s="152"/>
      <c r="SAG275" s="152"/>
      <c r="SAH275" s="152"/>
      <c r="SAI275" s="152"/>
      <c r="SAJ275" s="152"/>
      <c r="SAK275" s="152"/>
      <c r="SAL275" s="152"/>
      <c r="SAM275" s="152"/>
      <c r="SAN275" s="152"/>
      <c r="SAO275" s="152"/>
      <c r="SAP275" s="152"/>
      <c r="SAQ275" s="152"/>
      <c r="SAR275" s="152"/>
      <c r="SAS275" s="152"/>
      <c r="SAT275" s="152"/>
      <c r="SAU275" s="152"/>
      <c r="SAV275" s="152"/>
      <c r="SAW275" s="152"/>
      <c r="SAX275" s="152"/>
      <c r="SAY275" s="152"/>
      <c r="SAZ275" s="152"/>
      <c r="SBA275" s="152"/>
      <c r="SBB275" s="152"/>
      <c r="SBC275" s="152"/>
      <c r="SBD275" s="152"/>
      <c r="SBE275" s="152"/>
      <c r="SBF275" s="152"/>
      <c r="SBG275" s="152"/>
      <c r="SBH275" s="152"/>
      <c r="SBI275" s="152"/>
      <c r="SBJ275" s="152"/>
      <c r="SBK275" s="152"/>
      <c r="SBL275" s="152"/>
      <c r="SBM275" s="152"/>
      <c r="SBN275" s="152"/>
      <c r="SBO275" s="152"/>
      <c r="SBP275" s="152"/>
      <c r="SBQ275" s="152"/>
      <c r="SBR275" s="152"/>
      <c r="SBS275" s="152"/>
      <c r="SBT275" s="152"/>
      <c r="SBU275" s="152"/>
      <c r="SBV275" s="152"/>
      <c r="SBW275" s="152"/>
      <c r="SBX275" s="152"/>
      <c r="SBY275" s="152"/>
      <c r="SBZ275" s="152"/>
      <c r="SCA275" s="152"/>
      <c r="SCB275" s="152"/>
      <c r="SCC275" s="152"/>
      <c r="SCD275" s="152"/>
      <c r="SCE275" s="152"/>
      <c r="SCF275" s="152"/>
      <c r="SCG275" s="152"/>
      <c r="SCH275" s="152"/>
      <c r="SCI275" s="152"/>
      <c r="SCJ275" s="152"/>
      <c r="SCK275" s="152"/>
      <c r="SCL275" s="152"/>
      <c r="SCM275" s="152"/>
      <c r="SCN275" s="152"/>
      <c r="SCO275" s="152"/>
      <c r="SCP275" s="152"/>
      <c r="SCQ275" s="152"/>
      <c r="SCR275" s="152"/>
      <c r="SCS275" s="152"/>
      <c r="SCT275" s="152"/>
      <c r="SCU275" s="152"/>
      <c r="SCV275" s="152"/>
      <c r="SCW275" s="152"/>
      <c r="SCX275" s="152"/>
      <c r="SCY275" s="152"/>
      <c r="SCZ275" s="152"/>
      <c r="SDA275" s="152"/>
      <c r="SDB275" s="152"/>
      <c r="SDC275" s="152"/>
      <c r="SDD275" s="152"/>
      <c r="SDE275" s="152"/>
      <c r="SDF275" s="152"/>
      <c r="SDG275" s="152"/>
      <c r="SDH275" s="152"/>
      <c r="SDI275" s="152"/>
      <c r="SDJ275" s="152"/>
      <c r="SDK275" s="152"/>
      <c r="SDL275" s="152"/>
      <c r="SDM275" s="152"/>
      <c r="SDN275" s="152"/>
      <c r="SDO275" s="152"/>
      <c r="SDP275" s="152"/>
      <c r="SDQ275" s="152"/>
      <c r="SDR275" s="152"/>
      <c r="SDS275" s="152"/>
      <c r="SDT275" s="152"/>
      <c r="SDU275" s="152"/>
      <c r="SDV275" s="152"/>
      <c r="SDW275" s="152"/>
      <c r="SDX275" s="152"/>
      <c r="SDY275" s="152"/>
      <c r="SDZ275" s="152"/>
      <c r="SEA275" s="152"/>
      <c r="SEB275" s="152"/>
      <c r="SEC275" s="152"/>
      <c r="SED275" s="152"/>
      <c r="SEE275" s="152"/>
      <c r="SEF275" s="152"/>
      <c r="SEG275" s="152"/>
      <c r="SEH275" s="152"/>
      <c r="SEI275" s="152"/>
      <c r="SEJ275" s="152"/>
      <c r="SEK275" s="152"/>
      <c r="SEL275" s="152"/>
      <c r="SEM275" s="152"/>
      <c r="SEN275" s="152"/>
      <c r="SEO275" s="152"/>
      <c r="SEP275" s="152"/>
      <c r="SEQ275" s="152"/>
      <c r="SER275" s="152"/>
      <c r="SES275" s="152"/>
      <c r="SET275" s="152"/>
      <c r="SEU275" s="152"/>
      <c r="SEV275" s="152"/>
      <c r="SEW275" s="152"/>
      <c r="SEX275" s="152"/>
      <c r="SEY275" s="152"/>
      <c r="SEZ275" s="152"/>
      <c r="SFA275" s="152"/>
      <c r="SFB275" s="152"/>
      <c r="SFC275" s="152"/>
      <c r="SFD275" s="152"/>
      <c r="SFE275" s="152"/>
      <c r="SFF275" s="152"/>
      <c r="SFG275" s="152"/>
      <c r="SFH275" s="152"/>
      <c r="SFI275" s="152"/>
      <c r="SFJ275" s="152"/>
      <c r="SFK275" s="152"/>
      <c r="SFL275" s="152"/>
      <c r="SFM275" s="152"/>
      <c r="SFN275" s="152"/>
      <c r="SFO275" s="152"/>
      <c r="SFP275" s="152"/>
      <c r="SFQ275" s="152"/>
      <c r="SFR275" s="152"/>
      <c r="SFS275" s="152"/>
      <c r="SFT275" s="152"/>
      <c r="SFU275" s="152"/>
      <c r="SFV275" s="152"/>
      <c r="SFW275" s="152"/>
      <c r="SFX275" s="152"/>
      <c r="SFY275" s="152"/>
      <c r="SFZ275" s="152"/>
      <c r="SGA275" s="152"/>
      <c r="SGB275" s="152"/>
      <c r="SGC275" s="152"/>
      <c r="SGD275" s="152"/>
      <c r="SGE275" s="152"/>
      <c r="SGF275" s="152"/>
      <c r="SGG275" s="152"/>
      <c r="SGH275" s="152"/>
      <c r="SGI275" s="152"/>
      <c r="SGJ275" s="152"/>
      <c r="SGK275" s="152"/>
      <c r="SGL275" s="152"/>
      <c r="SGM275" s="152"/>
      <c r="SGN275" s="152"/>
      <c r="SGO275" s="152"/>
      <c r="SGP275" s="152"/>
      <c r="SGQ275" s="152"/>
      <c r="SGR275" s="152"/>
      <c r="SGS275" s="152"/>
      <c r="SGT275" s="152"/>
      <c r="SGU275" s="152"/>
      <c r="SGV275" s="152"/>
      <c r="SGW275" s="152"/>
      <c r="SGX275" s="152"/>
      <c r="SGY275" s="152"/>
      <c r="SGZ275" s="152"/>
      <c r="SHA275" s="152"/>
      <c r="SHB275" s="152"/>
      <c r="SHC275" s="152"/>
      <c r="SHD275" s="152"/>
      <c r="SHE275" s="152"/>
      <c r="SHF275" s="152"/>
      <c r="SHG275" s="152"/>
      <c r="SHH275" s="152"/>
      <c r="SHI275" s="152"/>
      <c r="SHJ275" s="152"/>
      <c r="SHK275" s="152"/>
      <c r="SHL275" s="152"/>
      <c r="SHM275" s="152"/>
      <c r="SHN275" s="152"/>
      <c r="SHO275" s="152"/>
      <c r="SHP275" s="152"/>
      <c r="SHQ275" s="152"/>
      <c r="SHR275" s="152"/>
      <c r="SHS275" s="152"/>
      <c r="SHT275" s="152"/>
      <c r="SHU275" s="152"/>
      <c r="SHV275" s="152"/>
      <c r="SHW275" s="152"/>
      <c r="SHX275" s="152"/>
      <c r="SHY275" s="152"/>
      <c r="SHZ275" s="152"/>
      <c r="SIA275" s="152"/>
      <c r="SIB275" s="152"/>
      <c r="SIC275" s="152"/>
      <c r="SID275" s="152"/>
      <c r="SIE275" s="152"/>
      <c r="SIF275" s="152"/>
      <c r="SIG275" s="152"/>
      <c r="SIH275" s="152"/>
      <c r="SII275" s="152"/>
      <c r="SIJ275" s="152"/>
      <c r="SIK275" s="152"/>
      <c r="SIL275" s="152"/>
      <c r="SIM275" s="152"/>
      <c r="SIN275" s="152"/>
      <c r="SIO275" s="152"/>
      <c r="SIP275" s="152"/>
      <c r="SIQ275" s="152"/>
      <c r="SIR275" s="152"/>
      <c r="SIS275" s="152"/>
      <c r="SIT275" s="152"/>
      <c r="SIU275" s="152"/>
      <c r="SIV275" s="152"/>
      <c r="SIW275" s="152"/>
      <c r="SIX275" s="152"/>
      <c r="SIY275" s="152"/>
      <c r="SIZ275" s="152"/>
      <c r="SJA275" s="152"/>
      <c r="SJB275" s="152"/>
      <c r="SJC275" s="152"/>
      <c r="SJD275" s="152"/>
      <c r="SJE275" s="152"/>
      <c r="SJF275" s="152"/>
      <c r="SJG275" s="152"/>
      <c r="SJH275" s="152"/>
      <c r="SJI275" s="152"/>
      <c r="SJJ275" s="152"/>
      <c r="SJK275" s="152"/>
      <c r="SJL275" s="152"/>
      <c r="SJM275" s="152"/>
      <c r="SJN275" s="152"/>
      <c r="SJO275" s="152"/>
      <c r="SJP275" s="152"/>
      <c r="SJQ275" s="152"/>
      <c r="SJR275" s="152"/>
      <c r="SJS275" s="152"/>
      <c r="SJT275" s="152"/>
      <c r="SJU275" s="152"/>
      <c r="SJV275" s="152"/>
      <c r="SJW275" s="152"/>
      <c r="SJX275" s="152"/>
      <c r="SJY275" s="152"/>
      <c r="SJZ275" s="152"/>
      <c r="SKA275" s="152"/>
      <c r="SKB275" s="152"/>
      <c r="SKC275" s="152"/>
      <c r="SKD275" s="152"/>
      <c r="SKE275" s="152"/>
      <c r="SKF275" s="152"/>
      <c r="SKG275" s="152"/>
      <c r="SKH275" s="152"/>
      <c r="SKI275" s="152"/>
      <c r="SKJ275" s="152"/>
      <c r="SKK275" s="152"/>
      <c r="SKL275" s="152"/>
      <c r="SKM275" s="152"/>
      <c r="SKN275" s="152"/>
      <c r="SKO275" s="152"/>
      <c r="SKP275" s="152"/>
      <c r="SKQ275" s="152"/>
      <c r="SKR275" s="152"/>
      <c r="SKS275" s="152"/>
      <c r="SKT275" s="152"/>
      <c r="SKU275" s="152"/>
      <c r="SKV275" s="152"/>
      <c r="SKW275" s="152"/>
      <c r="SKX275" s="152"/>
      <c r="SKY275" s="152"/>
      <c r="SKZ275" s="152"/>
      <c r="SLA275" s="152"/>
      <c r="SLB275" s="152"/>
      <c r="SLC275" s="152"/>
      <c r="SLD275" s="152"/>
      <c r="SLE275" s="152"/>
      <c r="SLF275" s="152"/>
      <c r="SLG275" s="152"/>
      <c r="SLH275" s="152"/>
      <c r="SLI275" s="152"/>
      <c r="SLJ275" s="152"/>
      <c r="SLK275" s="152"/>
      <c r="SLL275" s="152"/>
      <c r="SLM275" s="152"/>
      <c r="SLN275" s="152"/>
      <c r="SLO275" s="152"/>
      <c r="SLP275" s="152"/>
      <c r="SLQ275" s="152"/>
      <c r="SLR275" s="152"/>
      <c r="SLS275" s="152"/>
      <c r="SLT275" s="152"/>
      <c r="SLU275" s="152"/>
      <c r="SLV275" s="152"/>
      <c r="SLW275" s="152"/>
      <c r="SLX275" s="152"/>
      <c r="SLY275" s="152"/>
      <c r="SLZ275" s="152"/>
      <c r="SMA275" s="152"/>
      <c r="SMB275" s="152"/>
      <c r="SMC275" s="152"/>
      <c r="SMD275" s="152"/>
      <c r="SME275" s="152"/>
      <c r="SMF275" s="152"/>
      <c r="SMG275" s="152"/>
      <c r="SMH275" s="152"/>
      <c r="SMI275" s="152"/>
      <c r="SMJ275" s="152"/>
      <c r="SMK275" s="152"/>
      <c r="SML275" s="152"/>
      <c r="SMM275" s="152"/>
      <c r="SMN275" s="152"/>
      <c r="SMO275" s="152"/>
      <c r="SMP275" s="152"/>
      <c r="SMQ275" s="152"/>
      <c r="SMR275" s="152"/>
      <c r="SMS275" s="152"/>
      <c r="SMT275" s="152"/>
      <c r="SMU275" s="152"/>
      <c r="SMV275" s="152"/>
      <c r="SMW275" s="152"/>
      <c r="SMX275" s="152"/>
      <c r="SMY275" s="152"/>
      <c r="SMZ275" s="152"/>
      <c r="SNA275" s="152"/>
      <c r="SNB275" s="152"/>
      <c r="SNC275" s="152"/>
      <c r="SND275" s="152"/>
      <c r="SNE275" s="152"/>
      <c r="SNF275" s="152"/>
      <c r="SNG275" s="152"/>
      <c r="SNH275" s="152"/>
      <c r="SNI275" s="152"/>
      <c r="SNJ275" s="152"/>
      <c r="SNK275" s="152"/>
      <c r="SNL275" s="152"/>
      <c r="SNM275" s="152"/>
      <c r="SNN275" s="152"/>
      <c r="SNO275" s="152"/>
      <c r="SNP275" s="152"/>
      <c r="SNQ275" s="152"/>
      <c r="SNR275" s="152"/>
      <c r="SNS275" s="152"/>
      <c r="SNT275" s="152"/>
      <c r="SNU275" s="152"/>
      <c r="SNV275" s="152"/>
      <c r="SNW275" s="152"/>
      <c r="SNX275" s="152"/>
      <c r="SNY275" s="152"/>
      <c r="SNZ275" s="152"/>
      <c r="SOA275" s="152"/>
      <c r="SOB275" s="152"/>
      <c r="SOC275" s="152"/>
      <c r="SOD275" s="152"/>
      <c r="SOE275" s="152"/>
      <c r="SOF275" s="152"/>
      <c r="SOG275" s="152"/>
      <c r="SOH275" s="152"/>
      <c r="SOI275" s="152"/>
      <c r="SOJ275" s="152"/>
      <c r="SOK275" s="152"/>
      <c r="SOL275" s="152"/>
      <c r="SOM275" s="152"/>
      <c r="SON275" s="152"/>
      <c r="SOO275" s="152"/>
      <c r="SOP275" s="152"/>
      <c r="SOQ275" s="152"/>
      <c r="SOR275" s="152"/>
      <c r="SOS275" s="152"/>
      <c r="SOT275" s="152"/>
      <c r="SOU275" s="152"/>
      <c r="SOV275" s="152"/>
      <c r="SOW275" s="152"/>
      <c r="SOX275" s="152"/>
      <c r="SOY275" s="152"/>
      <c r="SOZ275" s="152"/>
      <c r="SPA275" s="152"/>
      <c r="SPB275" s="152"/>
      <c r="SPC275" s="152"/>
      <c r="SPD275" s="152"/>
      <c r="SPE275" s="152"/>
      <c r="SPF275" s="152"/>
      <c r="SPG275" s="152"/>
      <c r="SPH275" s="152"/>
      <c r="SPI275" s="152"/>
      <c r="SPJ275" s="152"/>
      <c r="SPK275" s="152"/>
      <c r="SPL275" s="152"/>
      <c r="SPM275" s="152"/>
      <c r="SPN275" s="152"/>
      <c r="SPO275" s="152"/>
      <c r="SPP275" s="152"/>
      <c r="SPQ275" s="152"/>
      <c r="SPR275" s="152"/>
      <c r="SPS275" s="152"/>
      <c r="SPT275" s="152"/>
      <c r="SPU275" s="152"/>
      <c r="SPV275" s="152"/>
      <c r="SPW275" s="152"/>
      <c r="SPX275" s="152"/>
      <c r="SPY275" s="152"/>
      <c r="SPZ275" s="152"/>
      <c r="SQA275" s="152"/>
      <c r="SQB275" s="152"/>
      <c r="SQC275" s="152"/>
      <c r="SQD275" s="152"/>
      <c r="SQE275" s="152"/>
      <c r="SQF275" s="152"/>
      <c r="SQG275" s="152"/>
      <c r="SQH275" s="152"/>
      <c r="SQI275" s="152"/>
      <c r="SQJ275" s="152"/>
      <c r="SQK275" s="152"/>
      <c r="SQL275" s="152"/>
      <c r="SQM275" s="152"/>
      <c r="SQN275" s="152"/>
      <c r="SQO275" s="152"/>
      <c r="SQP275" s="152"/>
      <c r="SQQ275" s="152"/>
      <c r="SQR275" s="152"/>
      <c r="SQS275" s="152"/>
      <c r="SQT275" s="152"/>
      <c r="SQU275" s="152"/>
      <c r="SQV275" s="152"/>
      <c r="SQW275" s="152"/>
      <c r="SQX275" s="152"/>
      <c r="SQY275" s="152"/>
      <c r="SQZ275" s="152"/>
      <c r="SRA275" s="152"/>
      <c r="SRB275" s="152"/>
      <c r="SRC275" s="152"/>
      <c r="SRD275" s="152"/>
      <c r="SRE275" s="152"/>
      <c r="SRF275" s="152"/>
      <c r="SRG275" s="152"/>
      <c r="SRH275" s="152"/>
      <c r="SRI275" s="152"/>
      <c r="SRJ275" s="152"/>
      <c r="SRK275" s="152"/>
      <c r="SRL275" s="152"/>
      <c r="SRM275" s="152"/>
      <c r="SRN275" s="152"/>
      <c r="SRO275" s="152"/>
      <c r="SRP275" s="152"/>
      <c r="SRQ275" s="152"/>
      <c r="SRR275" s="152"/>
      <c r="SRS275" s="152"/>
      <c r="SRT275" s="152"/>
      <c r="SRU275" s="152"/>
      <c r="SRV275" s="152"/>
      <c r="SRW275" s="152"/>
      <c r="SRX275" s="152"/>
      <c r="SRY275" s="152"/>
      <c r="SRZ275" s="152"/>
      <c r="SSA275" s="152"/>
      <c r="SSB275" s="152"/>
      <c r="SSC275" s="152"/>
      <c r="SSD275" s="152"/>
      <c r="SSE275" s="152"/>
      <c r="SSF275" s="152"/>
      <c r="SSG275" s="152"/>
      <c r="SSH275" s="152"/>
      <c r="SSI275" s="152"/>
      <c r="SSJ275" s="152"/>
      <c r="SSK275" s="152"/>
      <c r="SSL275" s="152"/>
      <c r="SSM275" s="152"/>
      <c r="SSN275" s="152"/>
      <c r="SSO275" s="152"/>
      <c r="SSP275" s="152"/>
      <c r="SSQ275" s="152"/>
      <c r="SSR275" s="152"/>
      <c r="SSS275" s="152"/>
      <c r="SST275" s="152"/>
      <c r="SSU275" s="152"/>
      <c r="SSV275" s="152"/>
      <c r="SSW275" s="152"/>
      <c r="SSX275" s="152"/>
      <c r="SSY275" s="152"/>
      <c r="SSZ275" s="152"/>
      <c r="STA275" s="152"/>
      <c r="STB275" s="152"/>
      <c r="STC275" s="152"/>
      <c r="STD275" s="152"/>
      <c r="STE275" s="152"/>
      <c r="STF275" s="152"/>
      <c r="STG275" s="152"/>
      <c r="STH275" s="152"/>
      <c r="STI275" s="152"/>
      <c r="STJ275" s="152"/>
      <c r="STK275" s="152"/>
      <c r="STL275" s="152"/>
      <c r="STM275" s="152"/>
      <c r="STN275" s="152"/>
      <c r="STO275" s="152"/>
      <c r="STP275" s="152"/>
      <c r="STQ275" s="152"/>
      <c r="STR275" s="152"/>
      <c r="STS275" s="152"/>
      <c r="STT275" s="152"/>
      <c r="STU275" s="152"/>
      <c r="STV275" s="152"/>
      <c r="STW275" s="152"/>
      <c r="STX275" s="152"/>
      <c r="STY275" s="152"/>
      <c r="STZ275" s="152"/>
      <c r="SUA275" s="152"/>
      <c r="SUB275" s="152"/>
      <c r="SUC275" s="152"/>
      <c r="SUD275" s="152"/>
      <c r="SUE275" s="152"/>
      <c r="SUF275" s="152"/>
      <c r="SUG275" s="152"/>
      <c r="SUH275" s="152"/>
      <c r="SUI275" s="152"/>
      <c r="SUJ275" s="152"/>
      <c r="SUK275" s="152"/>
      <c r="SUL275" s="152"/>
      <c r="SUM275" s="152"/>
      <c r="SUN275" s="152"/>
      <c r="SUO275" s="152"/>
      <c r="SUP275" s="152"/>
      <c r="SUQ275" s="152"/>
      <c r="SUR275" s="152"/>
      <c r="SUS275" s="152"/>
      <c r="SUT275" s="152"/>
      <c r="SUU275" s="152"/>
      <c r="SUV275" s="152"/>
      <c r="SUW275" s="152"/>
      <c r="SUX275" s="152"/>
      <c r="SUY275" s="152"/>
      <c r="SUZ275" s="152"/>
      <c r="SVA275" s="152"/>
      <c r="SVB275" s="152"/>
      <c r="SVC275" s="152"/>
      <c r="SVD275" s="152"/>
      <c r="SVE275" s="152"/>
      <c r="SVF275" s="152"/>
      <c r="SVG275" s="152"/>
      <c r="SVH275" s="152"/>
      <c r="SVI275" s="152"/>
      <c r="SVJ275" s="152"/>
      <c r="SVK275" s="152"/>
      <c r="SVL275" s="152"/>
      <c r="SVM275" s="152"/>
      <c r="SVN275" s="152"/>
      <c r="SVO275" s="152"/>
      <c r="SVP275" s="152"/>
      <c r="SVQ275" s="152"/>
      <c r="SVR275" s="152"/>
      <c r="SVS275" s="152"/>
      <c r="SVT275" s="152"/>
      <c r="SVU275" s="152"/>
      <c r="SVV275" s="152"/>
      <c r="SVW275" s="152"/>
      <c r="SVX275" s="152"/>
      <c r="SVY275" s="152"/>
      <c r="SVZ275" s="152"/>
      <c r="SWA275" s="152"/>
      <c r="SWB275" s="152"/>
      <c r="SWC275" s="152"/>
      <c r="SWD275" s="152"/>
      <c r="SWE275" s="152"/>
      <c r="SWF275" s="152"/>
      <c r="SWG275" s="152"/>
      <c r="SWH275" s="152"/>
      <c r="SWI275" s="152"/>
      <c r="SWJ275" s="152"/>
      <c r="SWK275" s="152"/>
      <c r="SWL275" s="152"/>
      <c r="SWM275" s="152"/>
      <c r="SWN275" s="152"/>
      <c r="SWO275" s="152"/>
      <c r="SWP275" s="152"/>
      <c r="SWQ275" s="152"/>
      <c r="SWR275" s="152"/>
      <c r="SWS275" s="152"/>
      <c r="SWT275" s="152"/>
      <c r="SWU275" s="152"/>
      <c r="SWV275" s="152"/>
      <c r="SWW275" s="152"/>
      <c r="SWX275" s="152"/>
      <c r="SWY275" s="152"/>
      <c r="SWZ275" s="152"/>
      <c r="SXA275" s="152"/>
      <c r="SXB275" s="152"/>
      <c r="SXC275" s="152"/>
      <c r="SXD275" s="152"/>
      <c r="SXE275" s="152"/>
      <c r="SXF275" s="152"/>
      <c r="SXG275" s="152"/>
      <c r="SXH275" s="152"/>
      <c r="SXI275" s="152"/>
      <c r="SXJ275" s="152"/>
      <c r="SXK275" s="152"/>
      <c r="SXL275" s="152"/>
      <c r="SXM275" s="152"/>
      <c r="SXN275" s="152"/>
      <c r="SXO275" s="152"/>
      <c r="SXP275" s="152"/>
      <c r="SXQ275" s="152"/>
      <c r="SXR275" s="152"/>
      <c r="SXS275" s="152"/>
      <c r="SXT275" s="152"/>
      <c r="SXU275" s="152"/>
      <c r="SXV275" s="152"/>
      <c r="SXW275" s="152"/>
      <c r="SXX275" s="152"/>
      <c r="SXY275" s="152"/>
      <c r="SXZ275" s="152"/>
      <c r="SYA275" s="152"/>
      <c r="SYB275" s="152"/>
      <c r="SYC275" s="152"/>
      <c r="SYD275" s="152"/>
      <c r="SYE275" s="152"/>
      <c r="SYF275" s="152"/>
      <c r="SYG275" s="152"/>
      <c r="SYH275" s="152"/>
      <c r="SYI275" s="152"/>
      <c r="SYJ275" s="152"/>
      <c r="SYK275" s="152"/>
      <c r="SYL275" s="152"/>
      <c r="SYM275" s="152"/>
      <c r="SYN275" s="152"/>
      <c r="SYO275" s="152"/>
      <c r="SYP275" s="152"/>
      <c r="SYQ275" s="152"/>
      <c r="SYR275" s="152"/>
      <c r="SYS275" s="152"/>
      <c r="SYT275" s="152"/>
      <c r="SYU275" s="152"/>
      <c r="SYV275" s="152"/>
      <c r="SYW275" s="152"/>
      <c r="SYX275" s="152"/>
      <c r="SYY275" s="152"/>
      <c r="SYZ275" s="152"/>
      <c r="SZA275" s="152"/>
      <c r="SZB275" s="152"/>
      <c r="SZC275" s="152"/>
      <c r="SZD275" s="152"/>
      <c r="SZE275" s="152"/>
      <c r="SZF275" s="152"/>
      <c r="SZG275" s="152"/>
      <c r="SZH275" s="152"/>
      <c r="SZI275" s="152"/>
      <c r="SZJ275" s="152"/>
      <c r="SZK275" s="152"/>
      <c r="SZL275" s="152"/>
      <c r="SZM275" s="152"/>
      <c r="SZN275" s="152"/>
      <c r="SZO275" s="152"/>
      <c r="SZP275" s="152"/>
      <c r="SZQ275" s="152"/>
      <c r="SZR275" s="152"/>
      <c r="SZS275" s="152"/>
      <c r="SZT275" s="152"/>
      <c r="SZU275" s="152"/>
      <c r="SZV275" s="152"/>
      <c r="SZW275" s="152"/>
      <c r="SZX275" s="152"/>
      <c r="SZY275" s="152"/>
      <c r="SZZ275" s="152"/>
      <c r="TAA275" s="152"/>
      <c r="TAB275" s="152"/>
      <c r="TAC275" s="152"/>
      <c r="TAD275" s="152"/>
      <c r="TAE275" s="152"/>
      <c r="TAF275" s="152"/>
      <c r="TAG275" s="152"/>
      <c r="TAH275" s="152"/>
      <c r="TAI275" s="152"/>
      <c r="TAJ275" s="152"/>
      <c r="TAK275" s="152"/>
      <c r="TAL275" s="152"/>
      <c r="TAM275" s="152"/>
      <c r="TAN275" s="152"/>
      <c r="TAO275" s="152"/>
      <c r="TAP275" s="152"/>
      <c r="TAQ275" s="152"/>
      <c r="TAR275" s="152"/>
      <c r="TAS275" s="152"/>
      <c r="TAT275" s="152"/>
      <c r="TAU275" s="152"/>
      <c r="TAV275" s="152"/>
      <c r="TAW275" s="152"/>
      <c r="TAX275" s="152"/>
      <c r="TAY275" s="152"/>
      <c r="TAZ275" s="152"/>
      <c r="TBA275" s="152"/>
      <c r="TBB275" s="152"/>
      <c r="TBC275" s="152"/>
      <c r="TBD275" s="152"/>
      <c r="TBE275" s="152"/>
      <c r="TBF275" s="152"/>
      <c r="TBG275" s="152"/>
      <c r="TBH275" s="152"/>
      <c r="TBI275" s="152"/>
      <c r="TBJ275" s="152"/>
      <c r="TBK275" s="152"/>
      <c r="TBL275" s="152"/>
      <c r="TBM275" s="152"/>
      <c r="TBN275" s="152"/>
      <c r="TBO275" s="152"/>
      <c r="TBP275" s="152"/>
      <c r="TBQ275" s="152"/>
      <c r="TBR275" s="152"/>
      <c r="TBS275" s="152"/>
      <c r="TBT275" s="152"/>
      <c r="TBU275" s="152"/>
      <c r="TBV275" s="152"/>
      <c r="TBW275" s="152"/>
      <c r="TBX275" s="152"/>
      <c r="TBY275" s="152"/>
      <c r="TBZ275" s="152"/>
      <c r="TCA275" s="152"/>
      <c r="TCB275" s="152"/>
      <c r="TCC275" s="152"/>
      <c r="TCD275" s="152"/>
      <c r="TCE275" s="152"/>
      <c r="TCF275" s="152"/>
      <c r="TCG275" s="152"/>
      <c r="TCH275" s="152"/>
      <c r="TCI275" s="152"/>
      <c r="TCJ275" s="152"/>
      <c r="TCK275" s="152"/>
      <c r="TCL275" s="152"/>
      <c r="TCM275" s="152"/>
      <c r="TCN275" s="152"/>
      <c r="TCO275" s="152"/>
      <c r="TCP275" s="152"/>
      <c r="TCQ275" s="152"/>
      <c r="TCR275" s="152"/>
      <c r="TCS275" s="152"/>
      <c r="TCT275" s="152"/>
      <c r="TCU275" s="152"/>
      <c r="TCV275" s="152"/>
      <c r="TCW275" s="152"/>
      <c r="TCX275" s="152"/>
      <c r="TCY275" s="152"/>
      <c r="TCZ275" s="152"/>
      <c r="TDA275" s="152"/>
      <c r="TDB275" s="152"/>
      <c r="TDC275" s="152"/>
      <c r="TDD275" s="152"/>
      <c r="TDE275" s="152"/>
      <c r="TDF275" s="152"/>
      <c r="TDG275" s="152"/>
      <c r="TDH275" s="152"/>
      <c r="TDI275" s="152"/>
      <c r="TDJ275" s="152"/>
      <c r="TDK275" s="152"/>
      <c r="TDL275" s="152"/>
      <c r="TDM275" s="152"/>
      <c r="TDN275" s="152"/>
      <c r="TDO275" s="152"/>
      <c r="TDP275" s="152"/>
      <c r="TDQ275" s="152"/>
      <c r="TDR275" s="152"/>
      <c r="TDS275" s="152"/>
      <c r="TDT275" s="152"/>
      <c r="TDU275" s="152"/>
      <c r="TDV275" s="152"/>
      <c r="TDW275" s="152"/>
      <c r="TDX275" s="152"/>
      <c r="TDY275" s="152"/>
      <c r="TDZ275" s="152"/>
      <c r="TEA275" s="152"/>
      <c r="TEB275" s="152"/>
      <c r="TEC275" s="152"/>
      <c r="TED275" s="152"/>
      <c r="TEE275" s="152"/>
      <c r="TEF275" s="152"/>
      <c r="TEG275" s="152"/>
      <c r="TEH275" s="152"/>
      <c r="TEI275" s="152"/>
      <c r="TEJ275" s="152"/>
      <c r="TEK275" s="152"/>
      <c r="TEL275" s="152"/>
      <c r="TEM275" s="152"/>
      <c r="TEN275" s="152"/>
      <c r="TEO275" s="152"/>
      <c r="TEP275" s="152"/>
      <c r="TEQ275" s="152"/>
      <c r="TER275" s="152"/>
      <c r="TES275" s="152"/>
      <c r="TET275" s="152"/>
      <c r="TEU275" s="152"/>
      <c r="TEV275" s="152"/>
      <c r="TEW275" s="152"/>
      <c r="TEX275" s="152"/>
      <c r="TEY275" s="152"/>
      <c r="TEZ275" s="152"/>
      <c r="TFA275" s="152"/>
      <c r="TFB275" s="152"/>
      <c r="TFC275" s="152"/>
      <c r="TFD275" s="152"/>
      <c r="TFE275" s="152"/>
      <c r="TFF275" s="152"/>
      <c r="TFG275" s="152"/>
      <c r="TFH275" s="152"/>
      <c r="TFI275" s="152"/>
      <c r="TFJ275" s="152"/>
      <c r="TFK275" s="152"/>
      <c r="TFL275" s="152"/>
      <c r="TFM275" s="152"/>
      <c r="TFN275" s="152"/>
      <c r="TFO275" s="152"/>
      <c r="TFP275" s="152"/>
      <c r="TFQ275" s="152"/>
      <c r="TFR275" s="152"/>
      <c r="TFS275" s="152"/>
      <c r="TFT275" s="152"/>
      <c r="TFU275" s="152"/>
      <c r="TFV275" s="152"/>
      <c r="TFW275" s="152"/>
      <c r="TFX275" s="152"/>
      <c r="TFY275" s="152"/>
      <c r="TFZ275" s="152"/>
      <c r="TGA275" s="152"/>
      <c r="TGB275" s="152"/>
      <c r="TGC275" s="152"/>
      <c r="TGD275" s="152"/>
      <c r="TGE275" s="152"/>
      <c r="TGF275" s="152"/>
      <c r="TGG275" s="152"/>
      <c r="TGH275" s="152"/>
      <c r="TGI275" s="152"/>
      <c r="TGJ275" s="152"/>
      <c r="TGK275" s="152"/>
      <c r="TGL275" s="152"/>
      <c r="TGM275" s="152"/>
      <c r="TGN275" s="152"/>
      <c r="TGO275" s="152"/>
      <c r="TGP275" s="152"/>
      <c r="TGQ275" s="152"/>
      <c r="TGR275" s="152"/>
      <c r="TGS275" s="152"/>
      <c r="TGT275" s="152"/>
      <c r="TGU275" s="152"/>
      <c r="TGV275" s="152"/>
      <c r="TGW275" s="152"/>
      <c r="TGX275" s="152"/>
      <c r="TGY275" s="152"/>
      <c r="TGZ275" s="152"/>
      <c r="THA275" s="152"/>
      <c r="THB275" s="152"/>
      <c r="THC275" s="152"/>
      <c r="THD275" s="152"/>
      <c r="THE275" s="152"/>
      <c r="THF275" s="152"/>
      <c r="THG275" s="152"/>
      <c r="THH275" s="152"/>
      <c r="THI275" s="152"/>
      <c r="THJ275" s="152"/>
      <c r="THK275" s="152"/>
      <c r="THL275" s="152"/>
      <c r="THM275" s="152"/>
      <c r="THN275" s="152"/>
      <c r="THO275" s="152"/>
      <c r="THP275" s="152"/>
      <c r="THQ275" s="152"/>
      <c r="THR275" s="152"/>
      <c r="THS275" s="152"/>
      <c r="THT275" s="152"/>
      <c r="THU275" s="152"/>
      <c r="THV275" s="152"/>
      <c r="THW275" s="152"/>
      <c r="THX275" s="152"/>
      <c r="THY275" s="152"/>
      <c r="THZ275" s="152"/>
      <c r="TIA275" s="152"/>
      <c r="TIB275" s="152"/>
      <c r="TIC275" s="152"/>
      <c r="TID275" s="152"/>
      <c r="TIE275" s="152"/>
      <c r="TIF275" s="152"/>
      <c r="TIG275" s="152"/>
      <c r="TIH275" s="152"/>
      <c r="TII275" s="152"/>
      <c r="TIJ275" s="152"/>
      <c r="TIK275" s="152"/>
      <c r="TIL275" s="152"/>
      <c r="TIM275" s="152"/>
      <c r="TIN275" s="152"/>
      <c r="TIO275" s="152"/>
      <c r="TIP275" s="152"/>
      <c r="TIQ275" s="152"/>
      <c r="TIR275" s="152"/>
      <c r="TIS275" s="152"/>
      <c r="TIT275" s="152"/>
      <c r="TIU275" s="152"/>
      <c r="TIV275" s="152"/>
      <c r="TIW275" s="152"/>
      <c r="TIX275" s="152"/>
      <c r="TIY275" s="152"/>
      <c r="TIZ275" s="152"/>
      <c r="TJA275" s="152"/>
      <c r="TJB275" s="152"/>
      <c r="TJC275" s="152"/>
      <c r="TJD275" s="152"/>
      <c r="TJE275" s="152"/>
      <c r="TJF275" s="152"/>
      <c r="TJG275" s="152"/>
      <c r="TJH275" s="152"/>
      <c r="TJI275" s="152"/>
      <c r="TJJ275" s="152"/>
      <c r="TJK275" s="152"/>
      <c r="TJL275" s="152"/>
      <c r="TJM275" s="152"/>
      <c r="TJN275" s="152"/>
      <c r="TJO275" s="152"/>
      <c r="TJP275" s="152"/>
      <c r="TJQ275" s="152"/>
      <c r="TJR275" s="152"/>
      <c r="TJS275" s="152"/>
      <c r="TJT275" s="152"/>
      <c r="TJU275" s="152"/>
      <c r="TJV275" s="152"/>
      <c r="TJW275" s="152"/>
      <c r="TJX275" s="152"/>
      <c r="TJY275" s="152"/>
      <c r="TJZ275" s="152"/>
      <c r="TKA275" s="152"/>
      <c r="TKB275" s="152"/>
      <c r="TKC275" s="152"/>
      <c r="TKD275" s="152"/>
      <c r="TKE275" s="152"/>
      <c r="TKF275" s="152"/>
      <c r="TKG275" s="152"/>
      <c r="TKH275" s="152"/>
      <c r="TKI275" s="152"/>
      <c r="TKJ275" s="152"/>
      <c r="TKK275" s="152"/>
      <c r="TKL275" s="152"/>
      <c r="TKM275" s="152"/>
      <c r="TKN275" s="152"/>
      <c r="TKO275" s="152"/>
      <c r="TKP275" s="152"/>
      <c r="TKQ275" s="152"/>
      <c r="TKR275" s="152"/>
      <c r="TKS275" s="152"/>
      <c r="TKT275" s="152"/>
      <c r="TKU275" s="152"/>
      <c r="TKV275" s="152"/>
      <c r="TKW275" s="152"/>
      <c r="TKX275" s="152"/>
      <c r="TKY275" s="152"/>
      <c r="TKZ275" s="152"/>
      <c r="TLA275" s="152"/>
      <c r="TLB275" s="152"/>
      <c r="TLC275" s="152"/>
      <c r="TLD275" s="152"/>
      <c r="TLE275" s="152"/>
      <c r="TLF275" s="152"/>
      <c r="TLG275" s="152"/>
      <c r="TLH275" s="152"/>
      <c r="TLI275" s="152"/>
      <c r="TLJ275" s="152"/>
      <c r="TLK275" s="152"/>
      <c r="TLL275" s="152"/>
      <c r="TLM275" s="152"/>
      <c r="TLN275" s="152"/>
      <c r="TLO275" s="152"/>
      <c r="TLP275" s="152"/>
      <c r="TLQ275" s="152"/>
      <c r="TLR275" s="152"/>
      <c r="TLS275" s="152"/>
      <c r="TLT275" s="152"/>
      <c r="TLU275" s="152"/>
      <c r="TLV275" s="152"/>
      <c r="TLW275" s="152"/>
      <c r="TLX275" s="152"/>
      <c r="TLY275" s="152"/>
      <c r="TLZ275" s="152"/>
      <c r="TMA275" s="152"/>
      <c r="TMB275" s="152"/>
      <c r="TMC275" s="152"/>
      <c r="TMD275" s="152"/>
      <c r="TME275" s="152"/>
      <c r="TMF275" s="152"/>
      <c r="TMG275" s="152"/>
      <c r="TMH275" s="152"/>
      <c r="TMI275" s="152"/>
      <c r="TMJ275" s="152"/>
      <c r="TMK275" s="152"/>
      <c r="TML275" s="152"/>
      <c r="TMM275" s="152"/>
      <c r="TMN275" s="152"/>
      <c r="TMO275" s="152"/>
      <c r="TMP275" s="152"/>
      <c r="TMQ275" s="152"/>
      <c r="TMR275" s="152"/>
      <c r="TMS275" s="152"/>
      <c r="TMT275" s="152"/>
      <c r="TMU275" s="152"/>
      <c r="TMV275" s="152"/>
      <c r="TMW275" s="152"/>
      <c r="TMX275" s="152"/>
      <c r="TMY275" s="152"/>
      <c r="TMZ275" s="152"/>
      <c r="TNA275" s="152"/>
      <c r="TNB275" s="152"/>
      <c r="TNC275" s="152"/>
      <c r="TND275" s="152"/>
      <c r="TNE275" s="152"/>
      <c r="TNF275" s="152"/>
      <c r="TNG275" s="152"/>
      <c r="TNH275" s="152"/>
      <c r="TNI275" s="152"/>
      <c r="TNJ275" s="152"/>
      <c r="TNK275" s="152"/>
      <c r="TNL275" s="152"/>
      <c r="TNM275" s="152"/>
      <c r="TNN275" s="152"/>
      <c r="TNO275" s="152"/>
      <c r="TNP275" s="152"/>
      <c r="TNQ275" s="152"/>
      <c r="TNR275" s="152"/>
      <c r="TNS275" s="152"/>
      <c r="TNT275" s="152"/>
      <c r="TNU275" s="152"/>
      <c r="TNV275" s="152"/>
      <c r="TNW275" s="152"/>
      <c r="TNX275" s="152"/>
      <c r="TNY275" s="152"/>
      <c r="TNZ275" s="152"/>
      <c r="TOA275" s="152"/>
      <c r="TOB275" s="152"/>
      <c r="TOC275" s="152"/>
      <c r="TOD275" s="152"/>
      <c r="TOE275" s="152"/>
      <c r="TOF275" s="152"/>
      <c r="TOG275" s="152"/>
      <c r="TOH275" s="152"/>
      <c r="TOI275" s="152"/>
      <c r="TOJ275" s="152"/>
      <c r="TOK275" s="152"/>
      <c r="TOL275" s="152"/>
      <c r="TOM275" s="152"/>
      <c r="TON275" s="152"/>
      <c r="TOO275" s="152"/>
      <c r="TOP275" s="152"/>
      <c r="TOQ275" s="152"/>
      <c r="TOR275" s="152"/>
      <c r="TOS275" s="152"/>
      <c r="TOT275" s="152"/>
      <c r="TOU275" s="152"/>
      <c r="TOV275" s="152"/>
      <c r="TOW275" s="152"/>
      <c r="TOX275" s="152"/>
      <c r="TOY275" s="152"/>
      <c r="TOZ275" s="152"/>
      <c r="TPA275" s="152"/>
      <c r="TPB275" s="152"/>
      <c r="TPC275" s="152"/>
      <c r="TPD275" s="152"/>
      <c r="TPE275" s="152"/>
      <c r="TPF275" s="152"/>
      <c r="TPG275" s="152"/>
      <c r="TPH275" s="152"/>
      <c r="TPI275" s="152"/>
      <c r="TPJ275" s="152"/>
      <c r="TPK275" s="152"/>
      <c r="TPL275" s="152"/>
      <c r="TPM275" s="152"/>
      <c r="TPN275" s="152"/>
      <c r="TPO275" s="152"/>
      <c r="TPP275" s="152"/>
      <c r="TPQ275" s="152"/>
      <c r="TPR275" s="152"/>
      <c r="TPS275" s="152"/>
      <c r="TPT275" s="152"/>
      <c r="TPU275" s="152"/>
      <c r="TPV275" s="152"/>
      <c r="TPW275" s="152"/>
      <c r="TPX275" s="152"/>
      <c r="TPY275" s="152"/>
      <c r="TPZ275" s="152"/>
      <c r="TQA275" s="152"/>
      <c r="TQB275" s="152"/>
      <c r="TQC275" s="152"/>
      <c r="TQD275" s="152"/>
      <c r="TQE275" s="152"/>
      <c r="TQF275" s="152"/>
      <c r="TQG275" s="152"/>
      <c r="TQH275" s="152"/>
      <c r="TQI275" s="152"/>
      <c r="TQJ275" s="152"/>
      <c r="TQK275" s="152"/>
      <c r="TQL275" s="152"/>
      <c r="TQM275" s="152"/>
      <c r="TQN275" s="152"/>
      <c r="TQO275" s="152"/>
      <c r="TQP275" s="152"/>
      <c r="TQQ275" s="152"/>
      <c r="TQR275" s="152"/>
      <c r="TQS275" s="152"/>
      <c r="TQT275" s="152"/>
      <c r="TQU275" s="152"/>
      <c r="TQV275" s="152"/>
      <c r="TQW275" s="152"/>
      <c r="TQX275" s="152"/>
      <c r="TQY275" s="152"/>
      <c r="TQZ275" s="152"/>
      <c r="TRA275" s="152"/>
      <c r="TRB275" s="152"/>
      <c r="TRC275" s="152"/>
      <c r="TRD275" s="152"/>
      <c r="TRE275" s="152"/>
      <c r="TRF275" s="152"/>
      <c r="TRG275" s="152"/>
      <c r="TRH275" s="152"/>
      <c r="TRI275" s="152"/>
      <c r="TRJ275" s="152"/>
      <c r="TRK275" s="152"/>
      <c r="TRL275" s="152"/>
      <c r="TRM275" s="152"/>
      <c r="TRN275" s="152"/>
      <c r="TRO275" s="152"/>
      <c r="TRP275" s="152"/>
      <c r="TRQ275" s="152"/>
      <c r="TRR275" s="152"/>
      <c r="TRS275" s="152"/>
      <c r="TRT275" s="152"/>
      <c r="TRU275" s="152"/>
      <c r="TRV275" s="152"/>
      <c r="TRW275" s="152"/>
      <c r="TRX275" s="152"/>
      <c r="TRY275" s="152"/>
      <c r="TRZ275" s="152"/>
      <c r="TSA275" s="152"/>
      <c r="TSB275" s="152"/>
      <c r="TSC275" s="152"/>
      <c r="TSD275" s="152"/>
      <c r="TSE275" s="152"/>
      <c r="TSF275" s="152"/>
      <c r="TSG275" s="152"/>
      <c r="TSH275" s="152"/>
      <c r="TSI275" s="152"/>
      <c r="TSJ275" s="152"/>
      <c r="TSK275" s="152"/>
      <c r="TSL275" s="152"/>
      <c r="TSM275" s="152"/>
      <c r="TSN275" s="152"/>
      <c r="TSO275" s="152"/>
      <c r="TSP275" s="152"/>
      <c r="TSQ275" s="152"/>
      <c r="TSR275" s="152"/>
      <c r="TSS275" s="152"/>
      <c r="TST275" s="152"/>
      <c r="TSU275" s="152"/>
      <c r="TSV275" s="152"/>
      <c r="TSW275" s="152"/>
      <c r="TSX275" s="152"/>
      <c r="TSY275" s="152"/>
      <c r="TSZ275" s="152"/>
      <c r="TTA275" s="152"/>
      <c r="TTB275" s="152"/>
      <c r="TTC275" s="152"/>
      <c r="TTD275" s="152"/>
      <c r="TTE275" s="152"/>
      <c r="TTF275" s="152"/>
      <c r="TTG275" s="152"/>
      <c r="TTH275" s="152"/>
      <c r="TTI275" s="152"/>
      <c r="TTJ275" s="152"/>
      <c r="TTK275" s="152"/>
      <c r="TTL275" s="152"/>
      <c r="TTM275" s="152"/>
      <c r="TTN275" s="152"/>
      <c r="TTO275" s="152"/>
      <c r="TTP275" s="152"/>
      <c r="TTQ275" s="152"/>
      <c r="TTR275" s="152"/>
      <c r="TTS275" s="152"/>
      <c r="TTT275" s="152"/>
      <c r="TTU275" s="152"/>
      <c r="TTV275" s="152"/>
      <c r="TTW275" s="152"/>
      <c r="TTX275" s="152"/>
      <c r="TTY275" s="152"/>
      <c r="TTZ275" s="152"/>
      <c r="TUA275" s="152"/>
      <c r="TUB275" s="152"/>
      <c r="TUC275" s="152"/>
      <c r="TUD275" s="152"/>
      <c r="TUE275" s="152"/>
      <c r="TUF275" s="152"/>
      <c r="TUG275" s="152"/>
      <c r="TUH275" s="152"/>
      <c r="TUI275" s="152"/>
      <c r="TUJ275" s="152"/>
      <c r="TUK275" s="152"/>
      <c r="TUL275" s="152"/>
      <c r="TUM275" s="152"/>
      <c r="TUN275" s="152"/>
      <c r="TUO275" s="152"/>
      <c r="TUP275" s="152"/>
      <c r="TUQ275" s="152"/>
      <c r="TUR275" s="152"/>
      <c r="TUS275" s="152"/>
      <c r="TUT275" s="152"/>
      <c r="TUU275" s="152"/>
      <c r="TUV275" s="152"/>
      <c r="TUW275" s="152"/>
      <c r="TUX275" s="152"/>
      <c r="TUY275" s="152"/>
      <c r="TUZ275" s="152"/>
      <c r="TVA275" s="152"/>
      <c r="TVB275" s="152"/>
      <c r="TVC275" s="152"/>
      <c r="TVD275" s="152"/>
      <c r="TVE275" s="152"/>
      <c r="TVF275" s="152"/>
      <c r="TVG275" s="152"/>
      <c r="TVH275" s="152"/>
      <c r="TVI275" s="152"/>
      <c r="TVJ275" s="152"/>
      <c r="TVK275" s="152"/>
      <c r="TVL275" s="152"/>
      <c r="TVM275" s="152"/>
      <c r="TVN275" s="152"/>
      <c r="TVO275" s="152"/>
      <c r="TVP275" s="152"/>
      <c r="TVQ275" s="152"/>
      <c r="TVR275" s="152"/>
      <c r="TVS275" s="152"/>
      <c r="TVT275" s="152"/>
      <c r="TVU275" s="152"/>
      <c r="TVV275" s="152"/>
      <c r="TVW275" s="152"/>
      <c r="TVX275" s="152"/>
      <c r="TVY275" s="152"/>
      <c r="TVZ275" s="152"/>
      <c r="TWA275" s="152"/>
      <c r="TWB275" s="152"/>
      <c r="TWC275" s="152"/>
      <c r="TWD275" s="152"/>
      <c r="TWE275" s="152"/>
      <c r="TWF275" s="152"/>
      <c r="TWG275" s="152"/>
      <c r="TWH275" s="152"/>
      <c r="TWI275" s="152"/>
      <c r="TWJ275" s="152"/>
      <c r="TWK275" s="152"/>
      <c r="TWL275" s="152"/>
      <c r="TWM275" s="152"/>
      <c r="TWN275" s="152"/>
      <c r="TWO275" s="152"/>
      <c r="TWP275" s="152"/>
      <c r="TWQ275" s="152"/>
      <c r="TWR275" s="152"/>
      <c r="TWS275" s="152"/>
      <c r="TWT275" s="152"/>
      <c r="TWU275" s="152"/>
      <c r="TWV275" s="152"/>
      <c r="TWW275" s="152"/>
      <c r="TWX275" s="152"/>
      <c r="TWY275" s="152"/>
      <c r="TWZ275" s="152"/>
      <c r="TXA275" s="152"/>
      <c r="TXB275" s="152"/>
      <c r="TXC275" s="152"/>
      <c r="TXD275" s="152"/>
      <c r="TXE275" s="152"/>
      <c r="TXF275" s="152"/>
      <c r="TXG275" s="152"/>
      <c r="TXH275" s="152"/>
      <c r="TXI275" s="152"/>
      <c r="TXJ275" s="152"/>
      <c r="TXK275" s="152"/>
      <c r="TXL275" s="152"/>
      <c r="TXM275" s="152"/>
      <c r="TXN275" s="152"/>
      <c r="TXO275" s="152"/>
      <c r="TXP275" s="152"/>
      <c r="TXQ275" s="152"/>
      <c r="TXR275" s="152"/>
      <c r="TXS275" s="152"/>
      <c r="TXT275" s="152"/>
      <c r="TXU275" s="152"/>
      <c r="TXV275" s="152"/>
      <c r="TXW275" s="152"/>
      <c r="TXX275" s="152"/>
      <c r="TXY275" s="152"/>
      <c r="TXZ275" s="152"/>
      <c r="TYA275" s="152"/>
      <c r="TYB275" s="152"/>
      <c r="TYC275" s="152"/>
      <c r="TYD275" s="152"/>
      <c r="TYE275" s="152"/>
      <c r="TYF275" s="152"/>
      <c r="TYG275" s="152"/>
      <c r="TYH275" s="152"/>
      <c r="TYI275" s="152"/>
      <c r="TYJ275" s="152"/>
      <c r="TYK275" s="152"/>
      <c r="TYL275" s="152"/>
      <c r="TYM275" s="152"/>
      <c r="TYN275" s="152"/>
      <c r="TYO275" s="152"/>
      <c r="TYP275" s="152"/>
      <c r="TYQ275" s="152"/>
      <c r="TYR275" s="152"/>
      <c r="TYS275" s="152"/>
      <c r="TYT275" s="152"/>
      <c r="TYU275" s="152"/>
      <c r="TYV275" s="152"/>
      <c r="TYW275" s="152"/>
      <c r="TYX275" s="152"/>
      <c r="TYY275" s="152"/>
      <c r="TYZ275" s="152"/>
      <c r="TZA275" s="152"/>
      <c r="TZB275" s="152"/>
      <c r="TZC275" s="152"/>
      <c r="TZD275" s="152"/>
      <c r="TZE275" s="152"/>
      <c r="TZF275" s="152"/>
      <c r="TZG275" s="152"/>
      <c r="TZH275" s="152"/>
      <c r="TZI275" s="152"/>
      <c r="TZJ275" s="152"/>
      <c r="TZK275" s="152"/>
      <c r="TZL275" s="152"/>
      <c r="TZM275" s="152"/>
      <c r="TZN275" s="152"/>
      <c r="TZO275" s="152"/>
      <c r="TZP275" s="152"/>
      <c r="TZQ275" s="152"/>
      <c r="TZR275" s="152"/>
      <c r="TZS275" s="152"/>
      <c r="TZT275" s="152"/>
      <c r="TZU275" s="152"/>
      <c r="TZV275" s="152"/>
      <c r="TZW275" s="152"/>
      <c r="TZX275" s="152"/>
      <c r="TZY275" s="152"/>
      <c r="TZZ275" s="152"/>
      <c r="UAA275" s="152"/>
      <c r="UAB275" s="152"/>
      <c r="UAC275" s="152"/>
      <c r="UAD275" s="152"/>
      <c r="UAE275" s="152"/>
      <c r="UAF275" s="152"/>
      <c r="UAG275" s="152"/>
      <c r="UAH275" s="152"/>
      <c r="UAI275" s="152"/>
      <c r="UAJ275" s="152"/>
      <c r="UAK275" s="152"/>
      <c r="UAL275" s="152"/>
      <c r="UAM275" s="152"/>
      <c r="UAN275" s="152"/>
      <c r="UAO275" s="152"/>
      <c r="UAP275" s="152"/>
      <c r="UAQ275" s="152"/>
      <c r="UAR275" s="152"/>
      <c r="UAS275" s="152"/>
      <c r="UAT275" s="152"/>
      <c r="UAU275" s="152"/>
      <c r="UAV275" s="152"/>
      <c r="UAW275" s="152"/>
      <c r="UAX275" s="152"/>
      <c r="UAY275" s="152"/>
      <c r="UAZ275" s="152"/>
      <c r="UBA275" s="152"/>
      <c r="UBB275" s="152"/>
      <c r="UBC275" s="152"/>
      <c r="UBD275" s="152"/>
      <c r="UBE275" s="152"/>
      <c r="UBF275" s="152"/>
      <c r="UBG275" s="152"/>
      <c r="UBH275" s="152"/>
      <c r="UBI275" s="152"/>
      <c r="UBJ275" s="152"/>
      <c r="UBK275" s="152"/>
      <c r="UBL275" s="152"/>
      <c r="UBM275" s="152"/>
      <c r="UBN275" s="152"/>
      <c r="UBO275" s="152"/>
      <c r="UBP275" s="152"/>
      <c r="UBQ275" s="152"/>
      <c r="UBR275" s="152"/>
      <c r="UBS275" s="152"/>
      <c r="UBT275" s="152"/>
      <c r="UBU275" s="152"/>
      <c r="UBV275" s="152"/>
      <c r="UBW275" s="152"/>
      <c r="UBX275" s="152"/>
      <c r="UBY275" s="152"/>
      <c r="UBZ275" s="152"/>
      <c r="UCA275" s="152"/>
      <c r="UCB275" s="152"/>
      <c r="UCC275" s="152"/>
      <c r="UCD275" s="152"/>
      <c r="UCE275" s="152"/>
      <c r="UCF275" s="152"/>
      <c r="UCG275" s="152"/>
      <c r="UCH275" s="152"/>
      <c r="UCI275" s="152"/>
      <c r="UCJ275" s="152"/>
      <c r="UCK275" s="152"/>
      <c r="UCL275" s="152"/>
      <c r="UCM275" s="152"/>
      <c r="UCN275" s="152"/>
      <c r="UCO275" s="152"/>
      <c r="UCP275" s="152"/>
      <c r="UCQ275" s="152"/>
      <c r="UCR275" s="152"/>
      <c r="UCS275" s="152"/>
      <c r="UCT275" s="152"/>
      <c r="UCU275" s="152"/>
      <c r="UCV275" s="152"/>
      <c r="UCW275" s="152"/>
      <c r="UCX275" s="152"/>
      <c r="UCY275" s="152"/>
      <c r="UCZ275" s="152"/>
      <c r="UDA275" s="152"/>
      <c r="UDB275" s="152"/>
      <c r="UDC275" s="152"/>
      <c r="UDD275" s="152"/>
      <c r="UDE275" s="152"/>
      <c r="UDF275" s="152"/>
      <c r="UDG275" s="152"/>
      <c r="UDH275" s="152"/>
      <c r="UDI275" s="152"/>
      <c r="UDJ275" s="152"/>
      <c r="UDK275" s="152"/>
      <c r="UDL275" s="152"/>
      <c r="UDM275" s="152"/>
      <c r="UDN275" s="152"/>
      <c r="UDO275" s="152"/>
      <c r="UDP275" s="152"/>
      <c r="UDQ275" s="152"/>
      <c r="UDR275" s="152"/>
      <c r="UDS275" s="152"/>
      <c r="UDT275" s="152"/>
      <c r="UDU275" s="152"/>
      <c r="UDV275" s="152"/>
      <c r="UDW275" s="152"/>
      <c r="UDX275" s="152"/>
      <c r="UDY275" s="152"/>
      <c r="UDZ275" s="152"/>
      <c r="UEA275" s="152"/>
      <c r="UEB275" s="152"/>
      <c r="UEC275" s="152"/>
      <c r="UED275" s="152"/>
      <c r="UEE275" s="152"/>
      <c r="UEF275" s="152"/>
      <c r="UEG275" s="152"/>
      <c r="UEH275" s="152"/>
      <c r="UEI275" s="152"/>
      <c r="UEJ275" s="152"/>
      <c r="UEK275" s="152"/>
      <c r="UEL275" s="152"/>
      <c r="UEM275" s="152"/>
      <c r="UEN275" s="152"/>
      <c r="UEO275" s="152"/>
      <c r="UEP275" s="152"/>
      <c r="UEQ275" s="152"/>
      <c r="UER275" s="152"/>
      <c r="UES275" s="152"/>
      <c r="UET275" s="152"/>
      <c r="UEU275" s="152"/>
      <c r="UEV275" s="152"/>
      <c r="UEW275" s="152"/>
      <c r="UEX275" s="152"/>
      <c r="UEY275" s="152"/>
      <c r="UEZ275" s="152"/>
      <c r="UFA275" s="152"/>
      <c r="UFB275" s="152"/>
      <c r="UFC275" s="152"/>
      <c r="UFD275" s="152"/>
      <c r="UFE275" s="152"/>
      <c r="UFF275" s="152"/>
      <c r="UFG275" s="152"/>
      <c r="UFH275" s="152"/>
      <c r="UFI275" s="152"/>
      <c r="UFJ275" s="152"/>
      <c r="UFK275" s="152"/>
      <c r="UFL275" s="152"/>
      <c r="UFM275" s="152"/>
      <c r="UFN275" s="152"/>
      <c r="UFO275" s="152"/>
      <c r="UFP275" s="152"/>
      <c r="UFQ275" s="152"/>
      <c r="UFR275" s="152"/>
      <c r="UFS275" s="152"/>
      <c r="UFT275" s="152"/>
      <c r="UFU275" s="152"/>
      <c r="UFV275" s="152"/>
      <c r="UFW275" s="152"/>
      <c r="UFX275" s="152"/>
      <c r="UFY275" s="152"/>
      <c r="UFZ275" s="152"/>
      <c r="UGA275" s="152"/>
      <c r="UGB275" s="152"/>
      <c r="UGC275" s="152"/>
      <c r="UGD275" s="152"/>
      <c r="UGE275" s="152"/>
      <c r="UGF275" s="152"/>
      <c r="UGG275" s="152"/>
      <c r="UGH275" s="152"/>
      <c r="UGI275" s="152"/>
      <c r="UGJ275" s="152"/>
      <c r="UGK275" s="152"/>
      <c r="UGL275" s="152"/>
      <c r="UGM275" s="152"/>
      <c r="UGN275" s="152"/>
      <c r="UGO275" s="152"/>
      <c r="UGP275" s="152"/>
      <c r="UGQ275" s="152"/>
      <c r="UGR275" s="152"/>
      <c r="UGS275" s="152"/>
      <c r="UGT275" s="152"/>
      <c r="UGU275" s="152"/>
      <c r="UGV275" s="152"/>
      <c r="UGW275" s="152"/>
      <c r="UGX275" s="152"/>
      <c r="UGY275" s="152"/>
      <c r="UGZ275" s="152"/>
      <c r="UHA275" s="152"/>
      <c r="UHB275" s="152"/>
      <c r="UHC275" s="152"/>
      <c r="UHD275" s="152"/>
      <c r="UHE275" s="152"/>
      <c r="UHF275" s="152"/>
      <c r="UHG275" s="152"/>
      <c r="UHH275" s="152"/>
      <c r="UHI275" s="152"/>
      <c r="UHJ275" s="152"/>
      <c r="UHK275" s="152"/>
      <c r="UHL275" s="152"/>
      <c r="UHM275" s="152"/>
      <c r="UHN275" s="152"/>
      <c r="UHO275" s="152"/>
      <c r="UHP275" s="152"/>
      <c r="UHQ275" s="152"/>
      <c r="UHR275" s="152"/>
      <c r="UHS275" s="152"/>
      <c r="UHT275" s="152"/>
      <c r="UHU275" s="152"/>
      <c r="UHV275" s="152"/>
      <c r="UHW275" s="152"/>
      <c r="UHX275" s="152"/>
      <c r="UHY275" s="152"/>
      <c r="UHZ275" s="152"/>
      <c r="UIA275" s="152"/>
      <c r="UIB275" s="152"/>
      <c r="UIC275" s="152"/>
      <c r="UID275" s="152"/>
      <c r="UIE275" s="152"/>
      <c r="UIF275" s="152"/>
      <c r="UIG275" s="152"/>
      <c r="UIH275" s="152"/>
      <c r="UII275" s="152"/>
      <c r="UIJ275" s="152"/>
      <c r="UIK275" s="152"/>
      <c r="UIL275" s="152"/>
      <c r="UIM275" s="152"/>
      <c r="UIN275" s="152"/>
      <c r="UIO275" s="152"/>
      <c r="UIP275" s="152"/>
      <c r="UIQ275" s="152"/>
      <c r="UIR275" s="152"/>
      <c r="UIS275" s="152"/>
      <c r="UIT275" s="152"/>
      <c r="UIU275" s="152"/>
      <c r="UIV275" s="152"/>
      <c r="UIW275" s="152"/>
      <c r="UIX275" s="152"/>
      <c r="UIY275" s="152"/>
      <c r="UIZ275" s="152"/>
      <c r="UJA275" s="152"/>
      <c r="UJB275" s="152"/>
      <c r="UJC275" s="152"/>
      <c r="UJD275" s="152"/>
      <c r="UJE275" s="152"/>
      <c r="UJF275" s="152"/>
      <c r="UJG275" s="152"/>
      <c r="UJH275" s="152"/>
      <c r="UJI275" s="152"/>
      <c r="UJJ275" s="152"/>
      <c r="UJK275" s="152"/>
      <c r="UJL275" s="152"/>
      <c r="UJM275" s="152"/>
      <c r="UJN275" s="152"/>
      <c r="UJO275" s="152"/>
      <c r="UJP275" s="152"/>
      <c r="UJQ275" s="152"/>
      <c r="UJR275" s="152"/>
      <c r="UJS275" s="152"/>
      <c r="UJT275" s="152"/>
      <c r="UJU275" s="152"/>
      <c r="UJV275" s="152"/>
      <c r="UJW275" s="152"/>
      <c r="UJX275" s="152"/>
      <c r="UJY275" s="152"/>
      <c r="UJZ275" s="152"/>
      <c r="UKA275" s="152"/>
      <c r="UKB275" s="152"/>
      <c r="UKC275" s="152"/>
      <c r="UKD275" s="152"/>
      <c r="UKE275" s="152"/>
      <c r="UKF275" s="152"/>
      <c r="UKG275" s="152"/>
      <c r="UKH275" s="152"/>
      <c r="UKI275" s="152"/>
      <c r="UKJ275" s="152"/>
      <c r="UKK275" s="152"/>
      <c r="UKL275" s="152"/>
      <c r="UKM275" s="152"/>
      <c r="UKN275" s="152"/>
      <c r="UKO275" s="152"/>
      <c r="UKP275" s="152"/>
      <c r="UKQ275" s="152"/>
      <c r="UKR275" s="152"/>
      <c r="UKS275" s="152"/>
      <c r="UKT275" s="152"/>
      <c r="UKU275" s="152"/>
      <c r="UKV275" s="152"/>
      <c r="UKW275" s="152"/>
      <c r="UKX275" s="152"/>
      <c r="UKY275" s="152"/>
      <c r="UKZ275" s="152"/>
      <c r="ULA275" s="152"/>
      <c r="ULB275" s="152"/>
      <c r="ULC275" s="152"/>
      <c r="ULD275" s="152"/>
      <c r="ULE275" s="152"/>
      <c r="ULF275" s="152"/>
      <c r="ULG275" s="152"/>
      <c r="ULH275" s="152"/>
      <c r="ULI275" s="152"/>
      <c r="ULJ275" s="152"/>
      <c r="ULK275" s="152"/>
      <c r="ULL275" s="152"/>
      <c r="ULM275" s="152"/>
      <c r="ULN275" s="152"/>
      <c r="ULO275" s="152"/>
      <c r="ULP275" s="152"/>
      <c r="ULQ275" s="152"/>
      <c r="ULR275" s="152"/>
      <c r="ULS275" s="152"/>
      <c r="ULT275" s="152"/>
      <c r="ULU275" s="152"/>
      <c r="ULV275" s="152"/>
      <c r="ULW275" s="152"/>
      <c r="ULX275" s="152"/>
      <c r="ULY275" s="152"/>
      <c r="ULZ275" s="152"/>
      <c r="UMA275" s="152"/>
      <c r="UMB275" s="152"/>
      <c r="UMC275" s="152"/>
      <c r="UMD275" s="152"/>
      <c r="UME275" s="152"/>
      <c r="UMF275" s="152"/>
      <c r="UMG275" s="152"/>
      <c r="UMH275" s="152"/>
      <c r="UMI275" s="152"/>
      <c r="UMJ275" s="152"/>
      <c r="UMK275" s="152"/>
      <c r="UML275" s="152"/>
      <c r="UMM275" s="152"/>
      <c r="UMN275" s="152"/>
      <c r="UMO275" s="152"/>
      <c r="UMP275" s="152"/>
      <c r="UMQ275" s="152"/>
      <c r="UMR275" s="152"/>
      <c r="UMS275" s="152"/>
      <c r="UMT275" s="152"/>
      <c r="UMU275" s="152"/>
      <c r="UMV275" s="152"/>
      <c r="UMW275" s="152"/>
      <c r="UMX275" s="152"/>
      <c r="UMY275" s="152"/>
      <c r="UMZ275" s="152"/>
      <c r="UNA275" s="152"/>
      <c r="UNB275" s="152"/>
      <c r="UNC275" s="152"/>
      <c r="UND275" s="152"/>
      <c r="UNE275" s="152"/>
      <c r="UNF275" s="152"/>
      <c r="UNG275" s="152"/>
      <c r="UNH275" s="152"/>
      <c r="UNI275" s="152"/>
      <c r="UNJ275" s="152"/>
      <c r="UNK275" s="152"/>
      <c r="UNL275" s="152"/>
      <c r="UNM275" s="152"/>
      <c r="UNN275" s="152"/>
      <c r="UNO275" s="152"/>
      <c r="UNP275" s="152"/>
      <c r="UNQ275" s="152"/>
      <c r="UNR275" s="152"/>
      <c r="UNS275" s="152"/>
      <c r="UNT275" s="152"/>
      <c r="UNU275" s="152"/>
      <c r="UNV275" s="152"/>
      <c r="UNW275" s="152"/>
      <c r="UNX275" s="152"/>
      <c r="UNY275" s="152"/>
      <c r="UNZ275" s="152"/>
      <c r="UOA275" s="152"/>
      <c r="UOB275" s="152"/>
      <c r="UOC275" s="152"/>
      <c r="UOD275" s="152"/>
      <c r="UOE275" s="152"/>
      <c r="UOF275" s="152"/>
      <c r="UOG275" s="152"/>
      <c r="UOH275" s="152"/>
      <c r="UOI275" s="152"/>
      <c r="UOJ275" s="152"/>
      <c r="UOK275" s="152"/>
      <c r="UOL275" s="152"/>
      <c r="UOM275" s="152"/>
      <c r="UON275" s="152"/>
      <c r="UOO275" s="152"/>
      <c r="UOP275" s="152"/>
      <c r="UOQ275" s="152"/>
      <c r="UOR275" s="152"/>
      <c r="UOS275" s="152"/>
      <c r="UOT275" s="152"/>
      <c r="UOU275" s="152"/>
      <c r="UOV275" s="152"/>
      <c r="UOW275" s="152"/>
      <c r="UOX275" s="152"/>
      <c r="UOY275" s="152"/>
      <c r="UOZ275" s="152"/>
      <c r="UPA275" s="152"/>
      <c r="UPB275" s="152"/>
      <c r="UPC275" s="152"/>
      <c r="UPD275" s="152"/>
      <c r="UPE275" s="152"/>
      <c r="UPF275" s="152"/>
      <c r="UPG275" s="152"/>
      <c r="UPH275" s="152"/>
      <c r="UPI275" s="152"/>
      <c r="UPJ275" s="152"/>
      <c r="UPK275" s="152"/>
      <c r="UPL275" s="152"/>
      <c r="UPM275" s="152"/>
      <c r="UPN275" s="152"/>
      <c r="UPO275" s="152"/>
      <c r="UPP275" s="152"/>
      <c r="UPQ275" s="152"/>
      <c r="UPR275" s="152"/>
      <c r="UPS275" s="152"/>
      <c r="UPT275" s="152"/>
      <c r="UPU275" s="152"/>
      <c r="UPV275" s="152"/>
      <c r="UPW275" s="152"/>
      <c r="UPX275" s="152"/>
      <c r="UPY275" s="152"/>
      <c r="UPZ275" s="152"/>
      <c r="UQA275" s="152"/>
      <c r="UQB275" s="152"/>
      <c r="UQC275" s="152"/>
      <c r="UQD275" s="152"/>
      <c r="UQE275" s="152"/>
      <c r="UQF275" s="152"/>
      <c r="UQG275" s="152"/>
      <c r="UQH275" s="152"/>
      <c r="UQI275" s="152"/>
      <c r="UQJ275" s="152"/>
      <c r="UQK275" s="152"/>
      <c r="UQL275" s="152"/>
      <c r="UQM275" s="152"/>
      <c r="UQN275" s="152"/>
      <c r="UQO275" s="152"/>
      <c r="UQP275" s="152"/>
      <c r="UQQ275" s="152"/>
      <c r="UQR275" s="152"/>
      <c r="UQS275" s="152"/>
      <c r="UQT275" s="152"/>
      <c r="UQU275" s="152"/>
      <c r="UQV275" s="152"/>
      <c r="UQW275" s="152"/>
      <c r="UQX275" s="152"/>
      <c r="UQY275" s="152"/>
      <c r="UQZ275" s="152"/>
      <c r="URA275" s="152"/>
      <c r="URB275" s="152"/>
      <c r="URC275" s="152"/>
      <c r="URD275" s="152"/>
      <c r="URE275" s="152"/>
      <c r="URF275" s="152"/>
      <c r="URG275" s="152"/>
      <c r="URH275" s="152"/>
      <c r="URI275" s="152"/>
      <c r="URJ275" s="152"/>
      <c r="URK275" s="152"/>
      <c r="URL275" s="152"/>
      <c r="URM275" s="152"/>
      <c r="URN275" s="152"/>
      <c r="URO275" s="152"/>
      <c r="URP275" s="152"/>
      <c r="URQ275" s="152"/>
      <c r="URR275" s="152"/>
      <c r="URS275" s="152"/>
      <c r="URT275" s="152"/>
      <c r="URU275" s="152"/>
      <c r="URV275" s="152"/>
      <c r="URW275" s="152"/>
      <c r="URX275" s="152"/>
      <c r="URY275" s="152"/>
      <c r="URZ275" s="152"/>
      <c r="USA275" s="152"/>
      <c r="USB275" s="152"/>
      <c r="USC275" s="152"/>
      <c r="USD275" s="152"/>
      <c r="USE275" s="152"/>
      <c r="USF275" s="152"/>
      <c r="USG275" s="152"/>
      <c r="USH275" s="152"/>
      <c r="USI275" s="152"/>
      <c r="USJ275" s="152"/>
      <c r="USK275" s="152"/>
      <c r="USL275" s="152"/>
      <c r="USM275" s="152"/>
      <c r="USN275" s="152"/>
      <c r="USO275" s="152"/>
      <c r="USP275" s="152"/>
      <c r="USQ275" s="152"/>
      <c r="USR275" s="152"/>
      <c r="USS275" s="152"/>
      <c r="UST275" s="152"/>
      <c r="USU275" s="152"/>
      <c r="USV275" s="152"/>
      <c r="USW275" s="152"/>
      <c r="USX275" s="152"/>
      <c r="USY275" s="152"/>
      <c r="USZ275" s="152"/>
      <c r="UTA275" s="152"/>
      <c r="UTB275" s="152"/>
      <c r="UTC275" s="152"/>
      <c r="UTD275" s="152"/>
      <c r="UTE275" s="152"/>
      <c r="UTF275" s="152"/>
      <c r="UTG275" s="152"/>
      <c r="UTH275" s="152"/>
      <c r="UTI275" s="152"/>
      <c r="UTJ275" s="152"/>
      <c r="UTK275" s="152"/>
      <c r="UTL275" s="152"/>
      <c r="UTM275" s="152"/>
      <c r="UTN275" s="152"/>
      <c r="UTO275" s="152"/>
      <c r="UTP275" s="152"/>
      <c r="UTQ275" s="152"/>
      <c r="UTR275" s="152"/>
      <c r="UTS275" s="152"/>
      <c r="UTT275" s="152"/>
      <c r="UTU275" s="152"/>
      <c r="UTV275" s="152"/>
      <c r="UTW275" s="152"/>
      <c r="UTX275" s="152"/>
      <c r="UTY275" s="152"/>
      <c r="UTZ275" s="152"/>
      <c r="UUA275" s="152"/>
      <c r="UUB275" s="152"/>
      <c r="UUC275" s="152"/>
      <c r="UUD275" s="152"/>
      <c r="UUE275" s="152"/>
      <c r="UUF275" s="152"/>
      <c r="UUG275" s="152"/>
      <c r="UUH275" s="152"/>
      <c r="UUI275" s="152"/>
      <c r="UUJ275" s="152"/>
      <c r="UUK275" s="152"/>
      <c r="UUL275" s="152"/>
      <c r="UUM275" s="152"/>
      <c r="UUN275" s="152"/>
      <c r="UUO275" s="152"/>
      <c r="UUP275" s="152"/>
      <c r="UUQ275" s="152"/>
      <c r="UUR275" s="152"/>
      <c r="UUS275" s="152"/>
      <c r="UUT275" s="152"/>
      <c r="UUU275" s="152"/>
      <c r="UUV275" s="152"/>
      <c r="UUW275" s="152"/>
      <c r="UUX275" s="152"/>
      <c r="UUY275" s="152"/>
      <c r="UUZ275" s="152"/>
      <c r="UVA275" s="152"/>
      <c r="UVB275" s="152"/>
      <c r="UVC275" s="152"/>
      <c r="UVD275" s="152"/>
      <c r="UVE275" s="152"/>
      <c r="UVF275" s="152"/>
      <c r="UVG275" s="152"/>
      <c r="UVH275" s="152"/>
      <c r="UVI275" s="152"/>
      <c r="UVJ275" s="152"/>
      <c r="UVK275" s="152"/>
      <c r="UVL275" s="152"/>
      <c r="UVM275" s="152"/>
      <c r="UVN275" s="152"/>
      <c r="UVO275" s="152"/>
      <c r="UVP275" s="152"/>
      <c r="UVQ275" s="152"/>
      <c r="UVR275" s="152"/>
      <c r="UVS275" s="152"/>
      <c r="UVT275" s="152"/>
      <c r="UVU275" s="152"/>
      <c r="UVV275" s="152"/>
      <c r="UVW275" s="152"/>
      <c r="UVX275" s="152"/>
      <c r="UVY275" s="152"/>
      <c r="UVZ275" s="152"/>
      <c r="UWA275" s="152"/>
      <c r="UWB275" s="152"/>
      <c r="UWC275" s="152"/>
      <c r="UWD275" s="152"/>
      <c r="UWE275" s="152"/>
      <c r="UWF275" s="152"/>
      <c r="UWG275" s="152"/>
      <c r="UWH275" s="152"/>
      <c r="UWI275" s="152"/>
      <c r="UWJ275" s="152"/>
      <c r="UWK275" s="152"/>
      <c r="UWL275" s="152"/>
      <c r="UWM275" s="152"/>
      <c r="UWN275" s="152"/>
      <c r="UWO275" s="152"/>
      <c r="UWP275" s="152"/>
      <c r="UWQ275" s="152"/>
      <c r="UWR275" s="152"/>
      <c r="UWS275" s="152"/>
      <c r="UWT275" s="152"/>
      <c r="UWU275" s="152"/>
      <c r="UWV275" s="152"/>
      <c r="UWW275" s="152"/>
      <c r="UWX275" s="152"/>
      <c r="UWY275" s="152"/>
      <c r="UWZ275" s="152"/>
      <c r="UXA275" s="152"/>
      <c r="UXB275" s="152"/>
      <c r="UXC275" s="152"/>
      <c r="UXD275" s="152"/>
      <c r="UXE275" s="152"/>
      <c r="UXF275" s="152"/>
      <c r="UXG275" s="152"/>
      <c r="UXH275" s="152"/>
      <c r="UXI275" s="152"/>
      <c r="UXJ275" s="152"/>
      <c r="UXK275" s="152"/>
      <c r="UXL275" s="152"/>
      <c r="UXM275" s="152"/>
      <c r="UXN275" s="152"/>
      <c r="UXO275" s="152"/>
      <c r="UXP275" s="152"/>
      <c r="UXQ275" s="152"/>
      <c r="UXR275" s="152"/>
      <c r="UXS275" s="152"/>
      <c r="UXT275" s="152"/>
      <c r="UXU275" s="152"/>
      <c r="UXV275" s="152"/>
      <c r="UXW275" s="152"/>
      <c r="UXX275" s="152"/>
      <c r="UXY275" s="152"/>
      <c r="UXZ275" s="152"/>
      <c r="UYA275" s="152"/>
      <c r="UYB275" s="152"/>
      <c r="UYC275" s="152"/>
      <c r="UYD275" s="152"/>
      <c r="UYE275" s="152"/>
      <c r="UYF275" s="152"/>
      <c r="UYG275" s="152"/>
      <c r="UYH275" s="152"/>
      <c r="UYI275" s="152"/>
      <c r="UYJ275" s="152"/>
      <c r="UYK275" s="152"/>
      <c r="UYL275" s="152"/>
      <c r="UYM275" s="152"/>
      <c r="UYN275" s="152"/>
      <c r="UYO275" s="152"/>
      <c r="UYP275" s="152"/>
      <c r="UYQ275" s="152"/>
      <c r="UYR275" s="152"/>
      <c r="UYS275" s="152"/>
      <c r="UYT275" s="152"/>
      <c r="UYU275" s="152"/>
      <c r="UYV275" s="152"/>
      <c r="UYW275" s="152"/>
      <c r="UYX275" s="152"/>
      <c r="UYY275" s="152"/>
      <c r="UYZ275" s="152"/>
      <c r="UZA275" s="152"/>
      <c r="UZB275" s="152"/>
      <c r="UZC275" s="152"/>
      <c r="UZD275" s="152"/>
      <c r="UZE275" s="152"/>
      <c r="UZF275" s="152"/>
      <c r="UZG275" s="152"/>
      <c r="UZH275" s="152"/>
      <c r="UZI275" s="152"/>
      <c r="UZJ275" s="152"/>
      <c r="UZK275" s="152"/>
      <c r="UZL275" s="152"/>
      <c r="UZM275" s="152"/>
      <c r="UZN275" s="152"/>
      <c r="UZO275" s="152"/>
      <c r="UZP275" s="152"/>
      <c r="UZQ275" s="152"/>
      <c r="UZR275" s="152"/>
      <c r="UZS275" s="152"/>
      <c r="UZT275" s="152"/>
      <c r="UZU275" s="152"/>
      <c r="UZV275" s="152"/>
      <c r="UZW275" s="152"/>
      <c r="UZX275" s="152"/>
      <c r="UZY275" s="152"/>
      <c r="UZZ275" s="152"/>
      <c r="VAA275" s="152"/>
      <c r="VAB275" s="152"/>
      <c r="VAC275" s="152"/>
      <c r="VAD275" s="152"/>
      <c r="VAE275" s="152"/>
      <c r="VAF275" s="152"/>
      <c r="VAG275" s="152"/>
      <c r="VAH275" s="152"/>
      <c r="VAI275" s="152"/>
      <c r="VAJ275" s="152"/>
      <c r="VAK275" s="152"/>
      <c r="VAL275" s="152"/>
      <c r="VAM275" s="152"/>
      <c r="VAN275" s="152"/>
      <c r="VAO275" s="152"/>
      <c r="VAP275" s="152"/>
      <c r="VAQ275" s="152"/>
      <c r="VAR275" s="152"/>
      <c r="VAS275" s="152"/>
      <c r="VAT275" s="152"/>
      <c r="VAU275" s="152"/>
      <c r="VAV275" s="152"/>
      <c r="VAW275" s="152"/>
      <c r="VAX275" s="152"/>
      <c r="VAY275" s="152"/>
      <c r="VAZ275" s="152"/>
      <c r="VBA275" s="152"/>
      <c r="VBB275" s="152"/>
      <c r="VBC275" s="152"/>
      <c r="VBD275" s="152"/>
      <c r="VBE275" s="152"/>
      <c r="VBF275" s="152"/>
      <c r="VBG275" s="152"/>
      <c r="VBH275" s="152"/>
      <c r="VBI275" s="152"/>
      <c r="VBJ275" s="152"/>
      <c r="VBK275" s="152"/>
      <c r="VBL275" s="152"/>
      <c r="VBM275" s="152"/>
      <c r="VBN275" s="152"/>
      <c r="VBO275" s="152"/>
      <c r="VBP275" s="152"/>
      <c r="VBQ275" s="152"/>
      <c r="VBR275" s="152"/>
      <c r="VBS275" s="152"/>
      <c r="VBT275" s="152"/>
      <c r="VBU275" s="152"/>
      <c r="VBV275" s="152"/>
      <c r="VBW275" s="152"/>
      <c r="VBX275" s="152"/>
      <c r="VBY275" s="152"/>
      <c r="VBZ275" s="152"/>
      <c r="VCA275" s="152"/>
      <c r="VCB275" s="152"/>
      <c r="VCC275" s="152"/>
      <c r="VCD275" s="152"/>
      <c r="VCE275" s="152"/>
      <c r="VCF275" s="152"/>
      <c r="VCG275" s="152"/>
      <c r="VCH275" s="152"/>
      <c r="VCI275" s="152"/>
      <c r="VCJ275" s="152"/>
      <c r="VCK275" s="152"/>
      <c r="VCL275" s="152"/>
      <c r="VCM275" s="152"/>
      <c r="VCN275" s="152"/>
      <c r="VCO275" s="152"/>
      <c r="VCP275" s="152"/>
      <c r="VCQ275" s="152"/>
      <c r="VCR275" s="152"/>
      <c r="VCS275" s="152"/>
      <c r="VCT275" s="152"/>
      <c r="VCU275" s="152"/>
      <c r="VCV275" s="152"/>
      <c r="VCW275" s="152"/>
      <c r="VCX275" s="152"/>
      <c r="VCY275" s="152"/>
      <c r="VCZ275" s="152"/>
      <c r="VDA275" s="152"/>
      <c r="VDB275" s="152"/>
      <c r="VDC275" s="152"/>
      <c r="VDD275" s="152"/>
      <c r="VDE275" s="152"/>
      <c r="VDF275" s="152"/>
      <c r="VDG275" s="152"/>
      <c r="VDH275" s="152"/>
      <c r="VDI275" s="152"/>
      <c r="VDJ275" s="152"/>
      <c r="VDK275" s="152"/>
      <c r="VDL275" s="152"/>
      <c r="VDM275" s="152"/>
      <c r="VDN275" s="152"/>
      <c r="VDO275" s="152"/>
      <c r="VDP275" s="152"/>
      <c r="VDQ275" s="152"/>
      <c r="VDR275" s="152"/>
      <c r="VDS275" s="152"/>
      <c r="VDT275" s="152"/>
      <c r="VDU275" s="152"/>
      <c r="VDV275" s="152"/>
      <c r="VDW275" s="152"/>
      <c r="VDX275" s="152"/>
      <c r="VDY275" s="152"/>
      <c r="VDZ275" s="152"/>
      <c r="VEA275" s="152"/>
      <c r="VEB275" s="152"/>
      <c r="VEC275" s="152"/>
      <c r="VED275" s="152"/>
      <c r="VEE275" s="152"/>
      <c r="VEF275" s="152"/>
      <c r="VEG275" s="152"/>
      <c r="VEH275" s="152"/>
      <c r="VEI275" s="152"/>
      <c r="VEJ275" s="152"/>
      <c r="VEK275" s="152"/>
      <c r="VEL275" s="152"/>
      <c r="VEM275" s="152"/>
      <c r="VEN275" s="152"/>
      <c r="VEO275" s="152"/>
      <c r="VEP275" s="152"/>
      <c r="VEQ275" s="152"/>
      <c r="VER275" s="152"/>
      <c r="VES275" s="152"/>
      <c r="VET275" s="152"/>
      <c r="VEU275" s="152"/>
      <c r="VEV275" s="152"/>
      <c r="VEW275" s="152"/>
      <c r="VEX275" s="152"/>
      <c r="VEY275" s="152"/>
      <c r="VEZ275" s="152"/>
      <c r="VFA275" s="152"/>
      <c r="VFB275" s="152"/>
      <c r="VFC275" s="152"/>
      <c r="VFD275" s="152"/>
      <c r="VFE275" s="152"/>
      <c r="VFF275" s="152"/>
      <c r="VFG275" s="152"/>
      <c r="VFH275" s="152"/>
      <c r="VFI275" s="152"/>
      <c r="VFJ275" s="152"/>
      <c r="VFK275" s="152"/>
      <c r="VFL275" s="152"/>
      <c r="VFM275" s="152"/>
      <c r="VFN275" s="152"/>
      <c r="VFO275" s="152"/>
      <c r="VFP275" s="152"/>
      <c r="VFQ275" s="152"/>
      <c r="VFR275" s="152"/>
      <c r="VFS275" s="152"/>
      <c r="VFT275" s="152"/>
      <c r="VFU275" s="152"/>
      <c r="VFV275" s="152"/>
      <c r="VFW275" s="152"/>
      <c r="VFX275" s="152"/>
      <c r="VFY275" s="152"/>
      <c r="VFZ275" s="152"/>
      <c r="VGA275" s="152"/>
      <c r="VGB275" s="152"/>
      <c r="VGC275" s="152"/>
      <c r="VGD275" s="152"/>
      <c r="VGE275" s="152"/>
      <c r="VGF275" s="152"/>
      <c r="VGG275" s="152"/>
      <c r="VGH275" s="152"/>
      <c r="VGI275" s="152"/>
      <c r="VGJ275" s="152"/>
      <c r="VGK275" s="152"/>
      <c r="VGL275" s="152"/>
      <c r="VGM275" s="152"/>
      <c r="VGN275" s="152"/>
      <c r="VGO275" s="152"/>
      <c r="VGP275" s="152"/>
      <c r="VGQ275" s="152"/>
      <c r="VGR275" s="152"/>
      <c r="VGS275" s="152"/>
      <c r="VGT275" s="152"/>
      <c r="VGU275" s="152"/>
      <c r="VGV275" s="152"/>
      <c r="VGW275" s="152"/>
      <c r="VGX275" s="152"/>
      <c r="VGY275" s="152"/>
      <c r="VGZ275" s="152"/>
      <c r="VHA275" s="152"/>
      <c r="VHB275" s="152"/>
      <c r="VHC275" s="152"/>
      <c r="VHD275" s="152"/>
      <c r="VHE275" s="152"/>
      <c r="VHF275" s="152"/>
      <c r="VHG275" s="152"/>
      <c r="VHH275" s="152"/>
      <c r="VHI275" s="152"/>
      <c r="VHJ275" s="152"/>
      <c r="VHK275" s="152"/>
      <c r="VHL275" s="152"/>
      <c r="VHM275" s="152"/>
      <c r="VHN275" s="152"/>
      <c r="VHO275" s="152"/>
      <c r="VHP275" s="152"/>
      <c r="VHQ275" s="152"/>
      <c r="VHR275" s="152"/>
      <c r="VHS275" s="152"/>
      <c r="VHT275" s="152"/>
      <c r="VHU275" s="152"/>
      <c r="VHV275" s="152"/>
      <c r="VHW275" s="152"/>
      <c r="VHX275" s="152"/>
      <c r="VHY275" s="152"/>
      <c r="VHZ275" s="152"/>
      <c r="VIA275" s="152"/>
      <c r="VIB275" s="152"/>
      <c r="VIC275" s="152"/>
      <c r="VID275" s="152"/>
      <c r="VIE275" s="152"/>
      <c r="VIF275" s="152"/>
      <c r="VIG275" s="152"/>
      <c r="VIH275" s="152"/>
      <c r="VII275" s="152"/>
      <c r="VIJ275" s="152"/>
      <c r="VIK275" s="152"/>
      <c r="VIL275" s="152"/>
      <c r="VIM275" s="152"/>
      <c r="VIN275" s="152"/>
      <c r="VIO275" s="152"/>
      <c r="VIP275" s="152"/>
      <c r="VIQ275" s="152"/>
      <c r="VIR275" s="152"/>
      <c r="VIS275" s="152"/>
      <c r="VIT275" s="152"/>
      <c r="VIU275" s="152"/>
      <c r="VIV275" s="152"/>
      <c r="VIW275" s="152"/>
      <c r="VIX275" s="152"/>
      <c r="VIY275" s="152"/>
      <c r="VIZ275" s="152"/>
      <c r="VJA275" s="152"/>
      <c r="VJB275" s="152"/>
      <c r="VJC275" s="152"/>
      <c r="VJD275" s="152"/>
      <c r="VJE275" s="152"/>
      <c r="VJF275" s="152"/>
      <c r="VJG275" s="152"/>
      <c r="VJH275" s="152"/>
      <c r="VJI275" s="152"/>
      <c r="VJJ275" s="152"/>
      <c r="VJK275" s="152"/>
      <c r="VJL275" s="152"/>
      <c r="VJM275" s="152"/>
      <c r="VJN275" s="152"/>
      <c r="VJO275" s="152"/>
      <c r="VJP275" s="152"/>
      <c r="VJQ275" s="152"/>
      <c r="VJR275" s="152"/>
      <c r="VJS275" s="152"/>
      <c r="VJT275" s="152"/>
      <c r="VJU275" s="152"/>
      <c r="VJV275" s="152"/>
      <c r="VJW275" s="152"/>
      <c r="VJX275" s="152"/>
      <c r="VJY275" s="152"/>
      <c r="VJZ275" s="152"/>
      <c r="VKA275" s="152"/>
      <c r="VKB275" s="152"/>
      <c r="VKC275" s="152"/>
      <c r="VKD275" s="152"/>
      <c r="VKE275" s="152"/>
      <c r="VKF275" s="152"/>
      <c r="VKG275" s="152"/>
      <c r="VKH275" s="152"/>
      <c r="VKI275" s="152"/>
      <c r="VKJ275" s="152"/>
      <c r="VKK275" s="152"/>
      <c r="VKL275" s="152"/>
      <c r="VKM275" s="152"/>
      <c r="VKN275" s="152"/>
      <c r="VKO275" s="152"/>
      <c r="VKP275" s="152"/>
      <c r="VKQ275" s="152"/>
      <c r="VKR275" s="152"/>
      <c r="VKS275" s="152"/>
      <c r="VKT275" s="152"/>
      <c r="VKU275" s="152"/>
      <c r="VKV275" s="152"/>
      <c r="VKW275" s="152"/>
      <c r="VKX275" s="152"/>
      <c r="VKY275" s="152"/>
      <c r="VKZ275" s="152"/>
      <c r="VLA275" s="152"/>
      <c r="VLB275" s="152"/>
      <c r="VLC275" s="152"/>
      <c r="VLD275" s="152"/>
      <c r="VLE275" s="152"/>
      <c r="VLF275" s="152"/>
      <c r="VLG275" s="152"/>
      <c r="VLH275" s="152"/>
      <c r="VLI275" s="152"/>
      <c r="VLJ275" s="152"/>
      <c r="VLK275" s="152"/>
      <c r="VLL275" s="152"/>
      <c r="VLM275" s="152"/>
      <c r="VLN275" s="152"/>
      <c r="VLO275" s="152"/>
      <c r="VLP275" s="152"/>
      <c r="VLQ275" s="152"/>
      <c r="VLR275" s="152"/>
      <c r="VLS275" s="152"/>
      <c r="VLT275" s="152"/>
      <c r="VLU275" s="152"/>
      <c r="VLV275" s="152"/>
      <c r="VLW275" s="152"/>
      <c r="VLX275" s="152"/>
      <c r="VLY275" s="152"/>
      <c r="VLZ275" s="152"/>
      <c r="VMA275" s="152"/>
      <c r="VMB275" s="152"/>
      <c r="VMC275" s="152"/>
      <c r="VMD275" s="152"/>
      <c r="VME275" s="152"/>
      <c r="VMF275" s="152"/>
      <c r="VMG275" s="152"/>
      <c r="VMH275" s="152"/>
      <c r="VMI275" s="152"/>
      <c r="VMJ275" s="152"/>
      <c r="VMK275" s="152"/>
      <c r="VML275" s="152"/>
      <c r="VMM275" s="152"/>
      <c r="VMN275" s="152"/>
      <c r="VMO275" s="152"/>
      <c r="VMP275" s="152"/>
      <c r="VMQ275" s="152"/>
      <c r="VMR275" s="152"/>
      <c r="VMS275" s="152"/>
      <c r="VMT275" s="152"/>
      <c r="VMU275" s="152"/>
      <c r="VMV275" s="152"/>
      <c r="VMW275" s="152"/>
      <c r="VMX275" s="152"/>
      <c r="VMY275" s="152"/>
      <c r="VMZ275" s="152"/>
      <c r="VNA275" s="152"/>
      <c r="VNB275" s="152"/>
      <c r="VNC275" s="152"/>
      <c r="VND275" s="152"/>
      <c r="VNE275" s="152"/>
      <c r="VNF275" s="152"/>
      <c r="VNG275" s="152"/>
      <c r="VNH275" s="152"/>
      <c r="VNI275" s="152"/>
      <c r="VNJ275" s="152"/>
      <c r="VNK275" s="152"/>
      <c r="VNL275" s="152"/>
      <c r="VNM275" s="152"/>
      <c r="VNN275" s="152"/>
      <c r="VNO275" s="152"/>
      <c r="VNP275" s="152"/>
      <c r="VNQ275" s="152"/>
      <c r="VNR275" s="152"/>
      <c r="VNS275" s="152"/>
      <c r="VNT275" s="152"/>
      <c r="VNU275" s="152"/>
      <c r="VNV275" s="152"/>
      <c r="VNW275" s="152"/>
      <c r="VNX275" s="152"/>
      <c r="VNY275" s="152"/>
      <c r="VNZ275" s="152"/>
      <c r="VOA275" s="152"/>
      <c r="VOB275" s="152"/>
      <c r="VOC275" s="152"/>
      <c r="VOD275" s="152"/>
      <c r="VOE275" s="152"/>
      <c r="VOF275" s="152"/>
      <c r="VOG275" s="152"/>
      <c r="VOH275" s="152"/>
      <c r="VOI275" s="152"/>
      <c r="VOJ275" s="152"/>
      <c r="VOK275" s="152"/>
      <c r="VOL275" s="152"/>
      <c r="VOM275" s="152"/>
      <c r="VON275" s="152"/>
      <c r="VOO275" s="152"/>
      <c r="VOP275" s="152"/>
      <c r="VOQ275" s="152"/>
      <c r="VOR275" s="152"/>
      <c r="VOS275" s="152"/>
      <c r="VOT275" s="152"/>
      <c r="VOU275" s="152"/>
      <c r="VOV275" s="152"/>
      <c r="VOW275" s="152"/>
      <c r="VOX275" s="152"/>
      <c r="VOY275" s="152"/>
      <c r="VOZ275" s="152"/>
      <c r="VPA275" s="152"/>
      <c r="VPB275" s="152"/>
      <c r="VPC275" s="152"/>
      <c r="VPD275" s="152"/>
      <c r="VPE275" s="152"/>
      <c r="VPF275" s="152"/>
      <c r="VPG275" s="152"/>
      <c r="VPH275" s="152"/>
      <c r="VPI275" s="152"/>
      <c r="VPJ275" s="152"/>
      <c r="VPK275" s="152"/>
      <c r="VPL275" s="152"/>
      <c r="VPM275" s="152"/>
      <c r="VPN275" s="152"/>
      <c r="VPO275" s="152"/>
      <c r="VPP275" s="152"/>
      <c r="VPQ275" s="152"/>
      <c r="VPR275" s="152"/>
      <c r="VPS275" s="152"/>
      <c r="VPT275" s="152"/>
      <c r="VPU275" s="152"/>
      <c r="VPV275" s="152"/>
      <c r="VPW275" s="152"/>
      <c r="VPX275" s="152"/>
      <c r="VPY275" s="152"/>
      <c r="VPZ275" s="152"/>
      <c r="VQA275" s="152"/>
      <c r="VQB275" s="152"/>
      <c r="VQC275" s="152"/>
      <c r="VQD275" s="152"/>
      <c r="VQE275" s="152"/>
      <c r="VQF275" s="152"/>
      <c r="VQG275" s="152"/>
      <c r="VQH275" s="152"/>
      <c r="VQI275" s="152"/>
      <c r="VQJ275" s="152"/>
      <c r="VQK275" s="152"/>
      <c r="VQL275" s="152"/>
      <c r="VQM275" s="152"/>
      <c r="VQN275" s="152"/>
      <c r="VQO275" s="152"/>
      <c r="VQP275" s="152"/>
      <c r="VQQ275" s="152"/>
      <c r="VQR275" s="152"/>
      <c r="VQS275" s="152"/>
      <c r="VQT275" s="152"/>
      <c r="VQU275" s="152"/>
      <c r="VQV275" s="152"/>
      <c r="VQW275" s="152"/>
      <c r="VQX275" s="152"/>
      <c r="VQY275" s="152"/>
      <c r="VQZ275" s="152"/>
      <c r="VRA275" s="152"/>
      <c r="VRB275" s="152"/>
      <c r="VRC275" s="152"/>
      <c r="VRD275" s="152"/>
      <c r="VRE275" s="152"/>
      <c r="VRF275" s="152"/>
      <c r="VRG275" s="152"/>
      <c r="VRH275" s="152"/>
      <c r="VRI275" s="152"/>
      <c r="VRJ275" s="152"/>
      <c r="VRK275" s="152"/>
      <c r="VRL275" s="152"/>
      <c r="VRM275" s="152"/>
      <c r="VRN275" s="152"/>
      <c r="VRO275" s="152"/>
      <c r="VRP275" s="152"/>
      <c r="VRQ275" s="152"/>
      <c r="VRR275" s="152"/>
      <c r="VRS275" s="152"/>
      <c r="VRT275" s="152"/>
      <c r="VRU275" s="152"/>
      <c r="VRV275" s="152"/>
      <c r="VRW275" s="152"/>
      <c r="VRX275" s="152"/>
      <c r="VRY275" s="152"/>
      <c r="VRZ275" s="152"/>
      <c r="VSA275" s="152"/>
      <c r="VSB275" s="152"/>
      <c r="VSC275" s="152"/>
      <c r="VSD275" s="152"/>
      <c r="VSE275" s="152"/>
      <c r="VSF275" s="152"/>
      <c r="VSG275" s="152"/>
      <c r="VSH275" s="152"/>
      <c r="VSI275" s="152"/>
      <c r="VSJ275" s="152"/>
      <c r="VSK275" s="152"/>
      <c r="VSL275" s="152"/>
      <c r="VSM275" s="152"/>
      <c r="VSN275" s="152"/>
      <c r="VSO275" s="152"/>
      <c r="VSP275" s="152"/>
      <c r="VSQ275" s="152"/>
      <c r="VSR275" s="152"/>
      <c r="VSS275" s="152"/>
      <c r="VST275" s="152"/>
      <c r="VSU275" s="152"/>
      <c r="VSV275" s="152"/>
      <c r="VSW275" s="152"/>
      <c r="VSX275" s="152"/>
      <c r="VSY275" s="152"/>
      <c r="VSZ275" s="152"/>
      <c r="VTA275" s="152"/>
      <c r="VTB275" s="152"/>
      <c r="VTC275" s="152"/>
      <c r="VTD275" s="152"/>
      <c r="VTE275" s="152"/>
      <c r="VTF275" s="152"/>
      <c r="VTG275" s="152"/>
      <c r="VTH275" s="152"/>
      <c r="VTI275" s="152"/>
      <c r="VTJ275" s="152"/>
      <c r="VTK275" s="152"/>
      <c r="VTL275" s="152"/>
      <c r="VTM275" s="152"/>
      <c r="VTN275" s="152"/>
      <c r="VTO275" s="152"/>
      <c r="VTP275" s="152"/>
      <c r="VTQ275" s="152"/>
      <c r="VTR275" s="152"/>
      <c r="VTS275" s="152"/>
      <c r="VTT275" s="152"/>
      <c r="VTU275" s="152"/>
      <c r="VTV275" s="152"/>
      <c r="VTW275" s="152"/>
      <c r="VTX275" s="152"/>
      <c r="VTY275" s="152"/>
      <c r="VTZ275" s="152"/>
      <c r="VUA275" s="152"/>
      <c r="VUB275" s="152"/>
      <c r="VUC275" s="152"/>
      <c r="VUD275" s="152"/>
      <c r="VUE275" s="152"/>
      <c r="VUF275" s="152"/>
      <c r="VUG275" s="152"/>
      <c r="VUH275" s="152"/>
      <c r="VUI275" s="152"/>
      <c r="VUJ275" s="152"/>
      <c r="VUK275" s="152"/>
      <c r="VUL275" s="152"/>
      <c r="VUM275" s="152"/>
      <c r="VUN275" s="152"/>
      <c r="VUO275" s="152"/>
      <c r="VUP275" s="152"/>
      <c r="VUQ275" s="152"/>
      <c r="VUR275" s="152"/>
      <c r="VUS275" s="152"/>
      <c r="VUT275" s="152"/>
      <c r="VUU275" s="152"/>
      <c r="VUV275" s="152"/>
      <c r="VUW275" s="152"/>
      <c r="VUX275" s="152"/>
      <c r="VUY275" s="152"/>
      <c r="VUZ275" s="152"/>
      <c r="VVA275" s="152"/>
      <c r="VVB275" s="152"/>
      <c r="VVC275" s="152"/>
      <c r="VVD275" s="152"/>
      <c r="VVE275" s="152"/>
      <c r="VVF275" s="152"/>
      <c r="VVG275" s="152"/>
      <c r="VVH275" s="152"/>
      <c r="VVI275" s="152"/>
      <c r="VVJ275" s="152"/>
      <c r="VVK275" s="152"/>
      <c r="VVL275" s="152"/>
      <c r="VVM275" s="152"/>
      <c r="VVN275" s="152"/>
      <c r="VVO275" s="152"/>
      <c r="VVP275" s="152"/>
      <c r="VVQ275" s="152"/>
      <c r="VVR275" s="152"/>
      <c r="VVS275" s="152"/>
      <c r="VVT275" s="152"/>
      <c r="VVU275" s="152"/>
      <c r="VVV275" s="152"/>
      <c r="VVW275" s="152"/>
      <c r="VVX275" s="152"/>
      <c r="VVY275" s="152"/>
      <c r="VVZ275" s="152"/>
      <c r="VWA275" s="152"/>
      <c r="VWB275" s="152"/>
      <c r="VWC275" s="152"/>
      <c r="VWD275" s="152"/>
      <c r="VWE275" s="152"/>
      <c r="VWF275" s="152"/>
      <c r="VWG275" s="152"/>
      <c r="VWH275" s="152"/>
      <c r="VWI275" s="152"/>
      <c r="VWJ275" s="152"/>
      <c r="VWK275" s="152"/>
      <c r="VWL275" s="152"/>
      <c r="VWM275" s="152"/>
      <c r="VWN275" s="152"/>
      <c r="VWO275" s="152"/>
      <c r="VWP275" s="152"/>
      <c r="VWQ275" s="152"/>
      <c r="VWR275" s="152"/>
      <c r="VWS275" s="152"/>
      <c r="VWT275" s="152"/>
      <c r="VWU275" s="152"/>
      <c r="VWV275" s="152"/>
      <c r="VWW275" s="152"/>
      <c r="VWX275" s="152"/>
      <c r="VWY275" s="152"/>
      <c r="VWZ275" s="152"/>
      <c r="VXA275" s="152"/>
      <c r="VXB275" s="152"/>
      <c r="VXC275" s="152"/>
      <c r="VXD275" s="152"/>
      <c r="VXE275" s="152"/>
      <c r="VXF275" s="152"/>
      <c r="VXG275" s="152"/>
      <c r="VXH275" s="152"/>
      <c r="VXI275" s="152"/>
      <c r="VXJ275" s="152"/>
      <c r="VXK275" s="152"/>
      <c r="VXL275" s="152"/>
      <c r="VXM275" s="152"/>
      <c r="VXN275" s="152"/>
      <c r="VXO275" s="152"/>
      <c r="VXP275" s="152"/>
      <c r="VXQ275" s="152"/>
      <c r="VXR275" s="152"/>
      <c r="VXS275" s="152"/>
      <c r="VXT275" s="152"/>
      <c r="VXU275" s="152"/>
      <c r="VXV275" s="152"/>
      <c r="VXW275" s="152"/>
      <c r="VXX275" s="152"/>
      <c r="VXY275" s="152"/>
      <c r="VXZ275" s="152"/>
      <c r="VYA275" s="152"/>
      <c r="VYB275" s="152"/>
      <c r="VYC275" s="152"/>
      <c r="VYD275" s="152"/>
      <c r="VYE275" s="152"/>
      <c r="VYF275" s="152"/>
      <c r="VYG275" s="152"/>
      <c r="VYH275" s="152"/>
      <c r="VYI275" s="152"/>
      <c r="VYJ275" s="152"/>
      <c r="VYK275" s="152"/>
      <c r="VYL275" s="152"/>
      <c r="VYM275" s="152"/>
      <c r="VYN275" s="152"/>
      <c r="VYO275" s="152"/>
      <c r="VYP275" s="152"/>
      <c r="VYQ275" s="152"/>
      <c r="VYR275" s="152"/>
      <c r="VYS275" s="152"/>
      <c r="VYT275" s="152"/>
      <c r="VYU275" s="152"/>
      <c r="VYV275" s="152"/>
      <c r="VYW275" s="152"/>
      <c r="VYX275" s="152"/>
      <c r="VYY275" s="152"/>
      <c r="VYZ275" s="152"/>
      <c r="VZA275" s="152"/>
      <c r="VZB275" s="152"/>
      <c r="VZC275" s="152"/>
      <c r="VZD275" s="152"/>
      <c r="VZE275" s="152"/>
      <c r="VZF275" s="152"/>
      <c r="VZG275" s="152"/>
      <c r="VZH275" s="152"/>
      <c r="VZI275" s="152"/>
      <c r="VZJ275" s="152"/>
      <c r="VZK275" s="152"/>
      <c r="VZL275" s="152"/>
      <c r="VZM275" s="152"/>
      <c r="VZN275" s="152"/>
      <c r="VZO275" s="152"/>
      <c r="VZP275" s="152"/>
      <c r="VZQ275" s="152"/>
      <c r="VZR275" s="152"/>
      <c r="VZS275" s="152"/>
      <c r="VZT275" s="152"/>
      <c r="VZU275" s="152"/>
      <c r="VZV275" s="152"/>
      <c r="VZW275" s="152"/>
      <c r="VZX275" s="152"/>
      <c r="VZY275" s="152"/>
      <c r="VZZ275" s="152"/>
      <c r="WAA275" s="152"/>
      <c r="WAB275" s="152"/>
      <c r="WAC275" s="152"/>
      <c r="WAD275" s="152"/>
      <c r="WAE275" s="152"/>
      <c r="WAF275" s="152"/>
      <c r="WAG275" s="152"/>
      <c r="WAH275" s="152"/>
      <c r="WAI275" s="152"/>
      <c r="WAJ275" s="152"/>
      <c r="WAK275" s="152"/>
      <c r="WAL275" s="152"/>
      <c r="WAM275" s="152"/>
      <c r="WAN275" s="152"/>
      <c r="WAO275" s="152"/>
      <c r="WAP275" s="152"/>
      <c r="WAQ275" s="152"/>
      <c r="WAR275" s="152"/>
      <c r="WAS275" s="152"/>
      <c r="WAT275" s="152"/>
      <c r="WAU275" s="152"/>
      <c r="WAV275" s="152"/>
      <c r="WAW275" s="152"/>
      <c r="WAX275" s="152"/>
      <c r="WAY275" s="152"/>
      <c r="WAZ275" s="152"/>
      <c r="WBA275" s="152"/>
      <c r="WBB275" s="152"/>
      <c r="WBC275" s="152"/>
      <c r="WBD275" s="152"/>
      <c r="WBE275" s="152"/>
      <c r="WBF275" s="152"/>
      <c r="WBG275" s="152"/>
      <c r="WBH275" s="152"/>
      <c r="WBI275" s="152"/>
      <c r="WBJ275" s="152"/>
      <c r="WBK275" s="152"/>
      <c r="WBL275" s="152"/>
      <c r="WBM275" s="152"/>
      <c r="WBN275" s="152"/>
      <c r="WBO275" s="152"/>
      <c r="WBP275" s="152"/>
      <c r="WBQ275" s="152"/>
      <c r="WBR275" s="152"/>
      <c r="WBS275" s="152"/>
      <c r="WBT275" s="152"/>
      <c r="WBU275" s="152"/>
      <c r="WBV275" s="152"/>
      <c r="WBW275" s="152"/>
      <c r="WBX275" s="152"/>
      <c r="WBY275" s="152"/>
      <c r="WBZ275" s="152"/>
      <c r="WCA275" s="152"/>
      <c r="WCB275" s="152"/>
      <c r="WCC275" s="152"/>
      <c r="WCD275" s="152"/>
      <c r="WCE275" s="152"/>
      <c r="WCF275" s="152"/>
      <c r="WCG275" s="152"/>
      <c r="WCH275" s="152"/>
      <c r="WCI275" s="152"/>
      <c r="WCJ275" s="152"/>
      <c r="WCK275" s="152"/>
      <c r="WCL275" s="152"/>
      <c r="WCM275" s="152"/>
      <c r="WCN275" s="152"/>
      <c r="WCO275" s="152"/>
      <c r="WCP275" s="152"/>
      <c r="WCQ275" s="152"/>
      <c r="WCR275" s="152"/>
      <c r="WCS275" s="152"/>
      <c r="WCT275" s="152"/>
      <c r="WCU275" s="152"/>
      <c r="WCV275" s="152"/>
      <c r="WCW275" s="152"/>
      <c r="WCX275" s="152"/>
      <c r="WCY275" s="152"/>
      <c r="WCZ275" s="152"/>
      <c r="WDA275" s="152"/>
      <c r="WDB275" s="152"/>
      <c r="WDC275" s="152"/>
      <c r="WDD275" s="152"/>
      <c r="WDE275" s="152"/>
      <c r="WDF275" s="152"/>
      <c r="WDG275" s="152"/>
      <c r="WDH275" s="152"/>
      <c r="WDI275" s="152"/>
      <c r="WDJ275" s="152"/>
      <c r="WDK275" s="152"/>
      <c r="WDL275" s="152"/>
      <c r="WDM275" s="152"/>
      <c r="WDN275" s="152"/>
      <c r="WDO275" s="152"/>
      <c r="WDP275" s="152"/>
      <c r="WDQ275" s="152"/>
      <c r="WDR275" s="152"/>
      <c r="WDS275" s="152"/>
      <c r="WDT275" s="152"/>
      <c r="WDU275" s="152"/>
      <c r="WDV275" s="152"/>
      <c r="WDW275" s="152"/>
      <c r="WDX275" s="152"/>
      <c r="WDY275" s="152"/>
      <c r="WDZ275" s="152"/>
      <c r="WEA275" s="152"/>
      <c r="WEB275" s="152"/>
      <c r="WEC275" s="152"/>
      <c r="WED275" s="152"/>
      <c r="WEE275" s="152"/>
      <c r="WEF275" s="152"/>
      <c r="WEG275" s="152"/>
      <c r="WEH275" s="152"/>
      <c r="WEI275" s="152"/>
      <c r="WEJ275" s="152"/>
      <c r="WEK275" s="152"/>
      <c r="WEL275" s="152"/>
      <c r="WEM275" s="152"/>
      <c r="WEN275" s="152"/>
      <c r="WEO275" s="152"/>
      <c r="WEP275" s="152"/>
      <c r="WEQ275" s="152"/>
      <c r="WER275" s="152"/>
      <c r="WES275" s="152"/>
      <c r="WET275" s="152"/>
      <c r="WEU275" s="152"/>
      <c r="WEV275" s="152"/>
      <c r="WEW275" s="152"/>
      <c r="WEX275" s="152"/>
      <c r="WEY275" s="152"/>
      <c r="WEZ275" s="152"/>
      <c r="WFA275" s="152"/>
      <c r="WFB275" s="152"/>
      <c r="WFC275" s="152"/>
      <c r="WFD275" s="152"/>
      <c r="WFE275" s="152"/>
      <c r="WFF275" s="152"/>
      <c r="WFG275" s="152"/>
      <c r="WFH275" s="152"/>
      <c r="WFI275" s="152"/>
      <c r="WFJ275" s="152"/>
      <c r="WFK275" s="152"/>
      <c r="WFL275" s="152"/>
      <c r="WFM275" s="152"/>
      <c r="WFN275" s="152"/>
      <c r="WFO275" s="152"/>
      <c r="WFP275" s="152"/>
      <c r="WFQ275" s="152"/>
      <c r="WFR275" s="152"/>
      <c r="WFS275" s="152"/>
      <c r="WFT275" s="152"/>
      <c r="WFU275" s="152"/>
      <c r="WFV275" s="152"/>
      <c r="WFW275" s="152"/>
      <c r="WFX275" s="152"/>
      <c r="WFY275" s="152"/>
      <c r="WFZ275" s="152"/>
      <c r="WGA275" s="152"/>
      <c r="WGB275" s="152"/>
      <c r="WGC275" s="152"/>
      <c r="WGD275" s="152"/>
      <c r="WGE275" s="152"/>
      <c r="WGF275" s="152"/>
      <c r="WGG275" s="152"/>
      <c r="WGH275" s="152"/>
      <c r="WGI275" s="152"/>
      <c r="WGJ275" s="152"/>
      <c r="WGK275" s="152"/>
      <c r="WGL275" s="152"/>
      <c r="WGM275" s="152"/>
      <c r="WGN275" s="152"/>
      <c r="WGO275" s="152"/>
      <c r="WGP275" s="152"/>
      <c r="WGQ275" s="152"/>
      <c r="WGR275" s="152"/>
      <c r="WGS275" s="152"/>
      <c r="WGT275" s="152"/>
      <c r="WGU275" s="152"/>
      <c r="WGV275" s="152"/>
      <c r="WGW275" s="152"/>
      <c r="WGX275" s="152"/>
      <c r="WGY275" s="152"/>
      <c r="WGZ275" s="152"/>
      <c r="WHA275" s="152"/>
      <c r="WHB275" s="152"/>
      <c r="WHC275" s="152"/>
      <c r="WHD275" s="152"/>
      <c r="WHE275" s="152"/>
      <c r="WHF275" s="152"/>
      <c r="WHG275" s="152"/>
      <c r="WHH275" s="152"/>
      <c r="WHI275" s="152"/>
      <c r="WHJ275" s="152"/>
      <c r="WHK275" s="152"/>
      <c r="WHL275" s="152"/>
      <c r="WHM275" s="152"/>
      <c r="WHN275" s="152"/>
      <c r="WHO275" s="152"/>
      <c r="WHP275" s="152"/>
      <c r="WHQ275" s="152"/>
      <c r="WHR275" s="152"/>
      <c r="WHS275" s="152"/>
      <c r="WHT275" s="152"/>
      <c r="WHU275" s="152"/>
      <c r="WHV275" s="152"/>
      <c r="WHW275" s="152"/>
      <c r="WHX275" s="152"/>
      <c r="WHY275" s="152"/>
      <c r="WHZ275" s="152"/>
      <c r="WIA275" s="152"/>
      <c r="WIB275" s="152"/>
      <c r="WIC275" s="152"/>
      <c r="WID275" s="152"/>
      <c r="WIE275" s="152"/>
      <c r="WIF275" s="152"/>
      <c r="WIG275" s="152"/>
      <c r="WIH275" s="152"/>
      <c r="WII275" s="152"/>
      <c r="WIJ275" s="152"/>
      <c r="WIK275" s="152"/>
      <c r="WIL275" s="152"/>
      <c r="WIM275" s="152"/>
      <c r="WIN275" s="152"/>
      <c r="WIO275" s="152"/>
      <c r="WIP275" s="152"/>
      <c r="WIQ275" s="152"/>
      <c r="WIR275" s="152"/>
      <c r="WIS275" s="152"/>
      <c r="WIT275" s="152"/>
      <c r="WIU275" s="152"/>
      <c r="WIV275" s="152"/>
      <c r="WIW275" s="152"/>
      <c r="WIX275" s="152"/>
      <c r="WIY275" s="152"/>
      <c r="WIZ275" s="152"/>
      <c r="WJA275" s="152"/>
      <c r="WJB275" s="152"/>
      <c r="WJC275" s="152"/>
      <c r="WJD275" s="152"/>
      <c r="WJE275" s="152"/>
      <c r="WJF275" s="152"/>
      <c r="WJG275" s="152"/>
      <c r="WJH275" s="152"/>
      <c r="WJI275" s="152"/>
      <c r="WJJ275" s="152"/>
      <c r="WJK275" s="152"/>
      <c r="WJL275" s="152"/>
      <c r="WJM275" s="152"/>
      <c r="WJN275" s="152"/>
      <c r="WJO275" s="152"/>
      <c r="WJP275" s="152"/>
      <c r="WJQ275" s="152"/>
      <c r="WJR275" s="152"/>
      <c r="WJS275" s="152"/>
      <c r="WJT275" s="152"/>
      <c r="WJU275" s="152"/>
      <c r="WJV275" s="152"/>
      <c r="WJW275" s="152"/>
      <c r="WJX275" s="152"/>
      <c r="WJY275" s="152"/>
      <c r="WJZ275" s="152"/>
      <c r="WKA275" s="152"/>
      <c r="WKB275" s="152"/>
      <c r="WKC275" s="152"/>
      <c r="WKD275" s="152"/>
      <c r="WKE275" s="152"/>
      <c r="WKF275" s="152"/>
      <c r="WKG275" s="152"/>
      <c r="WKH275" s="152"/>
      <c r="WKI275" s="152"/>
      <c r="WKJ275" s="152"/>
      <c r="WKK275" s="152"/>
      <c r="WKL275" s="152"/>
      <c r="WKM275" s="152"/>
      <c r="WKN275" s="152"/>
      <c r="WKO275" s="152"/>
      <c r="WKP275" s="152"/>
      <c r="WKQ275" s="152"/>
      <c r="WKR275" s="152"/>
      <c r="WKS275" s="152"/>
      <c r="WKT275" s="152"/>
      <c r="WKU275" s="152"/>
      <c r="WKV275" s="152"/>
      <c r="WKW275" s="152"/>
      <c r="WKX275" s="152"/>
      <c r="WKY275" s="152"/>
      <c r="WKZ275" s="152"/>
      <c r="WLA275" s="152"/>
      <c r="WLB275" s="152"/>
      <c r="WLC275" s="152"/>
      <c r="WLD275" s="152"/>
      <c r="WLE275" s="152"/>
      <c r="WLF275" s="152"/>
      <c r="WLG275" s="152"/>
      <c r="WLH275" s="152"/>
      <c r="WLI275" s="152"/>
      <c r="WLJ275" s="152"/>
      <c r="WLK275" s="152"/>
      <c r="WLL275" s="152"/>
      <c r="WLM275" s="152"/>
      <c r="WLN275" s="152"/>
      <c r="WLO275" s="152"/>
      <c r="WLP275" s="152"/>
      <c r="WLQ275" s="152"/>
      <c r="WLR275" s="152"/>
      <c r="WLS275" s="152"/>
      <c r="WLT275" s="152"/>
      <c r="WLU275" s="152"/>
      <c r="WLV275" s="152"/>
      <c r="WLW275" s="152"/>
      <c r="WLX275" s="152"/>
      <c r="WLY275" s="152"/>
      <c r="WLZ275" s="152"/>
      <c r="WMA275" s="152"/>
      <c r="WMB275" s="152"/>
      <c r="WMC275" s="152"/>
      <c r="WMD275" s="152"/>
      <c r="WME275" s="152"/>
      <c r="WMF275" s="152"/>
      <c r="WMG275" s="152"/>
      <c r="WMH275" s="152"/>
      <c r="WMI275" s="152"/>
      <c r="WMJ275" s="152"/>
      <c r="WMK275" s="152"/>
      <c r="WML275" s="152"/>
      <c r="WMM275" s="152"/>
      <c r="WMN275" s="152"/>
      <c r="WMO275" s="152"/>
      <c r="WMP275" s="152"/>
      <c r="WMQ275" s="152"/>
      <c r="WMR275" s="152"/>
      <c r="WMS275" s="152"/>
      <c r="WMT275" s="152"/>
      <c r="WMU275" s="152"/>
      <c r="WMV275" s="152"/>
      <c r="WMW275" s="152"/>
      <c r="WMX275" s="152"/>
      <c r="WMY275" s="152"/>
      <c r="WMZ275" s="152"/>
      <c r="WNA275" s="152"/>
      <c r="WNB275" s="152"/>
      <c r="WNC275" s="152"/>
      <c r="WND275" s="152"/>
      <c r="WNE275" s="152"/>
      <c r="WNF275" s="152"/>
      <c r="WNG275" s="152"/>
      <c r="WNH275" s="152"/>
      <c r="WNI275" s="152"/>
      <c r="WNJ275" s="152"/>
      <c r="WNK275" s="152"/>
      <c r="WNL275" s="152"/>
      <c r="WNM275" s="152"/>
      <c r="WNN275" s="152"/>
      <c r="WNO275" s="152"/>
      <c r="WNP275" s="152"/>
      <c r="WNQ275" s="152"/>
      <c r="WNR275" s="152"/>
      <c r="WNS275" s="152"/>
      <c r="WNT275" s="152"/>
      <c r="WNU275" s="152"/>
      <c r="WNV275" s="152"/>
      <c r="WNW275" s="152"/>
      <c r="WNX275" s="152"/>
      <c r="WNY275" s="152"/>
      <c r="WNZ275" s="152"/>
      <c r="WOA275" s="152"/>
      <c r="WOB275" s="152"/>
      <c r="WOC275" s="152"/>
      <c r="WOD275" s="152"/>
      <c r="WOE275" s="152"/>
      <c r="WOF275" s="152"/>
      <c r="WOG275" s="152"/>
      <c r="WOH275" s="152"/>
      <c r="WOI275" s="152"/>
      <c r="WOJ275" s="152"/>
      <c r="WOK275" s="152"/>
      <c r="WOL275" s="152"/>
      <c r="WOM275" s="152"/>
      <c r="WON275" s="152"/>
      <c r="WOO275" s="152"/>
      <c r="WOP275" s="152"/>
      <c r="WOQ275" s="152"/>
      <c r="WOR275" s="152"/>
      <c r="WOS275" s="152"/>
      <c r="WOT275" s="152"/>
      <c r="WOU275" s="152"/>
      <c r="WOV275" s="152"/>
      <c r="WOW275" s="152"/>
      <c r="WOX275" s="152"/>
      <c r="WOY275" s="152"/>
      <c r="WOZ275" s="152"/>
      <c r="WPA275" s="152"/>
      <c r="WPB275" s="152"/>
      <c r="WPC275" s="152"/>
      <c r="WPD275" s="152"/>
      <c r="WPE275" s="152"/>
      <c r="WPF275" s="152"/>
      <c r="WPG275" s="152"/>
      <c r="WPH275" s="152"/>
      <c r="WPI275" s="152"/>
      <c r="WPJ275" s="152"/>
      <c r="WPK275" s="152"/>
      <c r="WPL275" s="152"/>
      <c r="WPM275" s="152"/>
      <c r="WPN275" s="152"/>
      <c r="WPO275" s="152"/>
      <c r="WPP275" s="152"/>
      <c r="WPQ275" s="152"/>
      <c r="WPR275" s="152"/>
      <c r="WPS275" s="152"/>
      <c r="WPT275" s="152"/>
      <c r="WPU275" s="152"/>
      <c r="WPV275" s="152"/>
      <c r="WPW275" s="152"/>
      <c r="WPX275" s="152"/>
      <c r="WPY275" s="152"/>
      <c r="WPZ275" s="152"/>
      <c r="WQA275" s="152"/>
      <c r="WQB275" s="152"/>
      <c r="WQC275" s="152"/>
      <c r="WQD275" s="152"/>
      <c r="WQE275" s="152"/>
      <c r="WQF275" s="152"/>
      <c r="WQG275" s="152"/>
      <c r="WQH275" s="152"/>
      <c r="WQI275" s="152"/>
      <c r="WQJ275" s="152"/>
      <c r="WQK275" s="152"/>
      <c r="WQL275" s="152"/>
      <c r="WQM275" s="152"/>
      <c r="WQN275" s="152"/>
      <c r="WQO275" s="152"/>
      <c r="WQP275" s="152"/>
      <c r="WQQ275" s="152"/>
      <c r="WQR275" s="152"/>
      <c r="WQS275" s="152"/>
      <c r="WQT275" s="152"/>
      <c r="WQU275" s="152"/>
      <c r="WQV275" s="152"/>
      <c r="WQW275" s="152"/>
      <c r="WQX275" s="152"/>
      <c r="WQY275" s="152"/>
      <c r="WQZ275" s="152"/>
      <c r="WRA275" s="152"/>
      <c r="WRB275" s="152"/>
      <c r="WRC275" s="152"/>
      <c r="WRD275" s="152"/>
      <c r="WRE275" s="152"/>
      <c r="WRF275" s="152"/>
      <c r="WRG275" s="152"/>
      <c r="WRH275" s="152"/>
      <c r="WRI275" s="152"/>
      <c r="WRJ275" s="152"/>
      <c r="WRK275" s="152"/>
      <c r="WRL275" s="152"/>
      <c r="WRM275" s="152"/>
      <c r="WRN275" s="152"/>
      <c r="WRO275" s="152"/>
      <c r="WRP275" s="152"/>
      <c r="WRQ275" s="152"/>
      <c r="WRR275" s="152"/>
      <c r="WRS275" s="152"/>
      <c r="WRT275" s="152"/>
      <c r="WRU275" s="152"/>
      <c r="WRV275" s="152"/>
      <c r="WRW275" s="152"/>
      <c r="WRX275" s="152"/>
      <c r="WRY275" s="152"/>
      <c r="WRZ275" s="152"/>
      <c r="WSA275" s="152"/>
      <c r="WSB275" s="152"/>
      <c r="WSC275" s="152"/>
      <c r="WSD275" s="152"/>
      <c r="WSE275" s="152"/>
      <c r="WSF275" s="152"/>
      <c r="WSG275" s="152"/>
      <c r="WSH275" s="152"/>
      <c r="WSI275" s="152"/>
      <c r="WSJ275" s="152"/>
      <c r="WSK275" s="152"/>
      <c r="WSL275" s="152"/>
      <c r="WSM275" s="152"/>
      <c r="WSN275" s="152"/>
      <c r="WSO275" s="152"/>
      <c r="WSP275" s="152"/>
      <c r="WSQ275" s="152"/>
      <c r="WSR275" s="152"/>
      <c r="WSS275" s="152"/>
      <c r="WST275" s="152"/>
      <c r="WSU275" s="152"/>
      <c r="WSV275" s="152"/>
      <c r="WSW275" s="152"/>
      <c r="WSX275" s="152"/>
      <c r="WSY275" s="152"/>
      <c r="WSZ275" s="152"/>
      <c r="WTA275" s="152"/>
      <c r="WTB275" s="152"/>
      <c r="WTC275" s="152"/>
      <c r="WTD275" s="152"/>
      <c r="WTE275" s="152"/>
      <c r="WTF275" s="152"/>
      <c r="WTG275" s="152"/>
      <c r="WTH275" s="152"/>
      <c r="WTI275" s="152"/>
      <c r="WTJ275" s="152"/>
      <c r="WTK275" s="152"/>
      <c r="WTL275" s="152"/>
      <c r="WTM275" s="152"/>
      <c r="WTN275" s="152"/>
      <c r="WTO275" s="152"/>
      <c r="WTP275" s="152"/>
      <c r="WTQ275" s="152"/>
      <c r="WTR275" s="152"/>
      <c r="WTS275" s="152"/>
      <c r="WTT275" s="152"/>
      <c r="WTU275" s="152"/>
      <c r="WTV275" s="152"/>
      <c r="WTW275" s="152"/>
      <c r="WTX275" s="152"/>
      <c r="WTY275" s="152"/>
      <c r="WTZ275" s="152"/>
      <c r="WUA275" s="152"/>
      <c r="WUB275" s="152"/>
      <c r="WUC275" s="152"/>
      <c r="WUD275" s="152"/>
      <c r="WUE275" s="152"/>
      <c r="WUF275" s="152"/>
      <c r="WUG275" s="152"/>
      <c r="WUH275" s="152"/>
      <c r="WUI275" s="152"/>
      <c r="WUJ275" s="152"/>
      <c r="WUK275" s="152"/>
      <c r="WUL275" s="152"/>
      <c r="WUM275" s="152"/>
      <c r="WUN275" s="152"/>
      <c r="WUO275" s="152"/>
      <c r="WUP275" s="152"/>
      <c r="WUQ275" s="152"/>
      <c r="WUR275" s="152"/>
      <c r="WUS275" s="152"/>
      <c r="WUT275" s="152"/>
      <c r="WUU275" s="152"/>
      <c r="WUV275" s="152"/>
      <c r="WUW275" s="152"/>
      <c r="WUX275" s="152"/>
      <c r="WUY275" s="152"/>
      <c r="WUZ275" s="152"/>
      <c r="WVA275" s="152"/>
      <c r="WVB275" s="152"/>
      <c r="WVC275" s="152"/>
      <c r="WVD275" s="152"/>
      <c r="WVE275" s="152"/>
      <c r="WVF275" s="152"/>
      <c r="WVG275" s="152"/>
      <c r="WVH275" s="152"/>
      <c r="WVI275" s="152"/>
      <c r="WVJ275" s="152"/>
      <c r="WVK275" s="152"/>
      <c r="WVL275" s="152"/>
      <c r="WVM275" s="152"/>
      <c r="WVN275" s="152"/>
      <c r="WVO275" s="152"/>
      <c r="WVP275" s="152"/>
      <c r="WVQ275" s="152"/>
      <c r="WVR275" s="152"/>
      <c r="WVS275" s="152"/>
      <c r="WVT275" s="152"/>
      <c r="WVU275" s="152"/>
      <c r="WVV275" s="152"/>
      <c r="WVW275" s="152"/>
      <c r="WVX275" s="152"/>
      <c r="WVY275" s="152"/>
      <c r="WVZ275" s="152"/>
      <c r="WWA275" s="152"/>
      <c r="WWB275" s="152"/>
      <c r="WWC275" s="152"/>
      <c r="WWD275" s="152"/>
      <c r="WWE275" s="152"/>
      <c r="WWF275" s="152"/>
      <c r="WWG275" s="152"/>
      <c r="WWH275" s="152"/>
      <c r="WWI275" s="152"/>
      <c r="WWJ275" s="152"/>
      <c r="WWK275" s="152"/>
      <c r="WWL275" s="152"/>
      <c r="WWM275" s="152"/>
      <c r="WWN275" s="152"/>
      <c r="WWO275" s="152"/>
      <c r="WWP275" s="152"/>
      <c r="WWQ275" s="152"/>
      <c r="WWR275" s="152"/>
      <c r="WWS275" s="152"/>
      <c r="WWT275" s="152"/>
      <c r="WWU275" s="152"/>
      <c r="WWV275" s="152"/>
      <c r="WWW275" s="152"/>
      <c r="WWX275" s="152"/>
      <c r="WWY275" s="152"/>
      <c r="WWZ275" s="152"/>
      <c r="WXA275" s="152"/>
      <c r="WXB275" s="152"/>
      <c r="WXC275" s="152"/>
      <c r="WXD275" s="152"/>
      <c r="WXE275" s="152"/>
      <c r="WXF275" s="152"/>
      <c r="WXG275" s="152"/>
      <c r="WXH275" s="152"/>
      <c r="WXI275" s="152"/>
      <c r="WXJ275" s="152"/>
      <c r="WXK275" s="152"/>
      <c r="WXL275" s="152"/>
      <c r="WXM275" s="152"/>
      <c r="WXN275" s="152"/>
      <c r="WXO275" s="152"/>
      <c r="WXP275" s="152"/>
      <c r="WXQ275" s="152"/>
      <c r="WXR275" s="152"/>
      <c r="WXS275" s="152"/>
      <c r="WXT275" s="152"/>
      <c r="WXU275" s="152"/>
      <c r="WXV275" s="152"/>
      <c r="WXW275" s="152"/>
      <c r="WXX275" s="152"/>
      <c r="WXY275" s="152"/>
      <c r="WXZ275" s="152"/>
      <c r="WYA275" s="152"/>
      <c r="WYB275" s="152"/>
      <c r="WYC275" s="152"/>
      <c r="WYD275" s="152"/>
      <c r="WYE275" s="152"/>
      <c r="WYF275" s="152"/>
      <c r="WYG275" s="152"/>
      <c r="WYH275" s="152"/>
      <c r="WYI275" s="152"/>
      <c r="WYJ275" s="152"/>
      <c r="WYK275" s="152"/>
      <c r="WYL275" s="152"/>
      <c r="WYM275" s="152"/>
      <c r="WYN275" s="152"/>
      <c r="WYO275" s="152"/>
      <c r="WYP275" s="152"/>
      <c r="WYQ275" s="152"/>
      <c r="WYR275" s="152"/>
      <c r="WYS275" s="152"/>
      <c r="WYT275" s="152"/>
      <c r="WYU275" s="152"/>
      <c r="WYV275" s="152"/>
      <c r="WYW275" s="152"/>
      <c r="WYX275" s="152"/>
      <c r="WYY275" s="152"/>
      <c r="WYZ275" s="152"/>
      <c r="WZA275" s="152"/>
      <c r="WZB275" s="152"/>
      <c r="WZC275" s="152"/>
      <c r="WZD275" s="152"/>
      <c r="WZE275" s="152"/>
      <c r="WZF275" s="152"/>
      <c r="WZG275" s="152"/>
      <c r="WZH275" s="152"/>
      <c r="WZI275" s="152"/>
      <c r="WZJ275" s="152"/>
      <c r="WZK275" s="152"/>
      <c r="WZL275" s="152"/>
      <c r="WZM275" s="152"/>
      <c r="WZN275" s="152"/>
      <c r="WZO275" s="152"/>
      <c r="WZP275" s="152"/>
      <c r="WZQ275" s="152"/>
      <c r="WZR275" s="152"/>
      <c r="WZS275" s="152"/>
      <c r="WZT275" s="152"/>
      <c r="WZU275" s="152"/>
      <c r="WZV275" s="152"/>
      <c r="WZW275" s="152"/>
      <c r="WZX275" s="152"/>
      <c r="WZY275" s="152"/>
      <c r="WZZ275" s="152"/>
      <c r="XAA275" s="152"/>
      <c r="XAB275" s="152"/>
      <c r="XAC275" s="152"/>
      <c r="XAD275" s="152"/>
      <c r="XAE275" s="152"/>
      <c r="XAF275" s="152"/>
      <c r="XAG275" s="152"/>
      <c r="XAH275" s="152"/>
      <c r="XAI275" s="152"/>
      <c r="XAJ275" s="152"/>
      <c r="XAK275" s="152"/>
      <c r="XAL275" s="152"/>
      <c r="XAM275" s="152"/>
      <c r="XAN275" s="152"/>
      <c r="XAO275" s="152"/>
      <c r="XAP275" s="152"/>
      <c r="XAQ275" s="152"/>
      <c r="XAR275" s="152"/>
      <c r="XAS275" s="152"/>
      <c r="XAT275" s="152"/>
      <c r="XAU275" s="152"/>
      <c r="XAV275" s="152"/>
      <c r="XAW275" s="152"/>
      <c r="XAX275" s="152"/>
      <c r="XAY275" s="152"/>
      <c r="XAZ275" s="152"/>
      <c r="XBA275" s="152"/>
      <c r="XBB275" s="152"/>
      <c r="XBC275" s="152"/>
      <c r="XBD275" s="152"/>
      <c r="XBE275" s="152"/>
      <c r="XBF275" s="152"/>
      <c r="XBG275" s="152"/>
      <c r="XBH275" s="152"/>
      <c r="XBI275" s="152"/>
      <c r="XBJ275" s="152"/>
      <c r="XBK275" s="152"/>
      <c r="XBL275" s="152"/>
      <c r="XBM275" s="152"/>
      <c r="XBN275" s="152"/>
      <c r="XBO275" s="152"/>
      <c r="XBP275" s="152"/>
      <c r="XBQ275" s="152"/>
      <c r="XBR275" s="152"/>
      <c r="XBS275" s="152"/>
      <c r="XBT275" s="152"/>
      <c r="XBU275" s="152"/>
      <c r="XBV275" s="152"/>
      <c r="XBW275" s="152"/>
      <c r="XBX275" s="152"/>
      <c r="XBY275" s="152"/>
      <c r="XBZ275" s="152"/>
      <c r="XCA275" s="152"/>
      <c r="XCB275" s="152"/>
      <c r="XCC275" s="152"/>
      <c r="XCD275" s="152"/>
      <c r="XCE275" s="152"/>
      <c r="XCF275" s="152"/>
      <c r="XCG275" s="152"/>
      <c r="XCH275" s="152"/>
      <c r="XCI275" s="152"/>
      <c r="XCJ275" s="152"/>
      <c r="XCK275" s="152"/>
      <c r="XCL275" s="152"/>
      <c r="XCM275" s="152"/>
      <c r="XCN275" s="152"/>
      <c r="XCO275" s="152"/>
      <c r="XCP275" s="152"/>
      <c r="XCQ275" s="152"/>
      <c r="XCR275" s="152"/>
      <c r="XCS275" s="152"/>
      <c r="XCT275" s="152"/>
      <c r="XCU275" s="152"/>
      <c r="XCV275" s="152"/>
      <c r="XCW275" s="152"/>
      <c r="XCX275" s="152"/>
      <c r="XCY275" s="152"/>
      <c r="XCZ275" s="152"/>
      <c r="XDA275" s="152"/>
      <c r="XDB275" s="152"/>
      <c r="XDC275" s="152"/>
      <c r="XDD275" s="152"/>
      <c r="XDE275" s="152"/>
      <c r="XDF275" s="152"/>
      <c r="XDG275" s="152"/>
      <c r="XDH275" s="152"/>
      <c r="XDI275" s="152"/>
      <c r="XDJ275" s="152"/>
      <c r="XDK275" s="152"/>
      <c r="XDL275" s="152"/>
      <c r="XDM275" s="152"/>
      <c r="XDN275" s="152"/>
      <c r="XDO275" s="152"/>
      <c r="XDP275" s="152"/>
      <c r="XDQ275" s="152"/>
      <c r="XDR275" s="152"/>
      <c r="XDS275" s="152"/>
      <c r="XDT275" s="152"/>
      <c r="XDU275" s="152"/>
      <c r="XDV275" s="152"/>
      <c r="XDW275" s="152"/>
      <c r="XDX275" s="152"/>
      <c r="XDY275" s="152"/>
      <c r="XDZ275" s="152"/>
      <c r="XEA275" s="152"/>
      <c r="XEB275" s="152"/>
      <c r="XEC275" s="152"/>
      <c r="XED275" s="152"/>
      <c r="XEE275" s="152"/>
      <c r="XEF275" s="152"/>
      <c r="XEG275" s="152"/>
      <c r="XEH275" s="152"/>
      <c r="XEI275" s="152"/>
      <c r="XEJ275" s="152"/>
      <c r="XEK275" s="152"/>
      <c r="XEL275" s="152"/>
      <c r="XEM275" s="152"/>
      <c r="XEN275" s="152"/>
      <c r="XEO275" s="152"/>
      <c r="XEP275" s="152"/>
      <c r="XEQ275" s="152"/>
      <c r="XER275" s="152"/>
      <c r="XES275" s="152"/>
      <c r="XET275" s="152"/>
      <c r="XEU275" s="152"/>
      <c r="XEV275" s="152"/>
      <c r="XEW275" s="152"/>
      <c r="XEX275" s="152"/>
      <c r="XEY275" s="152"/>
      <c r="XEZ275" s="152"/>
      <c r="XFA275" s="152"/>
      <c r="XFB275" s="152"/>
      <c r="XFC275" s="152"/>
      <c r="XFD275" s="152"/>
    </row>
    <row r="276" spans="1:16384" s="4" customFormat="1" ht="16.5" customHeight="1" thickBot="1" x14ac:dyDescent="0.25">
      <c r="A276" s="105">
        <v>6</v>
      </c>
      <c r="B276" s="157" t="s">
        <v>476</v>
      </c>
      <c r="C276" s="157" t="s">
        <v>477</v>
      </c>
      <c r="D276" s="123"/>
      <c r="E276" s="123">
        <v>2</v>
      </c>
      <c r="F276" s="123">
        <v>2</v>
      </c>
      <c r="G276" s="123">
        <v>1</v>
      </c>
      <c r="H276" s="123"/>
      <c r="I276" s="123"/>
      <c r="J276" s="123"/>
      <c r="K276" s="104">
        <f t="shared" si="23"/>
        <v>5</v>
      </c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  <c r="IW276" s="2"/>
      <c r="IX276" s="2"/>
    </row>
    <row r="277" spans="1:16384" s="4" customFormat="1" ht="16.5" customHeight="1" thickBot="1" x14ac:dyDescent="0.25">
      <c r="A277" s="105">
        <v>7</v>
      </c>
      <c r="B277" s="157" t="s">
        <v>1027</v>
      </c>
      <c r="C277" s="157" t="s">
        <v>1028</v>
      </c>
      <c r="D277" s="123"/>
      <c r="E277" s="123"/>
      <c r="F277" s="123">
        <v>2</v>
      </c>
      <c r="G277" s="123"/>
      <c r="H277" s="123"/>
      <c r="I277" s="123"/>
      <c r="J277" s="123"/>
      <c r="K277" s="104">
        <f t="shared" si="23"/>
        <v>2</v>
      </c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  <c r="IW277" s="2"/>
      <c r="IX277" s="2"/>
    </row>
    <row r="278" spans="1:16384" s="4" customFormat="1" ht="33.75" customHeight="1" thickBot="1" x14ac:dyDescent="0.25">
      <c r="A278" s="105">
        <v>8</v>
      </c>
      <c r="B278" s="140" t="s">
        <v>1016</v>
      </c>
      <c r="C278" s="140" t="s">
        <v>1017</v>
      </c>
      <c r="D278" s="123"/>
      <c r="E278" s="123"/>
      <c r="F278" s="123"/>
      <c r="G278" s="123">
        <v>1</v>
      </c>
      <c r="H278" s="123"/>
      <c r="I278" s="123"/>
      <c r="J278" s="123"/>
      <c r="K278" s="104">
        <f t="shared" si="23"/>
        <v>1</v>
      </c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  <c r="IW278" s="2"/>
      <c r="IX278" s="2"/>
    </row>
    <row r="279" spans="1:16384" s="4" customFormat="1" ht="31.5" customHeight="1" thickBot="1" x14ac:dyDescent="0.25">
      <c r="A279" s="105">
        <v>9</v>
      </c>
      <c r="B279" s="346" t="s">
        <v>1021</v>
      </c>
      <c r="C279" s="346" t="s">
        <v>1022</v>
      </c>
      <c r="D279" s="123"/>
      <c r="E279" s="123">
        <v>1</v>
      </c>
      <c r="F279" s="123">
        <v>1</v>
      </c>
      <c r="G279" s="123">
        <v>8</v>
      </c>
      <c r="H279" s="123"/>
      <c r="I279" s="123"/>
      <c r="J279" s="123"/>
      <c r="K279" s="104">
        <f t="shared" si="23"/>
        <v>10</v>
      </c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  <c r="IW279" s="2"/>
      <c r="IX279" s="2"/>
    </row>
    <row r="280" spans="1:16384" s="4" customFormat="1" ht="18" customHeight="1" thickBot="1" x14ac:dyDescent="0.25">
      <c r="A280" s="105">
        <v>10</v>
      </c>
      <c r="B280" s="346" t="s">
        <v>1019</v>
      </c>
      <c r="C280" s="346" t="s">
        <v>1020</v>
      </c>
      <c r="D280" s="123"/>
      <c r="E280" s="123"/>
      <c r="F280" s="123"/>
      <c r="G280" s="123">
        <v>1</v>
      </c>
      <c r="H280" s="123"/>
      <c r="I280" s="123"/>
      <c r="J280" s="123"/>
      <c r="K280" s="104">
        <f t="shared" si="23"/>
        <v>1</v>
      </c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  <c r="IW280" s="2"/>
      <c r="IX280" s="2"/>
    </row>
    <row r="281" spans="1:16384" s="4" customFormat="1" ht="18" customHeight="1" thickBot="1" x14ac:dyDescent="0.25">
      <c r="A281" s="105">
        <v>11</v>
      </c>
      <c r="B281" s="346" t="s">
        <v>541</v>
      </c>
      <c r="C281" s="346" t="s">
        <v>1018</v>
      </c>
      <c r="D281" s="123"/>
      <c r="E281" s="123"/>
      <c r="F281" s="123"/>
      <c r="G281" s="123">
        <v>1</v>
      </c>
      <c r="H281" s="123"/>
      <c r="I281" s="123"/>
      <c r="J281" s="123"/>
      <c r="K281" s="104">
        <f t="shared" si="23"/>
        <v>1</v>
      </c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  <c r="IW281" s="2"/>
      <c r="IX281" s="2"/>
    </row>
    <row r="282" spans="1:16384" s="4" customFormat="1" ht="18" customHeight="1" thickBot="1" x14ac:dyDescent="0.25">
      <c r="A282" s="105">
        <v>12</v>
      </c>
      <c r="B282" s="346" t="s">
        <v>1025</v>
      </c>
      <c r="C282" s="346" t="s">
        <v>1026</v>
      </c>
      <c r="D282" s="123"/>
      <c r="E282" s="123"/>
      <c r="F282" s="123">
        <v>3</v>
      </c>
      <c r="G282" s="123"/>
      <c r="H282" s="123"/>
      <c r="I282" s="123"/>
      <c r="J282" s="123"/>
      <c r="K282" s="104">
        <f t="shared" si="23"/>
        <v>3</v>
      </c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  <c r="IW282" s="2"/>
      <c r="IX282" s="2"/>
    </row>
    <row r="283" spans="1:16384" s="4" customFormat="1" ht="33.75" customHeight="1" thickBot="1" x14ac:dyDescent="0.25">
      <c r="A283" s="105">
        <v>13</v>
      </c>
      <c r="B283" s="346" t="s">
        <v>1023</v>
      </c>
      <c r="C283" s="346" t="s">
        <v>1024</v>
      </c>
      <c r="D283" s="123"/>
      <c r="E283" s="123"/>
      <c r="F283" s="123">
        <v>1</v>
      </c>
      <c r="G283" s="123"/>
      <c r="H283" s="123"/>
      <c r="I283" s="123"/>
      <c r="J283" s="123"/>
      <c r="K283" s="104">
        <f t="shared" si="23"/>
        <v>1</v>
      </c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</row>
    <row r="284" spans="1:16384" s="4" customFormat="1" ht="21" customHeight="1" thickBot="1" x14ac:dyDescent="0.25">
      <c r="A284" s="105">
        <v>14</v>
      </c>
      <c r="B284" s="346" t="s">
        <v>655</v>
      </c>
      <c r="C284" s="346" t="s">
        <v>656</v>
      </c>
      <c r="D284" s="123"/>
      <c r="E284" s="123">
        <v>3</v>
      </c>
      <c r="F284" s="123">
        <v>1</v>
      </c>
      <c r="G284" s="123"/>
      <c r="H284" s="123"/>
      <c r="I284" s="123"/>
      <c r="J284" s="123"/>
      <c r="K284" s="104">
        <f t="shared" si="23"/>
        <v>4</v>
      </c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  <c r="IW284" s="2"/>
      <c r="IX284" s="2"/>
    </row>
    <row r="285" spans="1:16384" ht="17.25" customHeight="1" thickBot="1" x14ac:dyDescent="0.3">
      <c r="A285" s="93"/>
      <c r="B285" s="99" t="s">
        <v>194</v>
      </c>
      <c r="C285" s="99"/>
      <c r="D285" s="110">
        <f>SUM(D271:D278)</f>
        <v>0</v>
      </c>
      <c r="E285" s="110">
        <f>SUM(E271:E284)</f>
        <v>10</v>
      </c>
      <c r="F285" s="110">
        <f>SUM(F271:F283)</f>
        <v>11</v>
      </c>
      <c r="G285" s="110">
        <f>SUM(G271:G278)</f>
        <v>2</v>
      </c>
      <c r="H285" s="110">
        <f>SUM(H271:H278)</f>
        <v>0</v>
      </c>
      <c r="I285" s="110">
        <f>SUM(I271:I278)</f>
        <v>0</v>
      </c>
      <c r="J285" s="110">
        <f>SUM(J271:J278)</f>
        <v>0</v>
      </c>
      <c r="K285" s="373">
        <f>SUM(K271:K278)</f>
        <v>14</v>
      </c>
      <c r="O285" s="152"/>
      <c r="P285" s="152"/>
    </row>
    <row r="286" spans="1:16384" ht="26.25" customHeight="1" thickBot="1" x14ac:dyDescent="0.25">
      <c r="A286" s="94"/>
      <c r="B286" s="90" t="s">
        <v>243</v>
      </c>
      <c r="C286" s="90"/>
      <c r="D286" s="349">
        <f t="shared" ref="D286:K286" si="24">D18+D36+D48+D74+D97+D154+D193+D225+D244+D285+D116+D269</f>
        <v>57</v>
      </c>
      <c r="E286" s="349">
        <f t="shared" si="24"/>
        <v>191</v>
      </c>
      <c r="F286" s="349">
        <f t="shared" si="24"/>
        <v>241</v>
      </c>
      <c r="G286" s="349">
        <f t="shared" si="24"/>
        <v>72</v>
      </c>
      <c r="H286" s="349">
        <f t="shared" si="24"/>
        <v>5</v>
      </c>
      <c r="I286" s="349">
        <f t="shared" si="24"/>
        <v>60</v>
      </c>
      <c r="J286" s="349">
        <f t="shared" si="24"/>
        <v>28</v>
      </c>
      <c r="K286" s="374">
        <f t="shared" si="24"/>
        <v>645</v>
      </c>
    </row>
    <row r="294" spans="9:9" ht="12.75" customHeight="1" thickBot="1" x14ac:dyDescent="0.25">
      <c r="I294" s="72"/>
    </row>
    <row r="295" spans="9:9" ht="12.75" customHeight="1" thickTop="1" x14ac:dyDescent="0.2"/>
  </sheetData>
  <mergeCells count="16">
    <mergeCell ref="A270:K270"/>
    <mergeCell ref="A117:K117"/>
    <mergeCell ref="A155:K155"/>
    <mergeCell ref="A194:K194"/>
    <mergeCell ref="A226:K226"/>
    <mergeCell ref="A245:K245"/>
    <mergeCell ref="A19:K19"/>
    <mergeCell ref="A37:K37"/>
    <mergeCell ref="A49:K49"/>
    <mergeCell ref="A75:K75"/>
    <mergeCell ref="A98:K98"/>
    <mergeCell ref="A1:K1"/>
    <mergeCell ref="B2:B3"/>
    <mergeCell ref="D2:J2"/>
    <mergeCell ref="K2:K3"/>
    <mergeCell ref="A4:K4"/>
  </mergeCells>
  <pageMargins left="0.39375000000000004" right="0.39375000000000004" top="0.39375000000000004" bottom="0.39375000000000004" header="0.51180599999999998" footer="0.51180599999999998"/>
  <pageSetup paperSize="9" scale="92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221"/>
  <sheetViews>
    <sheetView zoomScale="140" zoomScaleNormal="140" workbookViewId="0">
      <pane ySplit="3" topLeftCell="A199" activePane="bottomLeft" state="frozen"/>
      <selection pane="bottomLeft" activeCell="B212" sqref="B212:C212"/>
    </sheetView>
  </sheetViews>
  <sheetFormatPr defaultRowHeight="12.75" customHeight="1" x14ac:dyDescent="0.2"/>
  <cols>
    <col min="1" max="1" width="5.42578125" style="65" customWidth="1"/>
    <col min="2" max="2" width="30" style="65" customWidth="1"/>
    <col min="3" max="3" width="26.85546875" style="65" customWidth="1"/>
    <col min="4" max="4" width="5.85546875" style="71" customWidth="1"/>
    <col min="5" max="5" width="6.5703125" style="65" customWidth="1"/>
    <col min="6" max="6" width="5.7109375" style="65" customWidth="1"/>
    <col min="7" max="7" width="6" style="65" customWidth="1"/>
    <col min="8" max="8" width="4.7109375" style="65" customWidth="1"/>
    <col min="9" max="10" width="4.85546875" style="65" customWidth="1"/>
    <col min="11" max="11" width="6.85546875" style="80" customWidth="1"/>
    <col min="12" max="37" width="9.140625" style="36" customWidth="1"/>
    <col min="38" max="258" width="9.140625" style="2" customWidth="1"/>
  </cols>
  <sheetData>
    <row r="1" spans="1:258" s="12" customFormat="1" ht="44.25" customHeight="1" x14ac:dyDescent="0.3">
      <c r="A1" s="692" t="s">
        <v>628</v>
      </c>
      <c r="B1" s="692"/>
      <c r="C1" s="692"/>
      <c r="D1" s="692"/>
      <c r="E1" s="692"/>
      <c r="F1" s="692"/>
      <c r="G1" s="692"/>
      <c r="H1" s="692"/>
      <c r="I1" s="692"/>
      <c r="J1" s="692"/>
      <c r="K1" s="69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258" ht="21" customHeight="1" x14ac:dyDescent="0.2">
      <c r="A2" s="365" t="s">
        <v>185</v>
      </c>
      <c r="B2" s="694" t="s">
        <v>186</v>
      </c>
      <c r="C2" s="535" t="s">
        <v>220</v>
      </c>
      <c r="D2" s="694" t="s">
        <v>4</v>
      </c>
      <c r="E2" s="694"/>
      <c r="F2" s="694"/>
      <c r="G2" s="694"/>
      <c r="H2" s="694"/>
      <c r="I2" s="694"/>
      <c r="J2" s="694"/>
      <c r="K2" s="695" t="s">
        <v>187</v>
      </c>
    </row>
    <row r="3" spans="1:258" ht="30" customHeight="1" x14ac:dyDescent="0.2">
      <c r="A3" s="365" t="s">
        <v>188</v>
      </c>
      <c r="B3" s="694"/>
      <c r="C3" s="535"/>
      <c r="D3" s="535">
        <v>1</v>
      </c>
      <c r="E3" s="535">
        <v>2</v>
      </c>
      <c r="F3" s="535">
        <v>3</v>
      </c>
      <c r="G3" s="535">
        <v>4</v>
      </c>
      <c r="H3" s="535" t="s">
        <v>189</v>
      </c>
      <c r="I3" s="535" t="s">
        <v>5</v>
      </c>
      <c r="J3" s="535" t="s">
        <v>6</v>
      </c>
      <c r="K3" s="695"/>
    </row>
    <row r="4" spans="1:258" ht="17.25" customHeight="1" x14ac:dyDescent="0.2">
      <c r="A4" s="690" t="s">
        <v>244</v>
      </c>
      <c r="B4" s="690"/>
      <c r="C4" s="690"/>
      <c r="D4" s="690"/>
      <c r="E4" s="690"/>
      <c r="F4" s="690"/>
      <c r="G4" s="690"/>
      <c r="H4" s="690"/>
      <c r="I4" s="690"/>
      <c r="J4" s="690"/>
      <c r="K4" s="696"/>
    </row>
    <row r="5" spans="1:258" ht="20.25" customHeight="1" thickBot="1" x14ac:dyDescent="0.3">
      <c r="A5" s="101">
        <v>1</v>
      </c>
      <c r="B5" s="138" t="s">
        <v>201</v>
      </c>
      <c r="C5" s="138" t="s">
        <v>1696</v>
      </c>
      <c r="D5" s="536"/>
      <c r="E5" s="536"/>
      <c r="F5" s="536">
        <v>1</v>
      </c>
      <c r="G5" s="536"/>
      <c r="H5" s="536"/>
      <c r="I5" s="536"/>
      <c r="J5" s="536"/>
      <c r="K5" s="102">
        <f t="shared" ref="K5:K35" si="0">SUM(D5:J5)</f>
        <v>1</v>
      </c>
    </row>
    <row r="6" spans="1:258" s="4" customFormat="1" ht="15" customHeight="1" thickBot="1" x14ac:dyDescent="0.3">
      <c r="A6" s="101">
        <v>2</v>
      </c>
      <c r="B6" s="138" t="s">
        <v>191</v>
      </c>
      <c r="C6" s="138" t="s">
        <v>640</v>
      </c>
      <c r="D6" s="536">
        <v>5</v>
      </c>
      <c r="E6" s="536">
        <v>3</v>
      </c>
      <c r="F6" s="536"/>
      <c r="G6" s="536"/>
      <c r="H6" s="536"/>
      <c r="I6" s="536"/>
      <c r="J6" s="536"/>
      <c r="K6" s="102">
        <f t="shared" si="0"/>
        <v>8</v>
      </c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</row>
    <row r="7" spans="1:258" s="4" customFormat="1" ht="15" customHeight="1" thickBot="1" x14ac:dyDescent="0.3">
      <c r="A7" s="559">
        <v>3</v>
      </c>
      <c r="B7" s="138" t="s">
        <v>840</v>
      </c>
      <c r="C7" s="154" t="s">
        <v>841</v>
      </c>
      <c r="D7" s="536"/>
      <c r="E7" s="536"/>
      <c r="F7" s="536"/>
      <c r="G7" s="536"/>
      <c r="H7" s="536"/>
      <c r="I7" s="536">
        <v>1</v>
      </c>
      <c r="J7" s="536"/>
      <c r="K7" s="102">
        <f t="shared" si="0"/>
        <v>1</v>
      </c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</row>
    <row r="8" spans="1:258" s="4" customFormat="1" ht="15" customHeight="1" thickBot="1" x14ac:dyDescent="0.3">
      <c r="A8" s="559">
        <v>4</v>
      </c>
      <c r="B8" s="138" t="s">
        <v>840</v>
      </c>
      <c r="C8" s="154">
        <v>2025</v>
      </c>
      <c r="D8" s="536"/>
      <c r="E8" s="536"/>
      <c r="F8" s="536"/>
      <c r="G8" s="536">
        <v>1</v>
      </c>
      <c r="H8" s="536"/>
      <c r="I8" s="536"/>
      <c r="J8" s="536"/>
      <c r="K8" s="102">
        <f t="shared" si="0"/>
        <v>1</v>
      </c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</row>
    <row r="9" spans="1:258" s="4" customFormat="1" ht="15" customHeight="1" thickBot="1" x14ac:dyDescent="0.3">
      <c r="A9" s="559">
        <v>5</v>
      </c>
      <c r="B9" s="138" t="s">
        <v>878</v>
      </c>
      <c r="C9" s="154" t="s">
        <v>879</v>
      </c>
      <c r="D9" s="536">
        <v>1</v>
      </c>
      <c r="E9" s="536"/>
      <c r="F9" s="536"/>
      <c r="G9" s="536"/>
      <c r="H9" s="536"/>
      <c r="I9" s="536"/>
      <c r="J9" s="536"/>
      <c r="K9" s="102">
        <f t="shared" si="0"/>
        <v>1</v>
      </c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</row>
    <row r="10" spans="1:258" s="4" customFormat="1" ht="15" customHeight="1" thickBot="1" x14ac:dyDescent="0.3">
      <c r="A10" s="559">
        <v>6</v>
      </c>
      <c r="B10" s="138" t="s">
        <v>417</v>
      </c>
      <c r="C10" s="154" t="s">
        <v>877</v>
      </c>
      <c r="D10" s="536">
        <v>1</v>
      </c>
      <c r="E10" s="536"/>
      <c r="F10" s="536"/>
      <c r="G10" s="536"/>
      <c r="H10" s="536"/>
      <c r="I10" s="536"/>
      <c r="J10" s="536"/>
      <c r="K10" s="102">
        <f t="shared" si="0"/>
        <v>1</v>
      </c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</row>
    <row r="11" spans="1:258" s="4" customFormat="1" ht="29.25" customHeight="1" thickBot="1" x14ac:dyDescent="0.3">
      <c r="A11" s="559">
        <v>7</v>
      </c>
      <c r="B11" s="138" t="s">
        <v>875</v>
      </c>
      <c r="C11" s="154" t="s">
        <v>876</v>
      </c>
      <c r="D11" s="536">
        <v>1</v>
      </c>
      <c r="E11" s="536"/>
      <c r="F11" s="536"/>
      <c r="G11" s="536"/>
      <c r="H11" s="536"/>
      <c r="I11" s="536"/>
      <c r="J11" s="536"/>
      <c r="K11" s="102">
        <f t="shared" si="0"/>
        <v>1</v>
      </c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</row>
    <row r="12" spans="1:258" s="4" customFormat="1" ht="15" customHeight="1" thickBot="1" x14ac:dyDescent="0.3">
      <c r="A12" s="559">
        <v>8</v>
      </c>
      <c r="B12" s="138" t="s">
        <v>199</v>
      </c>
      <c r="C12" s="154" t="s">
        <v>1689</v>
      </c>
      <c r="D12" s="536">
        <v>1</v>
      </c>
      <c r="E12" s="536"/>
      <c r="F12" s="536"/>
      <c r="G12" s="536"/>
      <c r="H12" s="536"/>
      <c r="I12" s="536"/>
      <c r="J12" s="536"/>
      <c r="K12" s="102">
        <f t="shared" si="0"/>
        <v>1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</row>
    <row r="13" spans="1:258" s="4" customFormat="1" ht="15" customHeight="1" thickBot="1" x14ac:dyDescent="0.3">
      <c r="A13" s="559">
        <v>9</v>
      </c>
      <c r="B13" s="154" t="s">
        <v>880</v>
      </c>
      <c r="C13" s="538" t="s">
        <v>881</v>
      </c>
      <c r="D13" s="536"/>
      <c r="E13" s="536">
        <v>1</v>
      </c>
      <c r="F13" s="536"/>
      <c r="G13" s="536"/>
      <c r="H13" s="536"/>
      <c r="I13" s="536"/>
      <c r="J13" s="536"/>
      <c r="K13" s="102">
        <f t="shared" si="0"/>
        <v>1</v>
      </c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</row>
    <row r="14" spans="1:258" s="4" customFormat="1" ht="15" customHeight="1" thickBot="1" x14ac:dyDescent="0.3">
      <c r="A14" s="559">
        <v>10</v>
      </c>
      <c r="B14" s="154" t="s">
        <v>882</v>
      </c>
      <c r="C14" s="538" t="s">
        <v>883</v>
      </c>
      <c r="D14" s="536"/>
      <c r="E14" s="536">
        <v>1</v>
      </c>
      <c r="F14" s="536"/>
      <c r="G14" s="536"/>
      <c r="H14" s="536"/>
      <c r="I14" s="536"/>
      <c r="J14" s="536"/>
      <c r="K14" s="102">
        <f t="shared" si="0"/>
        <v>1</v>
      </c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</row>
    <row r="15" spans="1:258" s="4" customFormat="1" ht="25.5" customHeight="1" thickBot="1" x14ac:dyDescent="0.3">
      <c r="A15" s="559">
        <v>11</v>
      </c>
      <c r="B15" s="154" t="s">
        <v>222</v>
      </c>
      <c r="C15" s="155"/>
      <c r="D15" s="536"/>
      <c r="E15" s="536"/>
      <c r="F15" s="536"/>
      <c r="G15" s="536"/>
      <c r="H15" s="536"/>
      <c r="I15" s="536">
        <v>1</v>
      </c>
      <c r="J15" s="536">
        <v>3</v>
      </c>
      <c r="K15" s="102">
        <f t="shared" si="0"/>
        <v>4</v>
      </c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</row>
    <row r="16" spans="1:258" s="4" customFormat="1" ht="19.5" customHeight="1" thickBot="1" x14ac:dyDescent="0.3">
      <c r="A16" s="559">
        <v>12</v>
      </c>
      <c r="B16" s="100" t="s">
        <v>215</v>
      </c>
      <c r="C16" s="100"/>
      <c r="D16" s="536">
        <v>1</v>
      </c>
      <c r="E16" s="536">
        <v>1</v>
      </c>
      <c r="F16" s="536">
        <v>3</v>
      </c>
      <c r="G16" s="536">
        <v>3</v>
      </c>
      <c r="H16" s="536"/>
      <c r="I16" s="536"/>
      <c r="J16" s="536"/>
      <c r="K16" s="102">
        <f t="shared" si="0"/>
        <v>8</v>
      </c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</row>
    <row r="17" spans="1:258" s="4" customFormat="1" ht="25.5" customHeight="1" thickBot="1" x14ac:dyDescent="0.3">
      <c r="A17" s="559">
        <v>13</v>
      </c>
      <c r="B17" s="138" t="s">
        <v>132</v>
      </c>
      <c r="C17" s="138" t="s">
        <v>450</v>
      </c>
      <c r="D17" s="536"/>
      <c r="E17" s="536">
        <v>1</v>
      </c>
      <c r="F17" s="536"/>
      <c r="G17" s="536"/>
      <c r="H17" s="536"/>
      <c r="I17" s="536"/>
      <c r="J17" s="536"/>
      <c r="K17" s="102">
        <f t="shared" si="0"/>
        <v>1</v>
      </c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</row>
    <row r="18" spans="1:258" s="4" customFormat="1" ht="25.5" customHeight="1" thickBot="1" x14ac:dyDescent="0.3">
      <c r="A18" s="559">
        <v>14</v>
      </c>
      <c r="B18" s="100" t="s">
        <v>524</v>
      </c>
      <c r="C18" s="138" t="s">
        <v>527</v>
      </c>
      <c r="D18" s="536"/>
      <c r="E18" s="536"/>
      <c r="F18" s="536"/>
      <c r="G18" s="536">
        <v>1</v>
      </c>
      <c r="H18" s="536"/>
      <c r="I18" s="536"/>
      <c r="J18" s="536"/>
      <c r="K18" s="102">
        <f t="shared" si="0"/>
        <v>1</v>
      </c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</row>
    <row r="19" spans="1:258" s="4" customFormat="1" ht="25.5" customHeight="1" thickBot="1" x14ac:dyDescent="0.3">
      <c r="A19" s="559">
        <v>15</v>
      </c>
      <c r="B19" s="100" t="s">
        <v>419</v>
      </c>
      <c r="C19" s="138" t="s">
        <v>528</v>
      </c>
      <c r="D19" s="536"/>
      <c r="E19" s="536"/>
      <c r="F19" s="536"/>
      <c r="G19" s="536">
        <v>1</v>
      </c>
      <c r="H19" s="536"/>
      <c r="I19" s="536"/>
      <c r="J19" s="536"/>
      <c r="K19" s="102">
        <f t="shared" si="0"/>
        <v>1</v>
      </c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</row>
    <row r="20" spans="1:258" s="4" customFormat="1" ht="18.75" customHeight="1" thickBot="1" x14ac:dyDescent="0.3">
      <c r="A20" s="559">
        <v>16</v>
      </c>
      <c r="B20" s="100" t="s">
        <v>199</v>
      </c>
      <c r="C20" s="100" t="s">
        <v>1689</v>
      </c>
      <c r="D20" s="536"/>
      <c r="E20" s="536">
        <v>4</v>
      </c>
      <c r="F20" s="536">
        <v>1</v>
      </c>
      <c r="G20" s="536"/>
      <c r="H20" s="536"/>
      <c r="I20" s="536"/>
      <c r="J20" s="536"/>
      <c r="K20" s="102">
        <f t="shared" si="0"/>
        <v>5</v>
      </c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</row>
    <row r="21" spans="1:258" ht="27.75" customHeight="1" thickBot="1" x14ac:dyDescent="0.3">
      <c r="A21" s="559">
        <v>17</v>
      </c>
      <c r="B21" s="138" t="s">
        <v>297</v>
      </c>
      <c r="C21" s="138"/>
      <c r="D21" s="536">
        <v>2</v>
      </c>
      <c r="E21" s="536"/>
      <c r="F21" s="536">
        <v>5</v>
      </c>
      <c r="G21" s="536">
        <v>5</v>
      </c>
      <c r="H21" s="536"/>
      <c r="I21" s="536">
        <v>4</v>
      </c>
      <c r="J21" s="536"/>
      <c r="K21" s="102">
        <f t="shared" si="0"/>
        <v>16</v>
      </c>
    </row>
    <row r="22" spans="1:258" s="4" customFormat="1" ht="29.25" customHeight="1" thickBot="1" x14ac:dyDescent="0.3">
      <c r="A22" s="559">
        <v>18</v>
      </c>
      <c r="B22" s="138" t="s">
        <v>478</v>
      </c>
      <c r="C22" s="138" t="s">
        <v>1684</v>
      </c>
      <c r="D22" s="536"/>
      <c r="E22" s="536"/>
      <c r="F22" s="536">
        <v>3</v>
      </c>
      <c r="G22" s="536"/>
      <c r="H22" s="536"/>
      <c r="I22" s="536"/>
      <c r="J22" s="536"/>
      <c r="K22" s="102">
        <f t="shared" si="0"/>
        <v>3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</row>
    <row r="23" spans="1:258" s="4" customFormat="1" ht="16.5" customHeight="1" thickBot="1" x14ac:dyDescent="0.3">
      <c r="A23" s="559">
        <v>19</v>
      </c>
      <c r="B23" s="138" t="s">
        <v>216</v>
      </c>
      <c r="C23" s="138" t="s">
        <v>482</v>
      </c>
      <c r="D23" s="536">
        <v>1</v>
      </c>
      <c r="E23" s="536">
        <v>2</v>
      </c>
      <c r="F23" s="536"/>
      <c r="G23" s="536">
        <v>1</v>
      </c>
      <c r="H23" s="536"/>
      <c r="I23" s="536">
        <v>1</v>
      </c>
      <c r="J23" s="536"/>
      <c r="K23" s="102">
        <f t="shared" si="0"/>
        <v>5</v>
      </c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</row>
    <row r="24" spans="1:258" s="4" customFormat="1" ht="18" customHeight="1" thickBot="1" x14ac:dyDescent="0.3">
      <c r="A24" s="559">
        <v>20</v>
      </c>
      <c r="B24" s="100" t="s">
        <v>605</v>
      </c>
      <c r="C24" s="100" t="s">
        <v>1705</v>
      </c>
      <c r="D24" s="536"/>
      <c r="E24" s="536"/>
      <c r="F24" s="536"/>
      <c r="G24" s="536">
        <v>1</v>
      </c>
      <c r="H24" s="536"/>
      <c r="I24" s="536"/>
      <c r="J24" s="536"/>
      <c r="K24" s="102">
        <f t="shared" si="0"/>
        <v>1</v>
      </c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</row>
    <row r="25" spans="1:258" s="4" customFormat="1" ht="18" customHeight="1" thickBot="1" x14ac:dyDescent="0.3">
      <c r="A25" s="559">
        <v>21</v>
      </c>
      <c r="B25" s="100" t="s">
        <v>247</v>
      </c>
      <c r="C25" s="100" t="s">
        <v>673</v>
      </c>
      <c r="D25" s="536"/>
      <c r="E25" s="536"/>
      <c r="F25" s="536"/>
      <c r="G25" s="536"/>
      <c r="H25" s="536">
        <v>1</v>
      </c>
      <c r="I25" s="536"/>
      <c r="J25" s="536"/>
      <c r="K25" s="102">
        <f t="shared" si="0"/>
        <v>1</v>
      </c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</row>
    <row r="26" spans="1:258" s="4" customFormat="1" ht="31.5" customHeight="1" thickBot="1" x14ac:dyDescent="0.3">
      <c r="A26" s="559">
        <v>22</v>
      </c>
      <c r="B26" s="100" t="s">
        <v>363</v>
      </c>
      <c r="C26" s="143" t="s">
        <v>456</v>
      </c>
      <c r="D26" s="536"/>
      <c r="E26" s="536"/>
      <c r="F26" s="536"/>
      <c r="G26" s="536">
        <v>2</v>
      </c>
      <c r="H26" s="536"/>
      <c r="I26" s="536"/>
      <c r="J26" s="536"/>
      <c r="K26" s="102">
        <f t="shared" si="0"/>
        <v>2</v>
      </c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</row>
    <row r="27" spans="1:258" s="4" customFormat="1" ht="15.75" customHeight="1" thickBot="1" x14ac:dyDescent="0.3">
      <c r="A27" s="559">
        <v>23</v>
      </c>
      <c r="B27" s="138" t="s">
        <v>223</v>
      </c>
      <c r="C27" s="100" t="s">
        <v>674</v>
      </c>
      <c r="D27" s="536">
        <v>1</v>
      </c>
      <c r="E27" s="536"/>
      <c r="F27" s="536"/>
      <c r="G27" s="536"/>
      <c r="H27" s="536"/>
      <c r="I27" s="536"/>
      <c r="J27" s="536"/>
      <c r="K27" s="102">
        <f t="shared" si="0"/>
        <v>1</v>
      </c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</row>
    <row r="28" spans="1:258" s="4" customFormat="1" ht="18" customHeight="1" thickBot="1" x14ac:dyDescent="0.3">
      <c r="A28" s="559">
        <v>24</v>
      </c>
      <c r="B28" s="138" t="s">
        <v>226</v>
      </c>
      <c r="C28" s="100" t="s">
        <v>1690</v>
      </c>
      <c r="D28" s="536"/>
      <c r="E28" s="536"/>
      <c r="F28" s="536"/>
      <c r="G28" s="536">
        <v>1</v>
      </c>
      <c r="H28" s="536"/>
      <c r="I28" s="536"/>
      <c r="J28" s="536"/>
      <c r="K28" s="102">
        <f t="shared" si="0"/>
        <v>1</v>
      </c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</row>
    <row r="29" spans="1:258" s="4" customFormat="1" ht="18" customHeight="1" thickBot="1" x14ac:dyDescent="0.3">
      <c r="A29" s="559">
        <v>25</v>
      </c>
      <c r="B29" s="7" t="s">
        <v>213</v>
      </c>
      <c r="C29" s="100" t="s">
        <v>984</v>
      </c>
      <c r="D29" s="536"/>
      <c r="E29" s="536">
        <v>1</v>
      </c>
      <c r="F29" s="536">
        <v>1</v>
      </c>
      <c r="G29" s="536">
        <v>1</v>
      </c>
      <c r="H29" s="536"/>
      <c r="I29" s="536"/>
      <c r="J29" s="536"/>
      <c r="K29" s="102">
        <f t="shared" si="0"/>
        <v>3</v>
      </c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</row>
    <row r="30" spans="1:258" s="4" customFormat="1" ht="18" customHeight="1" thickBot="1" x14ac:dyDescent="0.3">
      <c r="A30" s="559">
        <v>26</v>
      </c>
      <c r="B30" s="138" t="s">
        <v>434</v>
      </c>
      <c r="C30" s="138" t="s">
        <v>632</v>
      </c>
      <c r="D30" s="536"/>
      <c r="E30" s="536"/>
      <c r="F30" s="536">
        <v>1</v>
      </c>
      <c r="G30" s="536"/>
      <c r="H30" s="536"/>
      <c r="I30" s="536"/>
      <c r="J30" s="536"/>
      <c r="K30" s="102">
        <f t="shared" si="0"/>
        <v>1</v>
      </c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</row>
    <row r="31" spans="1:258" s="4" customFormat="1" ht="18" customHeight="1" thickBot="1" x14ac:dyDescent="0.3">
      <c r="A31" s="559">
        <v>27</v>
      </c>
      <c r="B31" s="100" t="s">
        <v>345</v>
      </c>
      <c r="C31" s="100" t="s">
        <v>439</v>
      </c>
      <c r="D31" s="536">
        <v>1</v>
      </c>
      <c r="E31" s="536"/>
      <c r="F31" s="536"/>
      <c r="G31" s="536"/>
      <c r="H31" s="536"/>
      <c r="I31" s="536"/>
      <c r="J31" s="536"/>
      <c r="K31" s="102">
        <f t="shared" si="0"/>
        <v>1</v>
      </c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</row>
    <row r="32" spans="1:258" s="4" customFormat="1" ht="18" customHeight="1" thickBot="1" x14ac:dyDescent="0.3">
      <c r="A32" s="559">
        <v>28</v>
      </c>
      <c r="B32" s="100" t="s">
        <v>680</v>
      </c>
      <c r="C32" s="100" t="s">
        <v>1706</v>
      </c>
      <c r="D32" s="536">
        <v>1</v>
      </c>
      <c r="E32" s="536">
        <v>1</v>
      </c>
      <c r="F32" s="536"/>
      <c r="G32" s="536"/>
      <c r="H32" s="536"/>
      <c r="I32" s="536"/>
      <c r="J32" s="536"/>
      <c r="K32" s="102">
        <f t="shared" si="0"/>
        <v>2</v>
      </c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</row>
    <row r="33" spans="1:258" s="4" customFormat="1" ht="15.75" customHeight="1" thickBot="1" x14ac:dyDescent="0.3">
      <c r="A33" s="559">
        <v>29</v>
      </c>
      <c r="B33" s="138" t="s">
        <v>206</v>
      </c>
      <c r="C33" s="138" t="s">
        <v>460</v>
      </c>
      <c r="D33" s="536"/>
      <c r="E33" s="536">
        <v>2</v>
      </c>
      <c r="F33" s="536"/>
      <c r="G33" s="536"/>
      <c r="H33" s="536"/>
      <c r="I33" s="536"/>
      <c r="J33" s="536"/>
      <c r="K33" s="102">
        <f t="shared" si="0"/>
        <v>2</v>
      </c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</row>
    <row r="34" spans="1:258" s="4" customFormat="1" ht="15.75" customHeight="1" thickBot="1" x14ac:dyDescent="0.3">
      <c r="A34" s="559">
        <v>30</v>
      </c>
      <c r="B34" s="138" t="s">
        <v>409</v>
      </c>
      <c r="C34" s="138" t="s">
        <v>473</v>
      </c>
      <c r="D34" s="536">
        <v>2</v>
      </c>
      <c r="E34" s="536">
        <v>2</v>
      </c>
      <c r="F34" s="536">
        <v>3</v>
      </c>
      <c r="G34" s="536">
        <v>3</v>
      </c>
      <c r="H34" s="536"/>
      <c r="I34" s="536"/>
      <c r="J34" s="536"/>
      <c r="K34" s="102">
        <f t="shared" si="0"/>
        <v>10</v>
      </c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</row>
    <row r="35" spans="1:258" s="4" customFormat="1" ht="16.5" customHeight="1" thickBot="1" x14ac:dyDescent="0.3">
      <c r="A35" s="559">
        <v>31</v>
      </c>
      <c r="B35" s="100" t="s">
        <v>225</v>
      </c>
      <c r="C35" s="100" t="s">
        <v>696</v>
      </c>
      <c r="D35" s="536"/>
      <c r="E35" s="536"/>
      <c r="F35" s="536">
        <v>3</v>
      </c>
      <c r="G35" s="536"/>
      <c r="H35" s="536"/>
      <c r="I35" s="536"/>
      <c r="J35" s="536"/>
      <c r="K35" s="102">
        <f t="shared" si="0"/>
        <v>3</v>
      </c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</row>
    <row r="36" spans="1:258" ht="21" customHeight="1" thickBot="1" x14ac:dyDescent="0.3">
      <c r="A36" s="101"/>
      <c r="B36" s="359" t="s">
        <v>194</v>
      </c>
      <c r="C36" s="359"/>
      <c r="D36" s="103">
        <f t="shared" ref="D36:K36" si="1">SUM(D5:D35)</f>
        <v>18</v>
      </c>
      <c r="E36" s="103">
        <f t="shared" si="1"/>
        <v>19</v>
      </c>
      <c r="F36" s="103">
        <f t="shared" si="1"/>
        <v>21</v>
      </c>
      <c r="G36" s="103">
        <f t="shared" si="1"/>
        <v>20</v>
      </c>
      <c r="H36" s="103">
        <f t="shared" si="1"/>
        <v>1</v>
      </c>
      <c r="I36" s="103">
        <f t="shared" si="1"/>
        <v>7</v>
      </c>
      <c r="J36" s="103">
        <f t="shared" si="1"/>
        <v>3</v>
      </c>
      <c r="K36" s="544">
        <f t="shared" si="1"/>
        <v>89</v>
      </c>
    </row>
    <row r="37" spans="1:258" ht="24.4" customHeight="1" x14ac:dyDescent="0.2">
      <c r="A37" s="690" t="s">
        <v>245</v>
      </c>
      <c r="B37" s="690"/>
      <c r="C37" s="690"/>
      <c r="D37" s="690"/>
      <c r="E37" s="690"/>
      <c r="F37" s="690"/>
      <c r="G37" s="690"/>
      <c r="H37" s="690"/>
      <c r="I37" s="690"/>
      <c r="J37" s="690"/>
      <c r="K37" s="696"/>
    </row>
    <row r="38" spans="1:258" ht="26.25" customHeight="1" thickBot="1" x14ac:dyDescent="0.25">
      <c r="A38" s="101">
        <v>1</v>
      </c>
      <c r="B38" s="100" t="s">
        <v>434</v>
      </c>
      <c r="C38" s="138" t="s">
        <v>632</v>
      </c>
      <c r="D38" s="536">
        <v>1</v>
      </c>
      <c r="E38" s="536">
        <v>1</v>
      </c>
      <c r="F38" s="536">
        <v>4</v>
      </c>
      <c r="G38" s="536"/>
      <c r="H38" s="536"/>
      <c r="I38" s="536"/>
      <c r="J38" s="536"/>
      <c r="K38" s="104">
        <f t="shared" ref="K38:K65" si="2">SUM(D38:J38)</f>
        <v>6</v>
      </c>
    </row>
    <row r="39" spans="1:258" s="4" customFormat="1" ht="30.75" customHeight="1" thickBot="1" x14ac:dyDescent="0.25">
      <c r="A39" s="101">
        <v>2</v>
      </c>
      <c r="B39" s="100" t="s">
        <v>363</v>
      </c>
      <c r="C39" s="143" t="s">
        <v>456</v>
      </c>
      <c r="D39" s="536"/>
      <c r="E39" s="536">
        <v>2</v>
      </c>
      <c r="F39" s="536">
        <v>3</v>
      </c>
      <c r="G39" s="536">
        <v>4</v>
      </c>
      <c r="H39" s="536"/>
      <c r="I39" s="536"/>
      <c r="J39" s="536"/>
      <c r="K39" s="104">
        <f t="shared" si="2"/>
        <v>9</v>
      </c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</row>
    <row r="40" spans="1:258" s="4" customFormat="1" ht="30.75" customHeight="1" thickBot="1" x14ac:dyDescent="0.25">
      <c r="A40" s="559">
        <v>3</v>
      </c>
      <c r="B40" s="100" t="s">
        <v>230</v>
      </c>
      <c r="C40" s="100" t="s">
        <v>1693</v>
      </c>
      <c r="D40" s="536"/>
      <c r="E40" s="536"/>
      <c r="F40" s="536"/>
      <c r="G40" s="536">
        <v>1</v>
      </c>
      <c r="H40" s="536"/>
      <c r="I40" s="536"/>
      <c r="J40" s="536"/>
      <c r="K40" s="104">
        <f t="shared" si="2"/>
        <v>1</v>
      </c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</row>
    <row r="41" spans="1:258" s="4" customFormat="1" ht="14.25" customHeight="1" thickBot="1" x14ac:dyDescent="0.25">
      <c r="A41" s="559">
        <v>4</v>
      </c>
      <c r="B41" s="145" t="s">
        <v>589</v>
      </c>
      <c r="C41" s="100" t="s">
        <v>1707</v>
      </c>
      <c r="D41" s="536"/>
      <c r="E41" s="536"/>
      <c r="F41" s="536"/>
      <c r="G41" s="536">
        <v>2</v>
      </c>
      <c r="H41" s="536"/>
      <c r="I41" s="536"/>
      <c r="J41" s="536"/>
      <c r="K41" s="104">
        <f t="shared" si="2"/>
        <v>2</v>
      </c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</row>
    <row r="42" spans="1:258" s="4" customFormat="1" ht="15" customHeight="1" thickBot="1" x14ac:dyDescent="0.25">
      <c r="A42" s="559">
        <v>5</v>
      </c>
      <c r="B42" s="100" t="s">
        <v>524</v>
      </c>
      <c r="C42" s="138" t="s">
        <v>527</v>
      </c>
      <c r="D42" s="536"/>
      <c r="E42" s="536"/>
      <c r="F42" s="536"/>
      <c r="G42" s="536"/>
      <c r="H42" s="536"/>
      <c r="I42" s="536"/>
      <c r="J42" s="536">
        <v>1</v>
      </c>
      <c r="K42" s="104">
        <f t="shared" si="2"/>
        <v>1</v>
      </c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</row>
    <row r="43" spans="1:258" s="4" customFormat="1" ht="20.25" customHeight="1" thickBot="1" x14ac:dyDescent="0.25">
      <c r="A43" s="559">
        <v>6</v>
      </c>
      <c r="B43" s="100" t="s">
        <v>431</v>
      </c>
      <c r="C43" s="100" t="s">
        <v>556</v>
      </c>
      <c r="D43" s="536">
        <v>1</v>
      </c>
      <c r="E43" s="536"/>
      <c r="F43" s="536"/>
      <c r="G43" s="536"/>
      <c r="H43" s="536"/>
      <c r="I43" s="536"/>
      <c r="J43" s="536"/>
      <c r="K43" s="104">
        <f t="shared" si="2"/>
        <v>1</v>
      </c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</row>
    <row r="44" spans="1:258" s="4" customFormat="1" ht="19.5" customHeight="1" thickBot="1" x14ac:dyDescent="0.25">
      <c r="A44" s="559">
        <v>7</v>
      </c>
      <c r="B44" s="145" t="s">
        <v>852</v>
      </c>
      <c r="C44" s="100" t="s">
        <v>853</v>
      </c>
      <c r="D44" s="536">
        <v>1</v>
      </c>
      <c r="E44" s="536"/>
      <c r="F44" s="536"/>
      <c r="G44" s="536"/>
      <c r="H44" s="536"/>
      <c r="I44" s="536"/>
      <c r="J44" s="536"/>
      <c r="K44" s="104">
        <f t="shared" si="2"/>
        <v>1</v>
      </c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</row>
    <row r="45" spans="1:258" s="4" customFormat="1" ht="16.5" customHeight="1" thickBot="1" x14ac:dyDescent="0.25">
      <c r="A45" s="559">
        <v>8</v>
      </c>
      <c r="B45" s="145" t="s">
        <v>854</v>
      </c>
      <c r="C45" s="100" t="s">
        <v>855</v>
      </c>
      <c r="D45" s="536">
        <v>1</v>
      </c>
      <c r="E45" s="536"/>
      <c r="F45" s="536"/>
      <c r="G45" s="536"/>
      <c r="H45" s="536"/>
      <c r="I45" s="536"/>
      <c r="J45" s="536"/>
      <c r="K45" s="104">
        <f t="shared" si="2"/>
        <v>1</v>
      </c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</row>
    <row r="46" spans="1:258" s="4" customFormat="1" ht="16.5" customHeight="1" thickBot="1" x14ac:dyDescent="0.25">
      <c r="A46" s="559">
        <v>9</v>
      </c>
      <c r="B46" s="145" t="s">
        <v>856</v>
      </c>
      <c r="C46" s="100" t="s">
        <v>857</v>
      </c>
      <c r="D46" s="536">
        <v>1</v>
      </c>
      <c r="E46" s="536"/>
      <c r="F46" s="536"/>
      <c r="G46" s="536"/>
      <c r="H46" s="536"/>
      <c r="I46" s="536"/>
      <c r="J46" s="536"/>
      <c r="K46" s="104">
        <f t="shared" si="2"/>
        <v>1</v>
      </c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</row>
    <row r="47" spans="1:258" s="4" customFormat="1" ht="30.75" customHeight="1" thickBot="1" x14ac:dyDescent="0.25">
      <c r="A47" s="559">
        <v>10</v>
      </c>
      <c r="B47" s="145" t="s">
        <v>858</v>
      </c>
      <c r="C47" s="100" t="s">
        <v>859</v>
      </c>
      <c r="D47" s="536">
        <v>1</v>
      </c>
      <c r="E47" s="536"/>
      <c r="F47" s="536"/>
      <c r="G47" s="536"/>
      <c r="H47" s="536"/>
      <c r="I47" s="536"/>
      <c r="J47" s="536"/>
      <c r="K47" s="104">
        <f t="shared" si="2"/>
        <v>1</v>
      </c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</row>
    <row r="48" spans="1:258" s="4" customFormat="1" ht="15" customHeight="1" thickBot="1" x14ac:dyDescent="0.25">
      <c r="A48" s="559">
        <v>11</v>
      </c>
      <c r="B48" s="145" t="s">
        <v>842</v>
      </c>
      <c r="C48" s="547">
        <v>46114</v>
      </c>
      <c r="D48" s="536"/>
      <c r="E48" s="536"/>
      <c r="F48" s="536"/>
      <c r="G48" s="536"/>
      <c r="H48" s="536"/>
      <c r="I48" s="536"/>
      <c r="J48" s="536">
        <v>1</v>
      </c>
      <c r="K48" s="104">
        <f t="shared" si="2"/>
        <v>1</v>
      </c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</row>
    <row r="49" spans="1:258" s="4" customFormat="1" ht="14.25" customHeight="1" thickBot="1" x14ac:dyDescent="0.25">
      <c r="A49" s="559">
        <v>12</v>
      </c>
      <c r="B49" s="548" t="s">
        <v>862</v>
      </c>
      <c r="C49" s="549" t="s">
        <v>863</v>
      </c>
      <c r="D49" s="111">
        <v>1</v>
      </c>
      <c r="E49" s="536"/>
      <c r="F49" s="536"/>
      <c r="G49" s="536"/>
      <c r="H49" s="536"/>
      <c r="I49" s="536"/>
      <c r="J49" s="536"/>
      <c r="K49" s="104">
        <f t="shared" si="2"/>
        <v>1</v>
      </c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</row>
    <row r="50" spans="1:258" s="4" customFormat="1" ht="15.75" customHeight="1" thickBot="1" x14ac:dyDescent="0.25">
      <c r="A50" s="559">
        <v>13</v>
      </c>
      <c r="B50" s="550" t="s">
        <v>860</v>
      </c>
      <c r="C50" s="552" t="s">
        <v>861</v>
      </c>
      <c r="D50" s="111">
        <v>1</v>
      </c>
      <c r="E50" s="536"/>
      <c r="F50" s="536"/>
      <c r="G50" s="536"/>
      <c r="H50" s="536"/>
      <c r="I50" s="536"/>
      <c r="J50" s="536"/>
      <c r="K50" s="104">
        <f t="shared" si="2"/>
        <v>1</v>
      </c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</row>
    <row r="51" spans="1:258" s="4" customFormat="1" ht="15" customHeight="1" thickBot="1" x14ac:dyDescent="0.25">
      <c r="A51" s="559">
        <v>14</v>
      </c>
      <c r="B51" s="100" t="s">
        <v>670</v>
      </c>
      <c r="C51" s="6" t="s">
        <v>1681</v>
      </c>
      <c r="D51" s="111">
        <v>1</v>
      </c>
      <c r="E51" s="536"/>
      <c r="F51" s="536"/>
      <c r="G51" s="536"/>
      <c r="H51" s="536"/>
      <c r="I51" s="536"/>
      <c r="J51" s="536"/>
      <c r="K51" s="104">
        <f t="shared" si="2"/>
        <v>1</v>
      </c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</row>
    <row r="52" spans="1:258" s="4" customFormat="1" ht="18" customHeight="1" thickBot="1" x14ac:dyDescent="0.25">
      <c r="A52" s="559">
        <v>15</v>
      </c>
      <c r="B52" s="157" t="s">
        <v>850</v>
      </c>
      <c r="C52" s="100" t="s">
        <v>851</v>
      </c>
      <c r="D52" s="111">
        <v>1</v>
      </c>
      <c r="E52" s="536"/>
      <c r="F52" s="536"/>
      <c r="G52" s="536"/>
      <c r="H52" s="536"/>
      <c r="I52" s="536"/>
      <c r="J52" s="536"/>
      <c r="K52" s="104">
        <f t="shared" si="2"/>
        <v>1</v>
      </c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</row>
    <row r="53" spans="1:258" s="4" customFormat="1" ht="15" customHeight="1" thickBot="1" x14ac:dyDescent="0.25">
      <c r="A53" s="559">
        <v>16</v>
      </c>
      <c r="B53" s="551" t="s">
        <v>864</v>
      </c>
      <c r="C53" s="100" t="s">
        <v>865</v>
      </c>
      <c r="D53" s="111"/>
      <c r="E53" s="536"/>
      <c r="F53" s="536">
        <v>1</v>
      </c>
      <c r="G53" s="536"/>
      <c r="H53" s="536"/>
      <c r="I53" s="536"/>
      <c r="J53" s="536"/>
      <c r="K53" s="104">
        <f t="shared" si="2"/>
        <v>1</v>
      </c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</row>
    <row r="54" spans="1:258" s="4" customFormat="1" ht="18.75" customHeight="1" thickBot="1" x14ac:dyDescent="0.25">
      <c r="A54" s="559">
        <v>17</v>
      </c>
      <c r="B54" s="142" t="s">
        <v>866</v>
      </c>
      <c r="C54" s="551" t="s">
        <v>867</v>
      </c>
      <c r="D54" s="111"/>
      <c r="E54" s="536">
        <v>1</v>
      </c>
      <c r="F54" s="536"/>
      <c r="G54" s="536"/>
      <c r="H54" s="536"/>
      <c r="I54" s="536"/>
      <c r="J54" s="536"/>
      <c r="K54" s="104">
        <f t="shared" si="2"/>
        <v>1</v>
      </c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</row>
    <row r="55" spans="1:258" s="4" customFormat="1" ht="26.25" customHeight="1" thickBot="1" x14ac:dyDescent="0.25">
      <c r="A55" s="559">
        <v>18</v>
      </c>
      <c r="B55" s="100" t="s">
        <v>848</v>
      </c>
      <c r="C55" s="142" t="s">
        <v>849</v>
      </c>
      <c r="D55" s="111"/>
      <c r="E55" s="536"/>
      <c r="F55" s="536"/>
      <c r="G55" s="536">
        <v>1</v>
      </c>
      <c r="H55" s="536"/>
      <c r="I55" s="536"/>
      <c r="J55" s="536"/>
      <c r="K55" s="104">
        <f t="shared" si="2"/>
        <v>1</v>
      </c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</row>
    <row r="56" spans="1:258" s="4" customFormat="1" ht="16.5" customHeight="1" thickBot="1" x14ac:dyDescent="0.25">
      <c r="A56" s="559">
        <v>19</v>
      </c>
      <c r="B56" s="141" t="s">
        <v>206</v>
      </c>
      <c r="C56" s="138" t="s">
        <v>460</v>
      </c>
      <c r="D56" s="111"/>
      <c r="E56" s="536">
        <v>1</v>
      </c>
      <c r="F56" s="536">
        <v>1</v>
      </c>
      <c r="G56" s="536"/>
      <c r="H56" s="536"/>
      <c r="I56" s="536"/>
      <c r="J56" s="536">
        <v>1</v>
      </c>
      <c r="K56" s="104">
        <f t="shared" si="2"/>
        <v>3</v>
      </c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</row>
    <row r="57" spans="1:258" ht="18.75" customHeight="1" thickBot="1" x14ac:dyDescent="0.25">
      <c r="A57" s="559">
        <v>20</v>
      </c>
      <c r="B57" s="138" t="s">
        <v>216</v>
      </c>
      <c r="C57" s="138" t="s">
        <v>482</v>
      </c>
      <c r="D57" s="536"/>
      <c r="E57" s="536"/>
      <c r="F57" s="536"/>
      <c r="G57" s="536">
        <v>3</v>
      </c>
      <c r="H57" s="536"/>
      <c r="I57" s="536"/>
      <c r="J57" s="536"/>
      <c r="K57" s="104">
        <f t="shared" si="2"/>
        <v>3</v>
      </c>
    </row>
    <row r="58" spans="1:258" s="4" customFormat="1" ht="31.5" customHeight="1" thickBot="1" x14ac:dyDescent="0.3">
      <c r="A58" s="559">
        <v>21</v>
      </c>
      <c r="B58" s="138" t="s">
        <v>458</v>
      </c>
      <c r="C58" s="138" t="s">
        <v>459</v>
      </c>
      <c r="D58" s="106"/>
      <c r="E58" s="106"/>
      <c r="F58" s="106"/>
      <c r="G58" s="106">
        <v>1</v>
      </c>
      <c r="H58" s="106"/>
      <c r="I58" s="106"/>
      <c r="J58" s="106"/>
      <c r="K58" s="104">
        <f t="shared" si="2"/>
        <v>1</v>
      </c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</row>
    <row r="59" spans="1:258" ht="15" customHeight="1" thickBot="1" x14ac:dyDescent="0.25">
      <c r="A59" s="559">
        <v>22</v>
      </c>
      <c r="B59" s="100" t="s">
        <v>215</v>
      </c>
      <c r="C59" s="100" t="s">
        <v>1686</v>
      </c>
      <c r="D59" s="536">
        <v>1</v>
      </c>
      <c r="E59" s="536">
        <v>1</v>
      </c>
      <c r="F59" s="536">
        <v>1</v>
      </c>
      <c r="G59" s="536">
        <v>1</v>
      </c>
      <c r="H59" s="536"/>
      <c r="I59" s="536">
        <v>1</v>
      </c>
      <c r="J59" s="536">
        <v>1</v>
      </c>
      <c r="K59" s="104">
        <f t="shared" si="2"/>
        <v>6</v>
      </c>
    </row>
    <row r="60" spans="1:258" s="4" customFormat="1" ht="27.75" customHeight="1" thickBot="1" x14ac:dyDescent="0.25">
      <c r="A60" s="559">
        <v>23</v>
      </c>
      <c r="B60" s="138" t="s">
        <v>478</v>
      </c>
      <c r="C60" s="138" t="s">
        <v>1684</v>
      </c>
      <c r="D60" s="67"/>
      <c r="E60" s="67">
        <v>1</v>
      </c>
      <c r="F60" s="67"/>
      <c r="G60" s="67"/>
      <c r="H60" s="67"/>
      <c r="I60" s="67"/>
      <c r="J60" s="67"/>
      <c r="K60" s="104">
        <f t="shared" si="2"/>
        <v>1</v>
      </c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</row>
    <row r="61" spans="1:258" s="4" customFormat="1" ht="18.75" customHeight="1" thickBot="1" x14ac:dyDescent="0.25">
      <c r="A61" s="559">
        <v>24</v>
      </c>
      <c r="B61" s="100" t="s">
        <v>419</v>
      </c>
      <c r="C61" s="138" t="s">
        <v>528</v>
      </c>
      <c r="D61" s="67"/>
      <c r="E61" s="67"/>
      <c r="F61" s="67"/>
      <c r="G61" s="67">
        <v>1</v>
      </c>
      <c r="H61" s="67"/>
      <c r="I61" s="67"/>
      <c r="J61" s="67"/>
      <c r="K61" s="104">
        <f t="shared" si="2"/>
        <v>1</v>
      </c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</row>
    <row r="62" spans="1:258" s="4" customFormat="1" ht="18.75" customHeight="1" thickBot="1" x14ac:dyDescent="0.25">
      <c r="A62" s="559">
        <v>25</v>
      </c>
      <c r="B62" s="138" t="s">
        <v>216</v>
      </c>
      <c r="C62" s="138" t="s">
        <v>482</v>
      </c>
      <c r="D62" s="67"/>
      <c r="E62" s="67"/>
      <c r="F62" s="67"/>
      <c r="G62" s="67"/>
      <c r="H62" s="67"/>
      <c r="I62" s="67">
        <v>2</v>
      </c>
      <c r="J62" s="67"/>
      <c r="K62" s="104">
        <f t="shared" si="2"/>
        <v>2</v>
      </c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</row>
    <row r="63" spans="1:258" s="4" customFormat="1" ht="18.75" customHeight="1" thickBot="1" x14ac:dyDescent="0.25">
      <c r="A63" s="559">
        <v>26</v>
      </c>
      <c r="B63" s="100" t="s">
        <v>162</v>
      </c>
      <c r="C63" s="138" t="s">
        <v>980</v>
      </c>
      <c r="D63" s="67"/>
      <c r="E63" s="67"/>
      <c r="F63" s="67">
        <v>1</v>
      </c>
      <c r="G63" s="67"/>
      <c r="H63" s="67"/>
      <c r="I63" s="67"/>
      <c r="J63" s="67"/>
      <c r="K63" s="104">
        <f t="shared" si="2"/>
        <v>1</v>
      </c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</row>
    <row r="64" spans="1:258" s="4" customFormat="1" ht="27.75" customHeight="1" thickBot="1" x14ac:dyDescent="0.25">
      <c r="A64" s="559">
        <v>27</v>
      </c>
      <c r="B64" s="138" t="s">
        <v>297</v>
      </c>
      <c r="C64" s="138" t="s">
        <v>418</v>
      </c>
      <c r="D64" s="67">
        <v>1</v>
      </c>
      <c r="E64" s="67"/>
      <c r="F64" s="67"/>
      <c r="G64" s="67"/>
      <c r="H64" s="67"/>
      <c r="I64" s="67"/>
      <c r="J64" s="67"/>
      <c r="K64" s="104">
        <f t="shared" si="2"/>
        <v>1</v>
      </c>
      <c r="L64" s="36"/>
      <c r="M64" s="36"/>
      <c r="N64" s="36"/>
      <c r="O64" s="36"/>
      <c r="P64" s="36"/>
      <c r="Q64" s="36"/>
      <c r="R64" s="36"/>
      <c r="S64" s="53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</row>
    <row r="65" spans="1:258" s="4" customFormat="1" ht="16.5" customHeight="1" thickBot="1" x14ac:dyDescent="0.25">
      <c r="A65" s="559">
        <v>28</v>
      </c>
      <c r="B65" s="138" t="s">
        <v>409</v>
      </c>
      <c r="C65" s="138" t="s">
        <v>473</v>
      </c>
      <c r="D65" s="67"/>
      <c r="E65" s="67"/>
      <c r="F65" s="67">
        <v>2</v>
      </c>
      <c r="G65" s="67"/>
      <c r="H65" s="67"/>
      <c r="I65" s="67"/>
      <c r="J65" s="67"/>
      <c r="K65" s="104">
        <f t="shared" si="2"/>
        <v>2</v>
      </c>
      <c r="L65" s="36"/>
      <c r="M65" s="36"/>
      <c r="N65" s="36"/>
      <c r="O65" s="36"/>
      <c r="P65" s="36"/>
      <c r="Q65" s="36"/>
      <c r="R65" s="36"/>
      <c r="S65" s="53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</row>
    <row r="66" spans="1:258" ht="20.25" customHeight="1" thickBot="1" x14ac:dyDescent="0.3">
      <c r="A66" s="101"/>
      <c r="B66" s="359" t="s">
        <v>194</v>
      </c>
      <c r="C66" s="359"/>
      <c r="D66" s="106">
        <f t="shared" ref="D66:K66" si="3">SUM(D38:D65)</f>
        <v>12</v>
      </c>
      <c r="E66" s="106">
        <f t="shared" si="3"/>
        <v>7</v>
      </c>
      <c r="F66" s="106">
        <f t="shared" si="3"/>
        <v>13</v>
      </c>
      <c r="G66" s="106">
        <f t="shared" si="3"/>
        <v>14</v>
      </c>
      <c r="H66" s="106">
        <f t="shared" si="3"/>
        <v>0</v>
      </c>
      <c r="I66" s="106">
        <f t="shared" si="3"/>
        <v>3</v>
      </c>
      <c r="J66" s="106">
        <f t="shared" si="3"/>
        <v>4</v>
      </c>
      <c r="K66" s="545">
        <f t="shared" si="3"/>
        <v>53</v>
      </c>
    </row>
    <row r="67" spans="1:258" ht="24.4" customHeight="1" thickBot="1" x14ac:dyDescent="0.25">
      <c r="A67" s="690" t="s">
        <v>249</v>
      </c>
      <c r="B67" s="690"/>
      <c r="C67" s="690"/>
      <c r="D67" s="690"/>
      <c r="E67" s="690"/>
      <c r="F67" s="690"/>
      <c r="G67" s="690"/>
      <c r="H67" s="690"/>
      <c r="I67" s="690"/>
      <c r="J67" s="690"/>
      <c r="K67" s="696"/>
      <c r="P67" s="138"/>
      <c r="Q67" s="138"/>
    </row>
    <row r="68" spans="1:258" ht="28.5" customHeight="1" thickBot="1" x14ac:dyDescent="0.3">
      <c r="A68" s="101">
        <v>1</v>
      </c>
      <c r="B68" s="138" t="s">
        <v>420</v>
      </c>
      <c r="C68" s="138" t="s">
        <v>960</v>
      </c>
      <c r="D68" s="536"/>
      <c r="E68" s="536"/>
      <c r="F68" s="536">
        <v>2</v>
      </c>
      <c r="G68" s="536"/>
      <c r="H68" s="536"/>
      <c r="I68" s="536"/>
      <c r="J68" s="536"/>
      <c r="K68" s="102">
        <f t="shared" ref="K68:K89" si="4">SUM(D68:J68)</f>
        <v>2</v>
      </c>
    </row>
    <row r="69" spans="1:258" ht="15.75" customHeight="1" thickBot="1" x14ac:dyDescent="0.3">
      <c r="A69" s="101">
        <v>2</v>
      </c>
      <c r="B69" s="115" t="s">
        <v>206</v>
      </c>
      <c r="C69" s="138" t="s">
        <v>460</v>
      </c>
      <c r="D69" s="536"/>
      <c r="E69" s="536"/>
      <c r="F69" s="536"/>
      <c r="G69" s="536">
        <v>1</v>
      </c>
      <c r="H69" s="536"/>
      <c r="I69" s="536"/>
      <c r="J69" s="536"/>
      <c r="K69" s="102">
        <f t="shared" si="4"/>
        <v>1</v>
      </c>
    </row>
    <row r="70" spans="1:258" ht="17.25" customHeight="1" thickBot="1" x14ac:dyDescent="0.3">
      <c r="A70" s="559">
        <v>3</v>
      </c>
      <c r="B70" s="100" t="s">
        <v>345</v>
      </c>
      <c r="C70" s="100" t="s">
        <v>439</v>
      </c>
      <c r="D70" s="536"/>
      <c r="E70" s="536">
        <v>1</v>
      </c>
      <c r="F70" s="536"/>
      <c r="G70" s="536"/>
      <c r="H70" s="536"/>
      <c r="I70" s="536"/>
      <c r="J70" s="536"/>
      <c r="K70" s="102">
        <f t="shared" si="4"/>
        <v>1</v>
      </c>
    </row>
    <row r="71" spans="1:258" ht="15" customHeight="1" thickBot="1" x14ac:dyDescent="0.3">
      <c r="A71" s="559">
        <v>4</v>
      </c>
      <c r="B71" s="100" t="s">
        <v>263</v>
      </c>
      <c r="C71" s="100" t="s">
        <v>953</v>
      </c>
      <c r="D71" s="536"/>
      <c r="E71" s="536"/>
      <c r="F71" s="536"/>
      <c r="G71" s="536">
        <v>1</v>
      </c>
      <c r="H71" s="536"/>
      <c r="I71" s="536"/>
      <c r="J71" s="536"/>
      <c r="K71" s="102">
        <f t="shared" si="4"/>
        <v>1</v>
      </c>
    </row>
    <row r="72" spans="1:258" ht="15.75" customHeight="1" thickBot="1" x14ac:dyDescent="0.3">
      <c r="A72" s="559">
        <v>5</v>
      </c>
      <c r="B72" s="100" t="s">
        <v>422</v>
      </c>
      <c r="C72" s="100" t="s">
        <v>961</v>
      </c>
      <c r="D72" s="536"/>
      <c r="E72" s="536"/>
      <c r="F72" s="536">
        <v>1</v>
      </c>
      <c r="G72" s="536"/>
      <c r="H72" s="536"/>
      <c r="I72" s="536"/>
      <c r="J72" s="536"/>
      <c r="K72" s="102">
        <f t="shared" si="4"/>
        <v>1</v>
      </c>
    </row>
    <row r="73" spans="1:258" ht="15" customHeight="1" thickBot="1" x14ac:dyDescent="0.3">
      <c r="A73" s="559">
        <v>6</v>
      </c>
      <c r="B73" s="138" t="s">
        <v>968</v>
      </c>
      <c r="C73" s="138" t="s">
        <v>969</v>
      </c>
      <c r="D73" s="536"/>
      <c r="E73" s="536">
        <v>4</v>
      </c>
      <c r="F73" s="536"/>
      <c r="G73" s="536"/>
      <c r="H73" s="536"/>
      <c r="I73" s="536"/>
      <c r="J73" s="536"/>
      <c r="K73" s="102">
        <f t="shared" si="4"/>
        <v>4</v>
      </c>
    </row>
    <row r="74" spans="1:258" ht="19.5" customHeight="1" thickBot="1" x14ac:dyDescent="0.3">
      <c r="A74" s="559">
        <v>7</v>
      </c>
      <c r="B74" s="138" t="s">
        <v>962</v>
      </c>
      <c r="C74" s="138" t="s">
        <v>963</v>
      </c>
      <c r="D74" s="536"/>
      <c r="E74" s="536"/>
      <c r="F74" s="536">
        <v>1</v>
      </c>
      <c r="G74" s="536"/>
      <c r="H74" s="536"/>
      <c r="I74" s="536"/>
      <c r="J74" s="536"/>
      <c r="K74" s="102">
        <f t="shared" si="4"/>
        <v>1</v>
      </c>
    </row>
    <row r="75" spans="1:258" s="4" customFormat="1" ht="16.5" customHeight="1" thickBot="1" x14ac:dyDescent="0.3">
      <c r="A75" s="559">
        <v>8</v>
      </c>
      <c r="B75" s="100" t="s">
        <v>964</v>
      </c>
      <c r="C75" s="100" t="s">
        <v>965</v>
      </c>
      <c r="D75" s="107"/>
      <c r="E75" s="67">
        <v>1</v>
      </c>
      <c r="F75" s="67"/>
      <c r="G75" s="67"/>
      <c r="H75" s="67"/>
      <c r="I75" s="67"/>
      <c r="J75" s="67"/>
      <c r="K75" s="102">
        <f t="shared" si="4"/>
        <v>1</v>
      </c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</row>
    <row r="76" spans="1:258" s="1" customFormat="1" ht="18.75" customHeight="1" thickBot="1" x14ac:dyDescent="0.3">
      <c r="A76" s="559">
        <v>9</v>
      </c>
      <c r="B76" s="100" t="s">
        <v>966</v>
      </c>
      <c r="C76" s="100" t="s">
        <v>967</v>
      </c>
      <c r="D76" s="536"/>
      <c r="E76" s="536">
        <v>1</v>
      </c>
      <c r="F76" s="67"/>
      <c r="G76" s="67"/>
      <c r="H76" s="67"/>
      <c r="I76" s="67"/>
      <c r="J76" s="67"/>
      <c r="K76" s="102">
        <f t="shared" si="4"/>
        <v>1</v>
      </c>
      <c r="L76" s="25"/>
      <c r="M76" s="25"/>
      <c r="N76" s="25"/>
      <c r="O76" s="25"/>
      <c r="P76" s="25"/>
      <c r="Q76" s="25"/>
      <c r="R76" s="25"/>
      <c r="S76" s="36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</row>
    <row r="77" spans="1:258" s="1" customFormat="1" ht="27" customHeight="1" thickBot="1" x14ac:dyDescent="0.3">
      <c r="A77" s="559">
        <v>10</v>
      </c>
      <c r="B77" s="100" t="s">
        <v>421</v>
      </c>
      <c r="C77" s="100" t="s">
        <v>958</v>
      </c>
      <c r="D77" s="534"/>
      <c r="E77" s="536"/>
      <c r="F77" s="67">
        <v>1</v>
      </c>
      <c r="G77" s="67"/>
      <c r="H77" s="67"/>
      <c r="I77" s="67"/>
      <c r="J77" s="67"/>
      <c r="K77" s="102">
        <f t="shared" si="4"/>
        <v>1</v>
      </c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</row>
    <row r="78" spans="1:258" s="1" customFormat="1" ht="29.25" customHeight="1" thickBot="1" x14ac:dyDescent="0.3">
      <c r="A78" s="559">
        <v>11</v>
      </c>
      <c r="B78" s="100" t="s">
        <v>344</v>
      </c>
      <c r="C78" s="100" t="s">
        <v>530</v>
      </c>
      <c r="D78" s="534"/>
      <c r="E78" s="536"/>
      <c r="F78" s="67">
        <v>1</v>
      </c>
      <c r="G78" s="67"/>
      <c r="H78" s="67"/>
      <c r="I78" s="67"/>
      <c r="J78" s="67"/>
      <c r="K78" s="102">
        <f t="shared" si="4"/>
        <v>1</v>
      </c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</row>
    <row r="79" spans="1:258" s="1" customFormat="1" ht="16.5" customHeight="1" thickBot="1" x14ac:dyDescent="0.3">
      <c r="A79" s="559">
        <v>12</v>
      </c>
      <c r="B79" s="100" t="s">
        <v>529</v>
      </c>
      <c r="C79" s="100" t="s">
        <v>959</v>
      </c>
      <c r="D79" s="534"/>
      <c r="E79" s="536"/>
      <c r="F79" s="67">
        <v>1</v>
      </c>
      <c r="G79" s="67"/>
      <c r="H79" s="67"/>
      <c r="I79" s="67"/>
      <c r="J79" s="67"/>
      <c r="K79" s="102">
        <f t="shared" si="4"/>
        <v>1</v>
      </c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</row>
    <row r="80" spans="1:258" s="1" customFormat="1" ht="17.25" customHeight="1" thickBot="1" x14ac:dyDescent="0.3">
      <c r="A80" s="559">
        <v>13</v>
      </c>
      <c r="B80" s="100" t="s">
        <v>956</v>
      </c>
      <c r="C80" s="100" t="s">
        <v>957</v>
      </c>
      <c r="D80" s="534"/>
      <c r="E80" s="536"/>
      <c r="F80" s="67"/>
      <c r="G80" s="67">
        <v>1</v>
      </c>
      <c r="H80" s="67"/>
      <c r="I80" s="67"/>
      <c r="J80" s="67"/>
      <c r="K80" s="102">
        <f t="shared" si="4"/>
        <v>1</v>
      </c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</row>
    <row r="81" spans="1:258" s="1" customFormat="1" ht="17.25" customHeight="1" thickBot="1" x14ac:dyDescent="0.3">
      <c r="A81" s="559">
        <v>14</v>
      </c>
      <c r="B81" s="100" t="s">
        <v>215</v>
      </c>
      <c r="C81" s="100" t="s">
        <v>955</v>
      </c>
      <c r="D81" s="534"/>
      <c r="E81" s="536"/>
      <c r="F81" s="67"/>
      <c r="G81" s="67">
        <v>1</v>
      </c>
      <c r="H81" s="67"/>
      <c r="I81" s="67"/>
      <c r="J81" s="67"/>
      <c r="K81" s="102">
        <f t="shared" si="4"/>
        <v>1</v>
      </c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</row>
    <row r="82" spans="1:258" s="1" customFormat="1" ht="17.25" customHeight="1" thickBot="1" x14ac:dyDescent="0.3">
      <c r="A82" s="559">
        <v>15</v>
      </c>
      <c r="B82" s="100" t="s">
        <v>215</v>
      </c>
      <c r="C82" s="100" t="s">
        <v>954</v>
      </c>
      <c r="D82" s="534"/>
      <c r="E82" s="536"/>
      <c r="F82" s="67"/>
      <c r="G82" s="67">
        <v>1</v>
      </c>
      <c r="H82" s="67"/>
      <c r="I82" s="67"/>
      <c r="J82" s="67"/>
      <c r="K82" s="102">
        <f t="shared" si="4"/>
        <v>1</v>
      </c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</row>
    <row r="83" spans="1:258" s="1" customFormat="1" ht="14.25" customHeight="1" thickBot="1" x14ac:dyDescent="0.3">
      <c r="A83" s="559">
        <v>16</v>
      </c>
      <c r="B83" s="100" t="s">
        <v>215</v>
      </c>
      <c r="C83" s="100" t="s">
        <v>1686</v>
      </c>
      <c r="D83" s="534"/>
      <c r="E83" s="536">
        <v>1</v>
      </c>
      <c r="F83" s="67">
        <v>1</v>
      </c>
      <c r="G83" s="67"/>
      <c r="H83" s="67"/>
      <c r="I83" s="67"/>
      <c r="J83" s="67">
        <v>1</v>
      </c>
      <c r="K83" s="102">
        <f t="shared" si="4"/>
        <v>3</v>
      </c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</row>
    <row r="84" spans="1:258" s="1" customFormat="1" ht="27" customHeight="1" thickBot="1" x14ac:dyDescent="0.3">
      <c r="A84" s="559">
        <v>17</v>
      </c>
      <c r="B84" s="100" t="s">
        <v>230</v>
      </c>
      <c r="C84" s="100" t="s">
        <v>1693</v>
      </c>
      <c r="D84" s="534"/>
      <c r="E84" s="536"/>
      <c r="F84" s="67"/>
      <c r="G84" s="67">
        <v>2</v>
      </c>
      <c r="H84" s="67"/>
      <c r="I84" s="67"/>
      <c r="J84" s="67"/>
      <c r="K84" s="102">
        <f t="shared" si="4"/>
        <v>2</v>
      </c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</row>
    <row r="85" spans="1:258" s="1" customFormat="1" ht="20.25" customHeight="1" thickBot="1" x14ac:dyDescent="0.3">
      <c r="A85" s="559">
        <v>18</v>
      </c>
      <c r="B85" s="100" t="s">
        <v>835</v>
      </c>
      <c r="C85" s="138" t="s">
        <v>836</v>
      </c>
      <c r="D85" s="534"/>
      <c r="E85" s="536"/>
      <c r="F85" s="67"/>
      <c r="G85" s="67"/>
      <c r="H85" s="67"/>
      <c r="I85" s="67">
        <v>1</v>
      </c>
      <c r="J85" s="67"/>
      <c r="K85" s="102">
        <f t="shared" si="4"/>
        <v>1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</row>
    <row r="86" spans="1:258" s="1" customFormat="1" ht="18" customHeight="1" thickBot="1" x14ac:dyDescent="0.3">
      <c r="A86" s="559">
        <v>19</v>
      </c>
      <c r="B86" s="100" t="s">
        <v>837</v>
      </c>
      <c r="C86" s="100" t="s">
        <v>838</v>
      </c>
      <c r="D86" s="534"/>
      <c r="E86" s="536"/>
      <c r="F86" s="67"/>
      <c r="G86" s="67"/>
      <c r="H86" s="67"/>
      <c r="I86" s="67">
        <v>1</v>
      </c>
      <c r="J86" s="67"/>
      <c r="K86" s="102">
        <f t="shared" si="4"/>
        <v>1</v>
      </c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</row>
    <row r="87" spans="1:258" s="1" customFormat="1" ht="18" customHeight="1" thickBot="1" x14ac:dyDescent="0.3">
      <c r="A87" s="559">
        <v>20</v>
      </c>
      <c r="B87" s="100" t="s">
        <v>837</v>
      </c>
      <c r="C87" s="100" t="s">
        <v>839</v>
      </c>
      <c r="D87" s="534"/>
      <c r="E87" s="536"/>
      <c r="F87" s="67"/>
      <c r="G87" s="67"/>
      <c r="H87" s="67"/>
      <c r="I87" s="67">
        <v>1</v>
      </c>
      <c r="J87" s="67"/>
      <c r="K87" s="102">
        <f t="shared" si="4"/>
        <v>1</v>
      </c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</row>
    <row r="88" spans="1:258" s="1" customFormat="1" ht="14.25" customHeight="1" thickBot="1" x14ac:dyDescent="0.3">
      <c r="A88" s="559">
        <v>21</v>
      </c>
      <c r="B88" s="100" t="s">
        <v>432</v>
      </c>
      <c r="C88" s="138" t="s">
        <v>632</v>
      </c>
      <c r="D88" s="534"/>
      <c r="E88" s="536"/>
      <c r="F88" s="67"/>
      <c r="G88" s="67">
        <v>1</v>
      </c>
      <c r="H88" s="67"/>
      <c r="I88" s="67"/>
      <c r="J88" s="67"/>
      <c r="K88" s="102">
        <f t="shared" si="4"/>
        <v>1</v>
      </c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</row>
    <row r="89" spans="1:258" s="1" customFormat="1" ht="14.25" customHeight="1" thickBot="1" x14ac:dyDescent="0.3">
      <c r="A89" s="559">
        <v>22</v>
      </c>
      <c r="B89" s="100" t="s">
        <v>193</v>
      </c>
      <c r="C89" s="100" t="s">
        <v>629</v>
      </c>
      <c r="D89" s="534"/>
      <c r="E89" s="536"/>
      <c r="F89" s="67">
        <v>1</v>
      </c>
      <c r="G89" s="67"/>
      <c r="H89" s="67"/>
      <c r="I89" s="67"/>
      <c r="J89" s="67"/>
      <c r="K89" s="102">
        <f t="shared" si="4"/>
        <v>1</v>
      </c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</row>
    <row r="90" spans="1:258" ht="22.5" customHeight="1" thickBot="1" x14ac:dyDescent="0.25">
      <c r="A90" s="101"/>
      <c r="B90" s="359" t="s">
        <v>194</v>
      </c>
      <c r="C90" s="359"/>
      <c r="D90" s="109">
        <f t="shared" ref="D90:K90" si="5">SUM(D68:D89)</f>
        <v>0</v>
      </c>
      <c r="E90" s="109">
        <f t="shared" si="5"/>
        <v>8</v>
      </c>
      <c r="F90" s="109">
        <f t="shared" si="5"/>
        <v>9</v>
      </c>
      <c r="G90" s="109">
        <f t="shared" si="5"/>
        <v>8</v>
      </c>
      <c r="H90" s="109">
        <f t="shared" si="5"/>
        <v>0</v>
      </c>
      <c r="I90" s="109">
        <f t="shared" si="5"/>
        <v>3</v>
      </c>
      <c r="J90" s="109">
        <f t="shared" si="5"/>
        <v>1</v>
      </c>
      <c r="K90" s="546">
        <f t="shared" si="5"/>
        <v>29</v>
      </c>
      <c r="S90" s="25"/>
    </row>
    <row r="91" spans="1:258" ht="18.75" customHeight="1" thickBot="1" x14ac:dyDescent="0.25">
      <c r="A91" s="690" t="s">
        <v>250</v>
      </c>
      <c r="B91" s="690"/>
      <c r="C91" s="690"/>
      <c r="D91" s="690"/>
      <c r="E91" s="690"/>
      <c r="F91" s="690"/>
      <c r="G91" s="690"/>
      <c r="H91" s="690"/>
      <c r="I91" s="690"/>
      <c r="J91" s="690"/>
      <c r="K91" s="696"/>
    </row>
    <row r="92" spans="1:258" ht="18.75" customHeight="1" thickBot="1" x14ac:dyDescent="0.3">
      <c r="A92" s="101">
        <v>1</v>
      </c>
      <c r="B92" s="138" t="s">
        <v>251</v>
      </c>
      <c r="C92" s="138" t="s">
        <v>470</v>
      </c>
      <c r="D92" s="536"/>
      <c r="E92" s="536"/>
      <c r="F92" s="536"/>
      <c r="G92" s="536"/>
      <c r="H92" s="536"/>
      <c r="I92" s="536">
        <v>1</v>
      </c>
      <c r="J92" s="536">
        <v>1</v>
      </c>
      <c r="K92" s="102">
        <f t="shared" ref="K92:K133" si="6">SUM(D92:J92)</f>
        <v>2</v>
      </c>
    </row>
    <row r="93" spans="1:258" s="4" customFormat="1" ht="18.75" customHeight="1" thickBot="1" x14ac:dyDescent="0.3">
      <c r="A93" s="511">
        <v>2</v>
      </c>
      <c r="B93" s="138" t="s">
        <v>191</v>
      </c>
      <c r="C93" s="138" t="s">
        <v>640</v>
      </c>
      <c r="D93" s="536">
        <v>1</v>
      </c>
      <c r="E93" s="536"/>
      <c r="F93" s="536"/>
      <c r="G93" s="536"/>
      <c r="H93" s="536"/>
      <c r="I93" s="536"/>
      <c r="J93" s="536"/>
      <c r="K93" s="102">
        <f t="shared" si="6"/>
        <v>1</v>
      </c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</row>
    <row r="94" spans="1:258" s="4" customFormat="1" ht="30.75" customHeight="1" thickBot="1" x14ac:dyDescent="0.3">
      <c r="A94" s="559">
        <v>3</v>
      </c>
      <c r="B94" s="100" t="s">
        <v>886</v>
      </c>
      <c r="C94" s="100" t="s">
        <v>887</v>
      </c>
      <c r="D94" s="536">
        <v>1</v>
      </c>
      <c r="E94" s="536"/>
      <c r="F94" s="536"/>
      <c r="G94" s="536"/>
      <c r="H94" s="536"/>
      <c r="I94" s="536"/>
      <c r="J94" s="536"/>
      <c r="K94" s="102">
        <f t="shared" si="6"/>
        <v>1</v>
      </c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</row>
    <row r="95" spans="1:258" s="4" customFormat="1" ht="30.75" customHeight="1" thickBot="1" x14ac:dyDescent="0.3">
      <c r="A95" s="559">
        <v>4</v>
      </c>
      <c r="B95" s="100" t="s">
        <v>160</v>
      </c>
      <c r="C95" s="100" t="s">
        <v>1708</v>
      </c>
      <c r="D95" s="536"/>
      <c r="E95" s="536"/>
      <c r="F95" s="536">
        <v>1</v>
      </c>
      <c r="G95" s="536"/>
      <c r="H95" s="536"/>
      <c r="I95" s="536"/>
      <c r="J95" s="536"/>
      <c r="K95" s="102">
        <f t="shared" si="6"/>
        <v>1</v>
      </c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</row>
    <row r="96" spans="1:258" s="4" customFormat="1" ht="26.25" customHeight="1" thickBot="1" x14ac:dyDescent="0.3">
      <c r="A96" s="559">
        <v>5</v>
      </c>
      <c r="B96" s="100" t="s">
        <v>884</v>
      </c>
      <c r="C96" s="100" t="s">
        <v>885</v>
      </c>
      <c r="D96" s="536">
        <v>5</v>
      </c>
      <c r="E96" s="536"/>
      <c r="F96" s="536"/>
      <c r="G96" s="536"/>
      <c r="H96" s="536"/>
      <c r="I96" s="536"/>
      <c r="J96" s="536"/>
      <c r="K96" s="102">
        <f t="shared" si="6"/>
        <v>5</v>
      </c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</row>
    <row r="97" spans="1:258" s="4" customFormat="1" ht="33" customHeight="1" thickBot="1" x14ac:dyDescent="0.3">
      <c r="A97" s="559">
        <v>6</v>
      </c>
      <c r="B97" s="100" t="s">
        <v>888</v>
      </c>
      <c r="C97" s="100" t="s">
        <v>889</v>
      </c>
      <c r="D97" s="536">
        <v>1</v>
      </c>
      <c r="E97" s="536"/>
      <c r="F97" s="536"/>
      <c r="G97" s="536"/>
      <c r="H97" s="536"/>
      <c r="I97" s="536"/>
      <c r="J97" s="536"/>
      <c r="K97" s="102">
        <f t="shared" si="6"/>
        <v>1</v>
      </c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</row>
    <row r="98" spans="1:258" s="4" customFormat="1" ht="18.75" customHeight="1" thickBot="1" x14ac:dyDescent="0.3">
      <c r="A98" s="559">
        <v>7</v>
      </c>
      <c r="B98" s="144" t="s">
        <v>890</v>
      </c>
      <c r="C98" s="100" t="s">
        <v>891</v>
      </c>
      <c r="D98" s="536">
        <v>2</v>
      </c>
      <c r="E98" s="536"/>
      <c r="F98" s="536"/>
      <c r="G98" s="536"/>
      <c r="H98" s="536"/>
      <c r="I98" s="536"/>
      <c r="J98" s="536"/>
      <c r="K98" s="102">
        <f t="shared" si="6"/>
        <v>2</v>
      </c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</row>
    <row r="99" spans="1:258" s="4" customFormat="1" ht="18.75" customHeight="1" thickBot="1" x14ac:dyDescent="0.3">
      <c r="A99" s="559">
        <v>8</v>
      </c>
      <c r="B99" s="144" t="s">
        <v>605</v>
      </c>
      <c r="C99" s="100" t="s">
        <v>1705</v>
      </c>
      <c r="D99" s="536"/>
      <c r="E99" s="536"/>
      <c r="F99" s="536"/>
      <c r="G99" s="536">
        <v>1</v>
      </c>
      <c r="H99" s="536"/>
      <c r="I99" s="536"/>
      <c r="J99" s="536"/>
      <c r="K99" s="102">
        <f t="shared" si="6"/>
        <v>1</v>
      </c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</row>
    <row r="100" spans="1:258" s="4" customFormat="1" ht="27.75" customHeight="1" thickBot="1" x14ac:dyDescent="0.3">
      <c r="A100" s="559">
        <v>9</v>
      </c>
      <c r="B100" s="100" t="s">
        <v>230</v>
      </c>
      <c r="C100" s="100" t="s">
        <v>1693</v>
      </c>
      <c r="D100" s="536">
        <v>1</v>
      </c>
      <c r="E100" s="536"/>
      <c r="F100" s="536">
        <v>1</v>
      </c>
      <c r="G100" s="536"/>
      <c r="H100" s="536"/>
      <c r="I100" s="536">
        <v>1</v>
      </c>
      <c r="J100" s="536"/>
      <c r="K100" s="102">
        <f t="shared" si="6"/>
        <v>3</v>
      </c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</row>
    <row r="101" spans="1:258" s="4" customFormat="1" ht="18.75" customHeight="1" thickBot="1" x14ac:dyDescent="0.3">
      <c r="A101" s="559">
        <v>10</v>
      </c>
      <c r="B101" s="100" t="s">
        <v>892</v>
      </c>
      <c r="C101" s="100" t="s">
        <v>893</v>
      </c>
      <c r="D101" s="536">
        <v>1</v>
      </c>
      <c r="E101" s="536"/>
      <c r="F101" s="536"/>
      <c r="G101" s="536"/>
      <c r="H101" s="536"/>
      <c r="I101" s="536"/>
      <c r="J101" s="536"/>
      <c r="K101" s="102">
        <f t="shared" si="6"/>
        <v>1</v>
      </c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</row>
    <row r="102" spans="1:258" s="4" customFormat="1" ht="18.75" customHeight="1" thickBot="1" x14ac:dyDescent="0.3">
      <c r="A102" s="559">
        <v>11</v>
      </c>
      <c r="B102" s="138" t="s">
        <v>226</v>
      </c>
      <c r="C102" s="138" t="s">
        <v>1690</v>
      </c>
      <c r="D102" s="536"/>
      <c r="E102" s="536"/>
      <c r="F102" s="536"/>
      <c r="G102" s="536">
        <v>1</v>
      </c>
      <c r="H102" s="536"/>
      <c r="I102" s="536"/>
      <c r="J102" s="536"/>
      <c r="K102" s="102">
        <f t="shared" si="6"/>
        <v>1</v>
      </c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</row>
    <row r="103" spans="1:258" ht="15" customHeight="1" thickBot="1" x14ac:dyDescent="0.3">
      <c r="A103" s="559">
        <v>12</v>
      </c>
      <c r="B103" s="138" t="s">
        <v>894</v>
      </c>
      <c r="C103" s="138" t="s">
        <v>895</v>
      </c>
      <c r="D103" s="536">
        <v>1</v>
      </c>
      <c r="E103" s="536"/>
      <c r="F103" s="536"/>
      <c r="G103" s="536"/>
      <c r="H103" s="536"/>
      <c r="I103" s="536"/>
      <c r="J103" s="536"/>
      <c r="K103" s="102">
        <f t="shared" si="6"/>
        <v>1</v>
      </c>
      <c r="P103" s="7"/>
      <c r="Q103" s="7"/>
    </row>
    <row r="104" spans="1:258" s="4" customFormat="1" ht="18" customHeight="1" thickBot="1" x14ac:dyDescent="0.3">
      <c r="A104" s="559">
        <v>13</v>
      </c>
      <c r="B104" s="138" t="s">
        <v>896</v>
      </c>
      <c r="C104" s="138" t="s">
        <v>897</v>
      </c>
      <c r="D104" s="536">
        <v>1</v>
      </c>
      <c r="E104" s="536"/>
      <c r="F104" s="536"/>
      <c r="G104" s="536"/>
      <c r="H104" s="536"/>
      <c r="I104" s="536"/>
      <c r="J104" s="536"/>
      <c r="K104" s="102">
        <f t="shared" si="6"/>
        <v>1</v>
      </c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</row>
    <row r="105" spans="1:258" ht="29.25" customHeight="1" thickBot="1" x14ac:dyDescent="0.3">
      <c r="A105" s="559">
        <v>14</v>
      </c>
      <c r="B105" s="138" t="s">
        <v>884</v>
      </c>
      <c r="C105" s="138" t="s">
        <v>899</v>
      </c>
      <c r="D105" s="105"/>
      <c r="E105" s="536">
        <v>2</v>
      </c>
      <c r="F105" s="536"/>
      <c r="G105" s="536"/>
      <c r="H105" s="536"/>
      <c r="I105" s="536"/>
      <c r="J105" s="536"/>
      <c r="K105" s="102">
        <f t="shared" si="6"/>
        <v>2</v>
      </c>
    </row>
    <row r="106" spans="1:258" ht="15.75" customHeight="1" thickBot="1" x14ac:dyDescent="0.3">
      <c r="A106" s="559">
        <v>15</v>
      </c>
      <c r="B106" s="100" t="s">
        <v>215</v>
      </c>
      <c r="C106" s="100" t="s">
        <v>1693</v>
      </c>
      <c r="D106" s="536"/>
      <c r="E106" s="536">
        <v>1</v>
      </c>
      <c r="F106" s="536"/>
      <c r="G106" s="536"/>
      <c r="H106" s="536"/>
      <c r="I106" s="536">
        <v>1</v>
      </c>
      <c r="J106" s="536"/>
      <c r="K106" s="102">
        <f t="shared" si="6"/>
        <v>2</v>
      </c>
    </row>
    <row r="107" spans="1:258" s="4" customFormat="1" ht="15.75" customHeight="1" thickBot="1" x14ac:dyDescent="0.3">
      <c r="A107" s="559">
        <v>16</v>
      </c>
      <c r="B107" s="100" t="s">
        <v>900</v>
      </c>
      <c r="C107" s="100" t="s">
        <v>901</v>
      </c>
      <c r="D107" s="536"/>
      <c r="E107" s="536">
        <v>1</v>
      </c>
      <c r="F107" s="536"/>
      <c r="G107" s="536"/>
      <c r="H107" s="536"/>
      <c r="I107" s="536"/>
      <c r="J107" s="536"/>
      <c r="K107" s="102">
        <f t="shared" si="6"/>
        <v>1</v>
      </c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</row>
    <row r="108" spans="1:258" s="4" customFormat="1" ht="15.75" customHeight="1" thickBot="1" x14ac:dyDescent="0.3">
      <c r="A108" s="559">
        <v>17</v>
      </c>
      <c r="B108" s="7" t="s">
        <v>77</v>
      </c>
      <c r="C108" s="7" t="s">
        <v>647</v>
      </c>
      <c r="D108" s="536"/>
      <c r="E108" s="536">
        <v>1</v>
      </c>
      <c r="F108" s="536"/>
      <c r="G108" s="536"/>
      <c r="H108" s="536"/>
      <c r="I108" s="536"/>
      <c r="J108" s="536"/>
      <c r="K108" s="102">
        <f t="shared" si="6"/>
        <v>1</v>
      </c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</row>
    <row r="109" spans="1:258" s="4" customFormat="1" ht="15.75" customHeight="1" thickBot="1" x14ac:dyDescent="0.3">
      <c r="A109" s="559">
        <v>18</v>
      </c>
      <c r="B109" s="347" t="s">
        <v>341</v>
      </c>
      <c r="C109" s="347" t="s">
        <v>554</v>
      </c>
      <c r="D109" s="536">
        <v>1</v>
      </c>
      <c r="E109" s="536"/>
      <c r="F109" s="536"/>
      <c r="G109" s="536"/>
      <c r="H109" s="536"/>
      <c r="I109" s="536"/>
      <c r="J109" s="536"/>
      <c r="K109" s="102">
        <f t="shared" si="6"/>
        <v>1</v>
      </c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</row>
    <row r="110" spans="1:258" s="4" customFormat="1" ht="15.75" customHeight="1" thickBot="1" x14ac:dyDescent="0.3">
      <c r="A110" s="559">
        <v>19</v>
      </c>
      <c r="B110" s="100" t="s">
        <v>191</v>
      </c>
      <c r="C110" s="100" t="s">
        <v>898</v>
      </c>
      <c r="D110" s="536">
        <v>1</v>
      </c>
      <c r="E110" s="536"/>
      <c r="F110" s="536"/>
      <c r="G110" s="536"/>
      <c r="H110" s="536"/>
      <c r="I110" s="536"/>
      <c r="J110" s="536"/>
      <c r="K110" s="102">
        <f t="shared" si="6"/>
        <v>1</v>
      </c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</row>
    <row r="111" spans="1:258" s="4" customFormat="1" ht="15.75" customHeight="1" thickBot="1" x14ac:dyDescent="0.3">
      <c r="A111" s="559">
        <v>20</v>
      </c>
      <c r="B111" s="100" t="s">
        <v>423</v>
      </c>
      <c r="C111" s="100" t="s">
        <v>904</v>
      </c>
      <c r="D111" s="536"/>
      <c r="E111" s="536">
        <v>1</v>
      </c>
      <c r="F111" s="536"/>
      <c r="G111" s="536"/>
      <c r="H111" s="536"/>
      <c r="I111" s="536"/>
      <c r="J111" s="536"/>
      <c r="K111" s="102">
        <f t="shared" si="6"/>
        <v>1</v>
      </c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</row>
    <row r="112" spans="1:258" s="4" customFormat="1" ht="15.75" customHeight="1" thickBot="1" x14ac:dyDescent="0.3">
      <c r="A112" s="559">
        <v>21</v>
      </c>
      <c r="B112" s="138" t="s">
        <v>905</v>
      </c>
      <c r="C112" s="138" t="s">
        <v>906</v>
      </c>
      <c r="D112" s="536"/>
      <c r="E112" s="536">
        <v>1</v>
      </c>
      <c r="F112" s="536"/>
      <c r="G112" s="536"/>
      <c r="H112" s="536"/>
      <c r="I112" s="536"/>
      <c r="J112" s="536"/>
      <c r="K112" s="102">
        <f t="shared" si="6"/>
        <v>1</v>
      </c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</row>
    <row r="113" spans="1:258" s="4" customFormat="1" ht="15.75" customHeight="1" thickBot="1" x14ac:dyDescent="0.3">
      <c r="A113" s="559">
        <v>22</v>
      </c>
      <c r="B113" s="138" t="s">
        <v>907</v>
      </c>
      <c r="C113" s="138" t="s">
        <v>908</v>
      </c>
      <c r="D113" s="536"/>
      <c r="E113" s="536"/>
      <c r="F113" s="536">
        <v>1</v>
      </c>
      <c r="G113" s="536"/>
      <c r="H113" s="536"/>
      <c r="I113" s="536"/>
      <c r="J113" s="536"/>
      <c r="K113" s="102">
        <f t="shared" si="6"/>
        <v>1</v>
      </c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</row>
    <row r="114" spans="1:258" ht="24.75" customHeight="1" thickBot="1" x14ac:dyDescent="0.3">
      <c r="A114" s="559">
        <v>23</v>
      </c>
      <c r="B114" s="138" t="s">
        <v>222</v>
      </c>
      <c r="C114" s="138" t="s">
        <v>457</v>
      </c>
      <c r="D114" s="536"/>
      <c r="E114" s="536"/>
      <c r="F114" s="536">
        <v>1</v>
      </c>
      <c r="G114" s="536"/>
      <c r="H114" s="536"/>
      <c r="I114" s="536"/>
      <c r="J114" s="536"/>
      <c r="K114" s="102">
        <f t="shared" si="6"/>
        <v>1</v>
      </c>
      <c r="S114" s="39"/>
    </row>
    <row r="115" spans="1:258" ht="18" customHeight="1" thickBot="1" x14ac:dyDescent="0.3">
      <c r="A115" s="559">
        <v>24</v>
      </c>
      <c r="B115" s="100" t="s">
        <v>902</v>
      </c>
      <c r="C115" s="100" t="s">
        <v>903</v>
      </c>
      <c r="D115" s="536"/>
      <c r="E115" s="536">
        <v>1</v>
      </c>
      <c r="F115" s="536"/>
      <c r="G115" s="536"/>
      <c r="H115" s="536"/>
      <c r="I115" s="536"/>
      <c r="J115" s="536"/>
      <c r="K115" s="102">
        <f t="shared" si="6"/>
        <v>1</v>
      </c>
    </row>
    <row r="116" spans="1:258" ht="16.5" customHeight="1" thickBot="1" x14ac:dyDescent="0.3">
      <c r="A116" s="559">
        <v>25</v>
      </c>
      <c r="B116" s="100" t="s">
        <v>667</v>
      </c>
      <c r="C116" s="100" t="s">
        <v>668</v>
      </c>
      <c r="D116" s="536"/>
      <c r="E116" s="536"/>
      <c r="F116" s="536"/>
      <c r="G116" s="536">
        <v>4</v>
      </c>
      <c r="H116" s="536"/>
      <c r="I116" s="536">
        <v>1</v>
      </c>
      <c r="J116" s="536"/>
      <c r="K116" s="102">
        <f t="shared" si="6"/>
        <v>5</v>
      </c>
    </row>
    <row r="117" spans="1:258" s="4" customFormat="1" ht="20.25" customHeight="1" thickBot="1" x14ac:dyDescent="0.3">
      <c r="A117" s="559">
        <v>26</v>
      </c>
      <c r="B117" s="138" t="s">
        <v>525</v>
      </c>
      <c r="C117" s="138" t="s">
        <v>909</v>
      </c>
      <c r="D117" s="536"/>
      <c r="E117" s="536"/>
      <c r="F117" s="536">
        <v>1</v>
      </c>
      <c r="G117" s="536"/>
      <c r="H117" s="536"/>
      <c r="I117" s="536"/>
      <c r="J117" s="536"/>
      <c r="K117" s="102">
        <f t="shared" si="6"/>
        <v>1</v>
      </c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</row>
    <row r="118" spans="1:258" s="4" customFormat="1" ht="20.25" customHeight="1" thickBot="1" x14ac:dyDescent="0.3">
      <c r="A118" s="559">
        <v>27</v>
      </c>
      <c r="B118" s="138" t="s">
        <v>910</v>
      </c>
      <c r="C118" s="138" t="s">
        <v>911</v>
      </c>
      <c r="D118" s="536"/>
      <c r="E118" s="536"/>
      <c r="F118" s="536"/>
      <c r="G118" s="536">
        <v>1</v>
      </c>
      <c r="H118" s="536"/>
      <c r="I118" s="536"/>
      <c r="J118" s="536"/>
      <c r="K118" s="102">
        <f t="shared" si="6"/>
        <v>1</v>
      </c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</row>
    <row r="119" spans="1:258" ht="15" customHeight="1" thickBot="1" x14ac:dyDescent="0.3">
      <c r="A119" s="559">
        <v>28</v>
      </c>
      <c r="B119" s="138" t="s">
        <v>934</v>
      </c>
      <c r="C119" s="138" t="s">
        <v>935</v>
      </c>
      <c r="D119" s="536"/>
      <c r="E119" s="536"/>
      <c r="F119" s="536"/>
      <c r="G119" s="536"/>
      <c r="H119" s="536"/>
      <c r="I119" s="536"/>
      <c r="J119" s="536">
        <v>1</v>
      </c>
      <c r="K119" s="102">
        <f t="shared" si="6"/>
        <v>1</v>
      </c>
    </row>
    <row r="120" spans="1:258" s="4" customFormat="1" ht="15" customHeight="1" thickBot="1" x14ac:dyDescent="0.3">
      <c r="A120" s="559">
        <v>29</v>
      </c>
      <c r="B120" s="100" t="s">
        <v>846</v>
      </c>
      <c r="C120" s="100" t="s">
        <v>930</v>
      </c>
      <c r="D120" s="536"/>
      <c r="E120" s="536"/>
      <c r="F120" s="536"/>
      <c r="G120" s="536"/>
      <c r="H120" s="536"/>
      <c r="I120" s="536"/>
      <c r="J120" s="536">
        <v>1</v>
      </c>
      <c r="K120" s="102">
        <f t="shared" si="6"/>
        <v>1</v>
      </c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</row>
    <row r="121" spans="1:258" s="4" customFormat="1" ht="18" customHeight="1" thickBot="1" x14ac:dyDescent="0.3">
      <c r="A121" s="559">
        <v>30</v>
      </c>
      <c r="B121" s="100" t="s">
        <v>531</v>
      </c>
      <c r="C121" s="100" t="s">
        <v>936</v>
      </c>
      <c r="D121" s="536"/>
      <c r="E121" s="536"/>
      <c r="F121" s="536"/>
      <c r="G121" s="536"/>
      <c r="H121" s="536"/>
      <c r="I121" s="536"/>
      <c r="J121" s="536">
        <v>1</v>
      </c>
      <c r="K121" s="102">
        <f t="shared" si="6"/>
        <v>1</v>
      </c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</row>
    <row r="122" spans="1:258" s="4" customFormat="1" ht="18" customHeight="1" thickBot="1" x14ac:dyDescent="0.3">
      <c r="A122" s="559">
        <v>31</v>
      </c>
      <c r="B122" s="100" t="s">
        <v>611</v>
      </c>
      <c r="C122" s="100" t="s">
        <v>692</v>
      </c>
      <c r="D122" s="536"/>
      <c r="E122" s="536"/>
      <c r="F122" s="536"/>
      <c r="G122" s="536"/>
      <c r="H122" s="536"/>
      <c r="I122" s="536">
        <v>1</v>
      </c>
      <c r="J122" s="536"/>
      <c r="K122" s="102">
        <f t="shared" si="6"/>
        <v>1</v>
      </c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</row>
    <row r="123" spans="1:258" s="4" customFormat="1" ht="15" customHeight="1" thickBot="1" x14ac:dyDescent="0.3">
      <c r="A123" s="559">
        <v>32</v>
      </c>
      <c r="B123" s="138" t="s">
        <v>330</v>
      </c>
      <c r="C123" s="138" t="s">
        <v>438</v>
      </c>
      <c r="D123" s="536"/>
      <c r="E123" s="536"/>
      <c r="F123" s="536"/>
      <c r="G123" s="536"/>
      <c r="H123" s="536"/>
      <c r="I123" s="536"/>
      <c r="J123" s="536">
        <v>1</v>
      </c>
      <c r="K123" s="102">
        <f t="shared" si="6"/>
        <v>1</v>
      </c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</row>
    <row r="124" spans="1:258" s="4" customFormat="1" ht="20.25" customHeight="1" thickBot="1" x14ac:dyDescent="0.3">
      <c r="A124" s="559">
        <v>33</v>
      </c>
      <c r="B124" s="138" t="s">
        <v>345</v>
      </c>
      <c r="C124" s="100" t="s">
        <v>439</v>
      </c>
      <c r="D124" s="536"/>
      <c r="E124" s="536"/>
      <c r="F124" s="536"/>
      <c r="G124" s="536">
        <v>1</v>
      </c>
      <c r="H124" s="536"/>
      <c r="I124" s="536"/>
      <c r="J124" s="536"/>
      <c r="K124" s="102">
        <f t="shared" si="6"/>
        <v>1</v>
      </c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</row>
    <row r="125" spans="1:258" s="4" customFormat="1" ht="17.25" customHeight="1" thickBot="1" x14ac:dyDescent="0.3">
      <c r="A125" s="559">
        <v>34</v>
      </c>
      <c r="B125" s="138" t="s">
        <v>211</v>
      </c>
      <c r="C125" s="138" t="s">
        <v>701</v>
      </c>
      <c r="D125" s="536">
        <v>1</v>
      </c>
      <c r="E125" s="536"/>
      <c r="F125" s="536"/>
      <c r="G125" s="536">
        <v>2</v>
      </c>
      <c r="H125" s="536"/>
      <c r="I125" s="536"/>
      <c r="J125" s="536"/>
      <c r="K125" s="102">
        <f t="shared" si="6"/>
        <v>3</v>
      </c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</row>
    <row r="126" spans="1:258" s="4" customFormat="1" ht="17.25" customHeight="1" thickBot="1" x14ac:dyDescent="0.3">
      <c r="A126" s="559">
        <v>35</v>
      </c>
      <c r="B126" s="138" t="s">
        <v>526</v>
      </c>
      <c r="C126" s="138" t="s">
        <v>912</v>
      </c>
      <c r="D126" s="536"/>
      <c r="E126" s="536"/>
      <c r="F126" s="536"/>
      <c r="G126" s="536">
        <v>1</v>
      </c>
      <c r="H126" s="536"/>
      <c r="I126" s="536"/>
      <c r="J126" s="536"/>
      <c r="K126" s="102">
        <f t="shared" si="6"/>
        <v>1</v>
      </c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</row>
    <row r="127" spans="1:258" s="4" customFormat="1" ht="17.25" customHeight="1" thickBot="1" x14ac:dyDescent="0.3">
      <c r="A127" s="559">
        <v>36</v>
      </c>
      <c r="B127" s="138" t="s">
        <v>913</v>
      </c>
      <c r="C127" s="138" t="s">
        <v>914</v>
      </c>
      <c r="D127" s="536"/>
      <c r="E127" s="536"/>
      <c r="F127" s="536"/>
      <c r="G127" s="536">
        <v>1</v>
      </c>
      <c r="H127" s="536"/>
      <c r="I127" s="536"/>
      <c r="J127" s="536"/>
      <c r="K127" s="102">
        <f t="shared" si="6"/>
        <v>1</v>
      </c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</row>
    <row r="128" spans="1:258" s="4" customFormat="1" ht="18.75" customHeight="1" thickBot="1" x14ac:dyDescent="0.3">
      <c r="A128" s="559">
        <v>37</v>
      </c>
      <c r="B128" s="138" t="s">
        <v>796</v>
      </c>
      <c r="C128" s="138" t="s">
        <v>843</v>
      </c>
      <c r="D128" s="536"/>
      <c r="E128" s="536"/>
      <c r="F128" s="536"/>
      <c r="G128" s="536"/>
      <c r="H128" s="536"/>
      <c r="I128" s="536">
        <v>2</v>
      </c>
      <c r="J128" s="536"/>
      <c r="K128" s="102">
        <f t="shared" si="6"/>
        <v>2</v>
      </c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</row>
    <row r="129" spans="1:258" s="4" customFormat="1" ht="30" customHeight="1" thickBot="1" x14ac:dyDescent="0.3">
      <c r="A129" s="559">
        <v>38</v>
      </c>
      <c r="B129" s="141" t="s">
        <v>844</v>
      </c>
      <c r="C129" s="141" t="s">
        <v>845</v>
      </c>
      <c r="D129" s="536"/>
      <c r="E129" s="536"/>
      <c r="F129" s="536"/>
      <c r="G129" s="536"/>
      <c r="H129" s="536"/>
      <c r="I129" s="536">
        <v>1</v>
      </c>
      <c r="J129" s="536"/>
      <c r="K129" s="102">
        <f t="shared" si="6"/>
        <v>1</v>
      </c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</row>
    <row r="130" spans="1:258" s="4" customFormat="1" ht="24.75" customHeight="1" thickBot="1" x14ac:dyDescent="0.3">
      <c r="A130" s="559">
        <v>39</v>
      </c>
      <c r="B130" s="141" t="s">
        <v>846</v>
      </c>
      <c r="C130" s="141" t="s">
        <v>847</v>
      </c>
      <c r="D130" s="536"/>
      <c r="E130" s="536"/>
      <c r="F130" s="536"/>
      <c r="G130" s="536"/>
      <c r="H130" s="536"/>
      <c r="I130" s="536">
        <v>1</v>
      </c>
      <c r="J130" s="536"/>
      <c r="K130" s="102">
        <f t="shared" si="6"/>
        <v>1</v>
      </c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</row>
    <row r="131" spans="1:258" s="4" customFormat="1" ht="19.5" customHeight="1" thickBot="1" x14ac:dyDescent="0.3">
      <c r="A131" s="559">
        <v>40</v>
      </c>
      <c r="B131" s="115" t="s">
        <v>206</v>
      </c>
      <c r="C131" s="138" t="s">
        <v>460</v>
      </c>
      <c r="D131" s="536"/>
      <c r="E131" s="536"/>
      <c r="F131" s="536"/>
      <c r="G131" s="536">
        <v>2</v>
      </c>
      <c r="H131" s="536"/>
      <c r="I131" s="536"/>
      <c r="J131" s="536"/>
      <c r="K131" s="102">
        <f t="shared" si="6"/>
        <v>2</v>
      </c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</row>
    <row r="132" spans="1:258" s="4" customFormat="1" ht="19.5" customHeight="1" thickBot="1" x14ac:dyDescent="0.3">
      <c r="A132" s="559">
        <v>41</v>
      </c>
      <c r="B132" s="157" t="s">
        <v>432</v>
      </c>
      <c r="C132" s="157" t="s">
        <v>632</v>
      </c>
      <c r="D132" s="536">
        <v>1</v>
      </c>
      <c r="E132" s="536">
        <v>1</v>
      </c>
      <c r="F132" s="536"/>
      <c r="G132" s="536"/>
      <c r="H132" s="536"/>
      <c r="I132" s="536"/>
      <c r="J132" s="536"/>
      <c r="K132" s="102">
        <f t="shared" si="6"/>
        <v>2</v>
      </c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</row>
    <row r="133" spans="1:258" s="4" customFormat="1" ht="18" customHeight="1" thickBot="1" x14ac:dyDescent="0.3">
      <c r="A133" s="559">
        <v>42</v>
      </c>
      <c r="B133" s="100" t="s">
        <v>199</v>
      </c>
      <c r="C133" s="100" t="s">
        <v>1689</v>
      </c>
      <c r="D133" s="536"/>
      <c r="E133" s="536">
        <v>4</v>
      </c>
      <c r="F133" s="536">
        <v>2</v>
      </c>
      <c r="G133" s="536">
        <v>2</v>
      </c>
      <c r="H133" s="536"/>
      <c r="I133" s="536"/>
      <c r="J133" s="536">
        <v>1</v>
      </c>
      <c r="K133" s="102">
        <f t="shared" si="6"/>
        <v>9</v>
      </c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</row>
    <row r="134" spans="1:258" ht="19.5" customHeight="1" thickBot="1" x14ac:dyDescent="0.3">
      <c r="A134" s="101"/>
      <c r="B134" s="359" t="s">
        <v>194</v>
      </c>
      <c r="C134" s="359"/>
      <c r="D134" s="106">
        <f t="shared" ref="D134:K134" si="7">SUM(D92:D133)</f>
        <v>18</v>
      </c>
      <c r="E134" s="106">
        <f t="shared" si="7"/>
        <v>13</v>
      </c>
      <c r="F134" s="106">
        <f t="shared" si="7"/>
        <v>7</v>
      </c>
      <c r="G134" s="106">
        <f t="shared" si="7"/>
        <v>16</v>
      </c>
      <c r="H134" s="106">
        <f t="shared" si="7"/>
        <v>0</v>
      </c>
      <c r="I134" s="106">
        <f t="shared" si="7"/>
        <v>9</v>
      </c>
      <c r="J134" s="106">
        <f t="shared" si="7"/>
        <v>6</v>
      </c>
      <c r="K134" s="544">
        <f t="shared" si="7"/>
        <v>69</v>
      </c>
    </row>
    <row r="135" spans="1:258" ht="24.4" customHeight="1" thickBot="1" x14ac:dyDescent="0.25">
      <c r="A135" s="690" t="s">
        <v>401</v>
      </c>
      <c r="B135" s="690"/>
      <c r="C135" s="690"/>
      <c r="D135" s="690"/>
      <c r="E135" s="690"/>
      <c r="F135" s="690"/>
      <c r="G135" s="690"/>
      <c r="H135" s="690"/>
      <c r="I135" s="690"/>
      <c r="J135" s="690"/>
      <c r="K135" s="696"/>
    </row>
    <row r="136" spans="1:258" ht="15" customHeight="1" thickBot="1" x14ac:dyDescent="0.25">
      <c r="A136" s="101">
        <v>1</v>
      </c>
      <c r="B136" s="100" t="s">
        <v>429</v>
      </c>
      <c r="C136" s="100" t="s">
        <v>631</v>
      </c>
      <c r="D136" s="536"/>
      <c r="E136" s="536"/>
      <c r="F136" s="536">
        <v>3</v>
      </c>
      <c r="G136" s="536"/>
      <c r="H136" s="536"/>
      <c r="I136" s="536"/>
      <c r="J136" s="536"/>
      <c r="K136" s="104">
        <f t="shared" ref="K136:K166" si="8">SUM(D136:J136)</f>
        <v>3</v>
      </c>
    </row>
    <row r="137" spans="1:258" ht="16.5" customHeight="1" thickBot="1" x14ac:dyDescent="0.25">
      <c r="A137" s="101">
        <v>2</v>
      </c>
      <c r="B137" s="100" t="s">
        <v>330</v>
      </c>
      <c r="C137" s="100" t="s">
        <v>438</v>
      </c>
      <c r="D137" s="536"/>
      <c r="E137" s="536"/>
      <c r="F137" s="536"/>
      <c r="G137" s="536"/>
      <c r="H137" s="536"/>
      <c r="I137" s="536">
        <v>1</v>
      </c>
      <c r="J137" s="536"/>
      <c r="K137" s="104">
        <f t="shared" si="8"/>
        <v>1</v>
      </c>
    </row>
    <row r="138" spans="1:258" s="4" customFormat="1" ht="17.25" customHeight="1" thickBot="1" x14ac:dyDescent="0.25">
      <c r="A138" s="101">
        <v>3</v>
      </c>
      <c r="B138" s="100" t="s">
        <v>202</v>
      </c>
      <c r="C138" s="138" t="s">
        <v>485</v>
      </c>
      <c r="D138" s="536">
        <v>2</v>
      </c>
      <c r="E138" s="536"/>
      <c r="F138" s="536"/>
      <c r="G138" s="536"/>
      <c r="H138" s="536"/>
      <c r="I138" s="536"/>
      <c r="J138" s="536"/>
      <c r="K138" s="104">
        <f t="shared" si="8"/>
        <v>2</v>
      </c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</row>
    <row r="139" spans="1:258" s="4" customFormat="1" ht="28.5" customHeight="1" thickBot="1" x14ac:dyDescent="0.25">
      <c r="A139" s="559">
        <v>4</v>
      </c>
      <c r="B139" s="138" t="s">
        <v>222</v>
      </c>
      <c r="C139" s="100"/>
      <c r="D139" s="536"/>
      <c r="E139" s="536"/>
      <c r="F139" s="536"/>
      <c r="G139" s="536"/>
      <c r="H139" s="536"/>
      <c r="I139" s="536">
        <v>1</v>
      </c>
      <c r="J139" s="536"/>
      <c r="K139" s="104">
        <f t="shared" si="8"/>
        <v>1</v>
      </c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</row>
    <row r="140" spans="1:258" s="4" customFormat="1" ht="18.75" customHeight="1" thickBot="1" x14ac:dyDescent="0.25">
      <c r="A140" s="559">
        <v>5</v>
      </c>
      <c r="B140" s="7" t="s">
        <v>217</v>
      </c>
      <c r="C140" s="100" t="s">
        <v>981</v>
      </c>
      <c r="D140" s="536"/>
      <c r="E140" s="536"/>
      <c r="F140" s="536">
        <v>1</v>
      </c>
      <c r="G140" s="536"/>
      <c r="H140" s="536"/>
      <c r="I140" s="536"/>
      <c r="J140" s="536"/>
      <c r="K140" s="104">
        <f t="shared" si="8"/>
        <v>1</v>
      </c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</row>
    <row r="141" spans="1:258" s="4" customFormat="1" ht="19.5" customHeight="1" thickBot="1" x14ac:dyDescent="0.25">
      <c r="A141" s="559">
        <v>6</v>
      </c>
      <c r="B141" s="100" t="s">
        <v>215</v>
      </c>
      <c r="C141" s="100" t="s">
        <v>1693</v>
      </c>
      <c r="D141" s="536"/>
      <c r="E141" s="536"/>
      <c r="F141" s="536">
        <v>2</v>
      </c>
      <c r="G141" s="536"/>
      <c r="H141" s="536"/>
      <c r="I141" s="536"/>
      <c r="J141" s="536"/>
      <c r="K141" s="104">
        <f t="shared" si="8"/>
        <v>2</v>
      </c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</row>
    <row r="142" spans="1:258" s="4" customFormat="1" ht="33.75" customHeight="1" thickBot="1" x14ac:dyDescent="0.25">
      <c r="A142" s="559">
        <v>7</v>
      </c>
      <c r="B142" s="100" t="s">
        <v>915</v>
      </c>
      <c r="C142" s="100" t="s">
        <v>916</v>
      </c>
      <c r="D142" s="536">
        <v>1</v>
      </c>
      <c r="E142" s="536"/>
      <c r="F142" s="536"/>
      <c r="G142" s="536"/>
      <c r="H142" s="536"/>
      <c r="I142" s="536"/>
      <c r="J142" s="536"/>
      <c r="K142" s="104">
        <f t="shared" si="8"/>
        <v>1</v>
      </c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</row>
    <row r="143" spans="1:258" s="4" customFormat="1" ht="18" customHeight="1" thickBot="1" x14ac:dyDescent="0.25">
      <c r="A143" s="559">
        <v>8</v>
      </c>
      <c r="B143" s="100" t="s">
        <v>917</v>
      </c>
      <c r="C143" s="100" t="s">
        <v>918</v>
      </c>
      <c r="D143" s="536">
        <v>1</v>
      </c>
      <c r="E143" s="536"/>
      <c r="F143" s="536"/>
      <c r="G143" s="536"/>
      <c r="H143" s="536"/>
      <c r="I143" s="536"/>
      <c r="J143" s="536"/>
      <c r="K143" s="104">
        <f t="shared" si="8"/>
        <v>1</v>
      </c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</row>
    <row r="144" spans="1:258" s="4" customFormat="1" ht="18" customHeight="1" thickBot="1" x14ac:dyDescent="0.25">
      <c r="A144" s="559">
        <v>9</v>
      </c>
      <c r="B144" s="100" t="s">
        <v>921</v>
      </c>
      <c r="C144" s="100" t="s">
        <v>922</v>
      </c>
      <c r="D144" s="536"/>
      <c r="E144" s="536">
        <v>1</v>
      </c>
      <c r="F144" s="536"/>
      <c r="G144" s="536"/>
      <c r="H144" s="536"/>
      <c r="I144" s="536"/>
      <c r="J144" s="536"/>
      <c r="K144" s="104">
        <f t="shared" si="8"/>
        <v>1</v>
      </c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</row>
    <row r="145" spans="1:258" s="4" customFormat="1" ht="18" customHeight="1" thickBot="1" x14ac:dyDescent="0.25">
      <c r="A145" s="559">
        <v>10</v>
      </c>
      <c r="B145" s="100" t="s">
        <v>923</v>
      </c>
      <c r="C145" s="100" t="s">
        <v>924</v>
      </c>
      <c r="D145" s="536"/>
      <c r="E145" s="536">
        <v>1</v>
      </c>
      <c r="F145" s="536"/>
      <c r="G145" s="536"/>
      <c r="H145" s="536"/>
      <c r="I145" s="536"/>
      <c r="J145" s="536"/>
      <c r="K145" s="104">
        <f t="shared" si="8"/>
        <v>1</v>
      </c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</row>
    <row r="146" spans="1:258" ht="17.25" customHeight="1" thickBot="1" x14ac:dyDescent="0.25">
      <c r="A146" s="559">
        <v>11</v>
      </c>
      <c r="B146" s="138" t="s">
        <v>919</v>
      </c>
      <c r="C146" s="138" t="s">
        <v>920</v>
      </c>
      <c r="D146" s="536"/>
      <c r="E146" s="536">
        <v>1</v>
      </c>
      <c r="F146" s="536"/>
      <c r="G146" s="536"/>
      <c r="H146" s="536"/>
      <c r="I146" s="536"/>
      <c r="J146" s="536"/>
      <c r="K146" s="104">
        <f t="shared" si="8"/>
        <v>1</v>
      </c>
    </row>
    <row r="147" spans="1:258" ht="27" customHeight="1" thickBot="1" x14ac:dyDescent="0.25">
      <c r="A147" s="559">
        <v>12</v>
      </c>
      <c r="B147" s="100" t="s">
        <v>230</v>
      </c>
      <c r="C147" s="100" t="s">
        <v>462</v>
      </c>
      <c r="D147" s="536"/>
      <c r="E147" s="536"/>
      <c r="F147" s="536"/>
      <c r="G147" s="536">
        <v>1</v>
      </c>
      <c r="H147" s="536"/>
      <c r="I147" s="536"/>
      <c r="J147" s="536">
        <v>1</v>
      </c>
      <c r="K147" s="104">
        <f t="shared" si="8"/>
        <v>2</v>
      </c>
    </row>
    <row r="148" spans="1:258" s="4" customFormat="1" ht="17.25" customHeight="1" thickBot="1" x14ac:dyDescent="0.25">
      <c r="A148" s="559">
        <v>13</v>
      </c>
      <c r="B148" s="138" t="s">
        <v>206</v>
      </c>
      <c r="C148" s="138" t="s">
        <v>460</v>
      </c>
      <c r="D148" s="536"/>
      <c r="E148" s="536">
        <v>2</v>
      </c>
      <c r="F148" s="536">
        <v>3</v>
      </c>
      <c r="G148" s="536"/>
      <c r="H148" s="536"/>
      <c r="I148" s="536"/>
      <c r="J148" s="536"/>
      <c r="K148" s="104">
        <f t="shared" si="8"/>
        <v>5</v>
      </c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</row>
    <row r="149" spans="1:258" s="4" customFormat="1" ht="20.25" customHeight="1" thickBot="1" x14ac:dyDescent="0.25">
      <c r="A149" s="559">
        <v>14</v>
      </c>
      <c r="B149" s="100" t="s">
        <v>480</v>
      </c>
      <c r="C149" s="100" t="s">
        <v>931</v>
      </c>
      <c r="D149" s="536"/>
      <c r="E149" s="536"/>
      <c r="F149" s="536"/>
      <c r="G149" s="536"/>
      <c r="H149" s="536"/>
      <c r="I149" s="536"/>
      <c r="J149" s="536">
        <v>1</v>
      </c>
      <c r="K149" s="104">
        <f t="shared" si="8"/>
        <v>1</v>
      </c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</row>
    <row r="150" spans="1:258" ht="17.25" customHeight="1" thickBot="1" x14ac:dyDescent="0.25">
      <c r="A150" s="559">
        <v>15</v>
      </c>
      <c r="B150" s="138" t="s">
        <v>251</v>
      </c>
      <c r="C150" s="138" t="s">
        <v>469</v>
      </c>
      <c r="D150" s="536"/>
      <c r="E150" s="536"/>
      <c r="F150" s="536"/>
      <c r="G150" s="536"/>
      <c r="H150" s="536"/>
      <c r="I150" s="536">
        <v>1</v>
      </c>
      <c r="J150" s="536">
        <v>1</v>
      </c>
      <c r="K150" s="104">
        <f t="shared" si="8"/>
        <v>2</v>
      </c>
    </row>
    <row r="151" spans="1:258" s="4" customFormat="1" ht="17.25" customHeight="1" thickBot="1" x14ac:dyDescent="0.25">
      <c r="A151" s="559">
        <v>16</v>
      </c>
      <c r="B151" s="138" t="s">
        <v>251</v>
      </c>
      <c r="C151" s="138" t="s">
        <v>932</v>
      </c>
      <c r="D151" s="536"/>
      <c r="E151" s="536"/>
      <c r="F151" s="536"/>
      <c r="G151" s="536"/>
      <c r="H151" s="536"/>
      <c r="I151" s="536"/>
      <c r="J151" s="536">
        <v>3</v>
      </c>
      <c r="K151" s="104">
        <f t="shared" si="8"/>
        <v>3</v>
      </c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</row>
    <row r="152" spans="1:258" ht="30.75" customHeight="1" thickBot="1" x14ac:dyDescent="0.25">
      <c r="A152" s="559">
        <v>17</v>
      </c>
      <c r="B152" s="156" t="s">
        <v>349</v>
      </c>
      <c r="C152" s="138" t="s">
        <v>532</v>
      </c>
      <c r="D152" s="536"/>
      <c r="E152" s="536"/>
      <c r="F152" s="536"/>
      <c r="G152" s="536"/>
      <c r="H152" s="536"/>
      <c r="I152" s="536"/>
      <c r="J152" s="536"/>
      <c r="K152" s="104">
        <f t="shared" si="8"/>
        <v>0</v>
      </c>
    </row>
    <row r="153" spans="1:258" s="4" customFormat="1" ht="20.25" customHeight="1" thickBot="1" x14ac:dyDescent="0.25">
      <c r="A153" s="559">
        <v>18</v>
      </c>
      <c r="B153" s="138" t="s">
        <v>925</v>
      </c>
      <c r="C153" s="138" t="s">
        <v>926</v>
      </c>
      <c r="D153" s="536"/>
      <c r="E153" s="536">
        <v>2</v>
      </c>
      <c r="F153" s="536"/>
      <c r="G153" s="536"/>
      <c r="H153" s="536"/>
      <c r="I153" s="536"/>
      <c r="J153" s="536"/>
      <c r="K153" s="104">
        <f t="shared" si="8"/>
        <v>2</v>
      </c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</row>
    <row r="154" spans="1:258" s="4" customFormat="1" ht="18" customHeight="1" thickBot="1" x14ac:dyDescent="0.25">
      <c r="A154" s="559">
        <v>19</v>
      </c>
      <c r="B154" s="138" t="s">
        <v>927</v>
      </c>
      <c r="C154" s="138" t="s">
        <v>928</v>
      </c>
      <c r="D154" s="536"/>
      <c r="E154" s="536"/>
      <c r="F154" s="536">
        <v>1</v>
      </c>
      <c r="G154" s="536"/>
      <c r="H154" s="536"/>
      <c r="I154" s="536"/>
      <c r="J154" s="536"/>
      <c r="K154" s="104">
        <f t="shared" si="8"/>
        <v>1</v>
      </c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</row>
    <row r="155" spans="1:258" s="4" customFormat="1" ht="18" customHeight="1" thickBot="1" x14ac:dyDescent="0.25">
      <c r="A155" s="559">
        <v>20</v>
      </c>
      <c r="B155" s="138" t="s">
        <v>927</v>
      </c>
      <c r="C155" s="138" t="s">
        <v>929</v>
      </c>
      <c r="D155" s="536"/>
      <c r="E155" s="536"/>
      <c r="F155" s="536">
        <v>1</v>
      </c>
      <c r="G155" s="536"/>
      <c r="H155" s="536"/>
      <c r="I155" s="536"/>
      <c r="J155" s="536"/>
      <c r="K155" s="104">
        <f t="shared" si="8"/>
        <v>1</v>
      </c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</row>
    <row r="156" spans="1:258" s="4" customFormat="1" ht="27" customHeight="1" thickBot="1" x14ac:dyDescent="0.25">
      <c r="A156" s="559">
        <v>21</v>
      </c>
      <c r="B156" s="138" t="s">
        <v>297</v>
      </c>
      <c r="C156" s="582" t="s">
        <v>1745</v>
      </c>
      <c r="D156" s="100"/>
      <c r="E156" s="100"/>
      <c r="F156" s="100">
        <v>1</v>
      </c>
      <c r="G156" s="100"/>
      <c r="H156" s="100"/>
      <c r="I156" s="100"/>
      <c r="J156" s="100"/>
      <c r="K156" s="104">
        <f t="shared" si="8"/>
        <v>1</v>
      </c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</row>
    <row r="157" spans="1:258" ht="15" customHeight="1" thickBot="1" x14ac:dyDescent="0.25">
      <c r="A157" s="559">
        <v>22</v>
      </c>
      <c r="B157" s="138" t="s">
        <v>433</v>
      </c>
      <c r="C157" s="138" t="s">
        <v>557</v>
      </c>
      <c r="D157" s="536">
        <v>4</v>
      </c>
      <c r="E157" s="536">
        <v>5</v>
      </c>
      <c r="F157" s="536"/>
      <c r="G157" s="536"/>
      <c r="H157" s="536"/>
      <c r="I157" s="536"/>
      <c r="J157" s="536"/>
      <c r="K157" s="104">
        <f t="shared" si="8"/>
        <v>9</v>
      </c>
    </row>
    <row r="158" spans="1:258" s="4" customFormat="1" ht="29.25" customHeight="1" thickBot="1" x14ac:dyDescent="0.25">
      <c r="A158" s="559">
        <v>23</v>
      </c>
      <c r="B158" s="100" t="s">
        <v>846</v>
      </c>
      <c r="C158" s="100" t="s">
        <v>930</v>
      </c>
      <c r="D158" s="536"/>
      <c r="E158" s="536"/>
      <c r="F158" s="536"/>
      <c r="G158" s="536"/>
      <c r="H158" s="536"/>
      <c r="I158" s="536"/>
      <c r="J158" s="536">
        <v>1</v>
      </c>
      <c r="K158" s="104">
        <f t="shared" si="8"/>
        <v>1</v>
      </c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</row>
    <row r="159" spans="1:258" s="4" customFormat="1" ht="19.5" customHeight="1" thickBot="1" x14ac:dyDescent="0.25">
      <c r="A159" s="559">
        <v>24</v>
      </c>
      <c r="B159" s="100" t="s">
        <v>345</v>
      </c>
      <c r="C159" s="100" t="s">
        <v>439</v>
      </c>
      <c r="D159" s="536"/>
      <c r="E159" s="536"/>
      <c r="F159" s="536"/>
      <c r="G159" s="536">
        <v>3</v>
      </c>
      <c r="H159" s="536"/>
      <c r="I159" s="536"/>
      <c r="J159" s="536"/>
      <c r="K159" s="104">
        <f t="shared" si="8"/>
        <v>3</v>
      </c>
      <c r="L159" s="36"/>
      <c r="M159" s="36"/>
      <c r="N159" s="36"/>
      <c r="O159" s="36"/>
      <c r="P159" s="36"/>
      <c r="Q159" s="53"/>
      <c r="R159" s="37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</row>
    <row r="160" spans="1:258" s="4" customFormat="1" ht="19.5" customHeight="1" thickBot="1" x14ac:dyDescent="0.25">
      <c r="A160" s="559">
        <v>25</v>
      </c>
      <c r="B160" s="100" t="s">
        <v>225</v>
      </c>
      <c r="C160" s="100" t="s">
        <v>696</v>
      </c>
      <c r="D160" s="536">
        <v>1</v>
      </c>
      <c r="E160" s="536"/>
      <c r="F160" s="536"/>
      <c r="G160" s="536"/>
      <c r="H160" s="536"/>
      <c r="I160" s="536"/>
      <c r="J160" s="536"/>
      <c r="K160" s="104">
        <f t="shared" si="8"/>
        <v>1</v>
      </c>
      <c r="L160" s="36"/>
      <c r="M160" s="36"/>
      <c r="N160" s="36"/>
      <c r="O160" s="36"/>
      <c r="P160" s="36"/>
      <c r="Q160" s="53"/>
      <c r="R160" s="37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</row>
    <row r="161" spans="1:258" s="4" customFormat="1" ht="27.75" customHeight="1" thickBot="1" x14ac:dyDescent="0.25">
      <c r="A161" s="559">
        <v>26</v>
      </c>
      <c r="B161" s="138" t="s">
        <v>478</v>
      </c>
      <c r="C161" s="138" t="s">
        <v>1684</v>
      </c>
      <c r="D161" s="536">
        <v>1</v>
      </c>
      <c r="E161" s="536"/>
      <c r="F161" s="536"/>
      <c r="G161" s="536"/>
      <c r="H161" s="536"/>
      <c r="I161" s="536"/>
      <c r="J161" s="536"/>
      <c r="K161" s="104">
        <f t="shared" si="8"/>
        <v>1</v>
      </c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</row>
    <row r="162" spans="1:258" s="4" customFormat="1" ht="27.75" customHeight="1" thickBot="1" x14ac:dyDescent="0.25">
      <c r="A162" s="559">
        <v>27</v>
      </c>
      <c r="B162" s="138" t="s">
        <v>216</v>
      </c>
      <c r="C162" s="138" t="s">
        <v>1688</v>
      </c>
      <c r="D162" s="111">
        <v>1</v>
      </c>
      <c r="E162" s="536"/>
      <c r="F162" s="536"/>
      <c r="G162" s="536"/>
      <c r="H162" s="536"/>
      <c r="I162" s="536"/>
      <c r="J162" s="536"/>
      <c r="K162" s="104">
        <f t="shared" si="8"/>
        <v>1</v>
      </c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</row>
    <row r="163" spans="1:258" s="4" customFormat="1" ht="27.75" customHeight="1" thickBot="1" x14ac:dyDescent="0.25">
      <c r="A163" s="559">
        <v>28</v>
      </c>
      <c r="B163" s="138" t="s">
        <v>345</v>
      </c>
      <c r="C163" s="143" t="s">
        <v>933</v>
      </c>
      <c r="D163" s="111"/>
      <c r="E163" s="536"/>
      <c r="F163" s="536"/>
      <c r="G163" s="536"/>
      <c r="H163" s="536"/>
      <c r="I163" s="536"/>
      <c r="J163" s="536">
        <v>1</v>
      </c>
      <c r="K163" s="104">
        <f t="shared" si="8"/>
        <v>1</v>
      </c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</row>
    <row r="164" spans="1:258" s="4" customFormat="1" ht="27.75" customHeight="1" thickBot="1" x14ac:dyDescent="0.25">
      <c r="A164" s="559">
        <v>29</v>
      </c>
      <c r="B164" s="100" t="s">
        <v>199</v>
      </c>
      <c r="C164" s="100" t="s">
        <v>1689</v>
      </c>
      <c r="D164" s="111"/>
      <c r="E164" s="536"/>
      <c r="F164" s="536">
        <v>2</v>
      </c>
      <c r="G164" s="536"/>
      <c r="H164" s="536"/>
      <c r="I164" s="536"/>
      <c r="J164" s="536"/>
      <c r="K164" s="104">
        <f t="shared" si="8"/>
        <v>2</v>
      </c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</row>
    <row r="165" spans="1:258" s="4" customFormat="1" ht="28.5" customHeight="1" thickBot="1" x14ac:dyDescent="0.25">
      <c r="A165" s="559">
        <v>30</v>
      </c>
      <c r="B165" s="100" t="s">
        <v>363</v>
      </c>
      <c r="C165" s="142" t="s">
        <v>456</v>
      </c>
      <c r="D165" s="111">
        <v>1</v>
      </c>
      <c r="E165" s="536"/>
      <c r="F165" s="536"/>
      <c r="G165" s="536">
        <v>1</v>
      </c>
      <c r="H165" s="536"/>
      <c r="I165" s="536"/>
      <c r="J165" s="536"/>
      <c r="K165" s="104">
        <f t="shared" si="8"/>
        <v>2</v>
      </c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</row>
    <row r="166" spans="1:258" s="4" customFormat="1" ht="16.5" customHeight="1" thickBot="1" x14ac:dyDescent="0.25">
      <c r="A166" s="559">
        <v>31</v>
      </c>
      <c r="B166" s="100" t="s">
        <v>193</v>
      </c>
      <c r="C166" s="100" t="s">
        <v>629</v>
      </c>
      <c r="D166" s="536"/>
      <c r="E166" s="536"/>
      <c r="F166" s="536">
        <v>1</v>
      </c>
      <c r="G166" s="536">
        <v>1</v>
      </c>
      <c r="H166" s="536"/>
      <c r="I166" s="536"/>
      <c r="J166" s="536">
        <v>1</v>
      </c>
      <c r="K166" s="104">
        <f t="shared" si="8"/>
        <v>3</v>
      </c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</row>
    <row r="167" spans="1:258" ht="19.5" customHeight="1" thickBot="1" x14ac:dyDescent="0.3">
      <c r="A167" s="101"/>
      <c r="B167" s="359" t="s">
        <v>194</v>
      </c>
      <c r="C167" s="359"/>
      <c r="D167" s="106">
        <f t="shared" ref="D167:K167" si="9">SUM(D136:D166)</f>
        <v>12</v>
      </c>
      <c r="E167" s="106">
        <f t="shared" si="9"/>
        <v>12</v>
      </c>
      <c r="F167" s="106">
        <f t="shared" si="9"/>
        <v>15</v>
      </c>
      <c r="G167" s="106">
        <f t="shared" si="9"/>
        <v>6</v>
      </c>
      <c r="H167" s="106">
        <f t="shared" si="9"/>
        <v>0</v>
      </c>
      <c r="I167" s="106">
        <f t="shared" si="9"/>
        <v>3</v>
      </c>
      <c r="J167" s="106">
        <f t="shared" si="9"/>
        <v>9</v>
      </c>
      <c r="K167" s="544">
        <f t="shared" si="9"/>
        <v>57</v>
      </c>
    </row>
    <row r="168" spans="1:258" ht="24.75" customHeight="1" thickBot="1" x14ac:dyDescent="0.25">
      <c r="A168" s="700" t="s">
        <v>252</v>
      </c>
      <c r="B168" s="701"/>
      <c r="C168" s="701"/>
      <c r="D168" s="701"/>
      <c r="E168" s="701"/>
      <c r="F168" s="701"/>
      <c r="G168" s="701"/>
      <c r="H168" s="701"/>
      <c r="I168" s="701"/>
      <c r="J168" s="701"/>
      <c r="K168" s="702"/>
    </row>
    <row r="169" spans="1:258" s="4" customFormat="1" ht="15" customHeight="1" thickBot="1" x14ac:dyDescent="0.25">
      <c r="A169" s="101">
        <v>1</v>
      </c>
      <c r="B169" s="138" t="s">
        <v>522</v>
      </c>
      <c r="C169" s="138" t="s">
        <v>652</v>
      </c>
      <c r="D169" s="536"/>
      <c r="E169" s="536"/>
      <c r="F169" s="536">
        <v>1</v>
      </c>
      <c r="G169" s="536"/>
      <c r="H169" s="536"/>
      <c r="I169" s="536"/>
      <c r="J169" s="536"/>
      <c r="K169" s="104">
        <f t="shared" ref="K169:K171" si="10">SUM(D169:J169)</f>
        <v>1</v>
      </c>
      <c r="L169" s="36"/>
      <c r="M169" s="41"/>
      <c r="N169" s="41"/>
      <c r="O169" s="41"/>
      <c r="P169" s="41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</row>
    <row r="170" spans="1:258" s="4" customFormat="1" ht="15" customHeight="1" thickBot="1" x14ac:dyDescent="0.25">
      <c r="A170" s="530">
        <v>2</v>
      </c>
      <c r="B170" s="157" t="s">
        <v>213</v>
      </c>
      <c r="C170" s="7" t="s">
        <v>984</v>
      </c>
      <c r="D170" s="536"/>
      <c r="E170" s="536"/>
      <c r="F170" s="536">
        <v>1</v>
      </c>
      <c r="G170" s="536">
        <v>1</v>
      </c>
      <c r="H170" s="536">
        <v>1</v>
      </c>
      <c r="I170" s="536"/>
      <c r="J170" s="536"/>
      <c r="K170" s="104">
        <f t="shared" si="10"/>
        <v>3</v>
      </c>
      <c r="L170" s="36"/>
      <c r="M170" s="41"/>
      <c r="N170" s="41"/>
      <c r="O170" s="41"/>
      <c r="P170" s="41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</row>
    <row r="171" spans="1:258" s="10" customFormat="1" ht="15" customHeight="1" thickBot="1" x14ac:dyDescent="0.25">
      <c r="A171" s="559">
        <v>3</v>
      </c>
      <c r="B171" s="138" t="s">
        <v>191</v>
      </c>
      <c r="C171" s="138" t="s">
        <v>640</v>
      </c>
      <c r="D171" s="536"/>
      <c r="E171" s="536">
        <v>19</v>
      </c>
      <c r="F171" s="536">
        <v>15</v>
      </c>
      <c r="G171" s="536">
        <v>12</v>
      </c>
      <c r="H171" s="536">
        <v>9</v>
      </c>
      <c r="I171" s="536"/>
      <c r="J171" s="536"/>
      <c r="K171" s="104">
        <f t="shared" si="10"/>
        <v>55</v>
      </c>
      <c r="L171" s="41"/>
      <c r="M171" s="36"/>
      <c r="N171" s="36"/>
      <c r="O171" s="36"/>
      <c r="P171" s="36"/>
      <c r="Q171" s="36"/>
      <c r="R171" s="36"/>
      <c r="S171" s="36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</row>
    <row r="172" spans="1:258" ht="20.25" customHeight="1" thickBot="1" x14ac:dyDescent="0.3">
      <c r="A172" s="101"/>
      <c r="B172" s="359" t="s">
        <v>194</v>
      </c>
      <c r="C172" s="359"/>
      <c r="D172" s="106">
        <f t="shared" ref="D172:K172" si="11">SUM(D169:D171)</f>
        <v>0</v>
      </c>
      <c r="E172" s="106">
        <f t="shared" si="11"/>
        <v>19</v>
      </c>
      <c r="F172" s="106">
        <f t="shared" si="11"/>
        <v>17</v>
      </c>
      <c r="G172" s="106">
        <f t="shared" si="11"/>
        <v>13</v>
      </c>
      <c r="H172" s="106">
        <f t="shared" si="11"/>
        <v>10</v>
      </c>
      <c r="I172" s="106">
        <f t="shared" si="11"/>
        <v>0</v>
      </c>
      <c r="J172" s="106">
        <f t="shared" si="11"/>
        <v>0</v>
      </c>
      <c r="K172" s="544">
        <f t="shared" si="11"/>
        <v>59</v>
      </c>
      <c r="Q172" s="41"/>
      <c r="R172" s="41"/>
      <c r="S172" s="41"/>
    </row>
    <row r="173" spans="1:258" ht="20.25" customHeight="1" thickBot="1" x14ac:dyDescent="0.25">
      <c r="A173" s="697" t="s">
        <v>253</v>
      </c>
      <c r="B173" s="698"/>
      <c r="C173" s="698"/>
      <c r="D173" s="698"/>
      <c r="E173" s="698"/>
      <c r="F173" s="698"/>
      <c r="G173" s="698"/>
      <c r="H173" s="698"/>
      <c r="I173" s="698"/>
      <c r="J173" s="698"/>
      <c r="K173" s="699"/>
    </row>
    <row r="174" spans="1:258" ht="20.25" customHeight="1" thickBot="1" x14ac:dyDescent="0.3">
      <c r="A174" s="101">
        <v>1</v>
      </c>
      <c r="B174" s="138" t="s">
        <v>215</v>
      </c>
      <c r="C174" s="138" t="s">
        <v>941</v>
      </c>
      <c r="D174" s="106">
        <v>1</v>
      </c>
      <c r="E174" s="106"/>
      <c r="F174" s="106"/>
      <c r="G174" s="106"/>
      <c r="H174" s="106"/>
      <c r="I174" s="106"/>
      <c r="J174" s="106"/>
      <c r="K174" s="104">
        <f t="shared" ref="K174:K197" si="12">SUM(D174:J174)</f>
        <v>1</v>
      </c>
    </row>
    <row r="175" spans="1:258" s="4" customFormat="1" ht="20.25" customHeight="1" thickBot="1" x14ac:dyDescent="0.3">
      <c r="A175" s="536">
        <v>2</v>
      </c>
      <c r="B175" s="138" t="s">
        <v>215</v>
      </c>
      <c r="C175" s="138" t="s">
        <v>942</v>
      </c>
      <c r="D175" s="106">
        <v>1</v>
      </c>
      <c r="E175" s="106"/>
      <c r="F175" s="106"/>
      <c r="G175" s="106"/>
      <c r="H175" s="106"/>
      <c r="I175" s="106"/>
      <c r="J175" s="106"/>
      <c r="K175" s="104">
        <f t="shared" si="12"/>
        <v>1</v>
      </c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</row>
    <row r="176" spans="1:258" s="4" customFormat="1" ht="20.25" customHeight="1" thickBot="1" x14ac:dyDescent="0.3">
      <c r="A176" s="559">
        <v>3</v>
      </c>
      <c r="B176" s="138" t="s">
        <v>943</v>
      </c>
      <c r="C176" s="138" t="s">
        <v>944</v>
      </c>
      <c r="D176" s="106">
        <v>1</v>
      </c>
      <c r="E176" s="106"/>
      <c r="F176" s="106"/>
      <c r="G176" s="106"/>
      <c r="H176" s="106"/>
      <c r="I176" s="106"/>
      <c r="J176" s="106"/>
      <c r="K176" s="104">
        <f t="shared" si="12"/>
        <v>1</v>
      </c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</row>
    <row r="177" spans="1:258" ht="17.25" customHeight="1" thickBot="1" x14ac:dyDescent="0.3">
      <c r="A177" s="559">
        <v>4</v>
      </c>
      <c r="B177" s="138" t="s">
        <v>223</v>
      </c>
      <c r="C177" s="100" t="s">
        <v>674</v>
      </c>
      <c r="D177" s="106"/>
      <c r="E177" s="106"/>
      <c r="F177" s="106"/>
      <c r="G177" s="106"/>
      <c r="H177" s="106"/>
      <c r="I177" s="106">
        <v>1</v>
      </c>
      <c r="J177" s="106"/>
      <c r="K177" s="104">
        <f t="shared" si="12"/>
        <v>1</v>
      </c>
    </row>
    <row r="178" spans="1:258" ht="31.5" customHeight="1" thickBot="1" x14ac:dyDescent="0.3">
      <c r="A178" s="559">
        <v>5</v>
      </c>
      <c r="B178" s="138" t="s">
        <v>297</v>
      </c>
      <c r="C178" s="582" t="s">
        <v>1745</v>
      </c>
      <c r="D178" s="106"/>
      <c r="E178" s="106">
        <v>1</v>
      </c>
      <c r="F178" s="106"/>
      <c r="G178" s="106"/>
      <c r="H178" s="106"/>
      <c r="I178" s="106"/>
      <c r="J178" s="106">
        <v>1</v>
      </c>
      <c r="K178" s="104">
        <f t="shared" si="12"/>
        <v>2</v>
      </c>
    </row>
    <row r="179" spans="1:258" ht="19.5" customHeight="1" thickBot="1" x14ac:dyDescent="0.3">
      <c r="A179" s="559">
        <v>6</v>
      </c>
      <c r="B179" s="138" t="s">
        <v>191</v>
      </c>
      <c r="C179" s="138" t="s">
        <v>640</v>
      </c>
      <c r="D179" s="106"/>
      <c r="E179" s="106"/>
      <c r="F179" s="106"/>
      <c r="G179" s="106"/>
      <c r="H179" s="106"/>
      <c r="I179" s="106">
        <v>1</v>
      </c>
      <c r="J179" s="106"/>
      <c r="K179" s="104">
        <f t="shared" si="12"/>
        <v>1</v>
      </c>
    </row>
    <row r="180" spans="1:258" ht="16.5" customHeight="1" thickBot="1" x14ac:dyDescent="0.3">
      <c r="A180" s="559">
        <v>7</v>
      </c>
      <c r="B180" s="138" t="s">
        <v>226</v>
      </c>
      <c r="C180" s="138" t="s">
        <v>937</v>
      </c>
      <c r="D180" s="106">
        <v>1</v>
      </c>
      <c r="E180" s="106"/>
      <c r="F180" s="106"/>
      <c r="G180" s="106"/>
      <c r="H180" s="106"/>
      <c r="I180" s="106"/>
      <c r="J180" s="106"/>
      <c r="K180" s="104">
        <f t="shared" si="12"/>
        <v>1</v>
      </c>
    </row>
    <row r="181" spans="1:258" s="4" customFormat="1" ht="18.75" customHeight="1" thickBot="1" x14ac:dyDescent="0.3">
      <c r="A181" s="559">
        <v>8</v>
      </c>
      <c r="B181" s="138" t="s">
        <v>201</v>
      </c>
      <c r="C181" s="138" t="s">
        <v>1696</v>
      </c>
      <c r="D181" s="106"/>
      <c r="E181" s="106">
        <v>1</v>
      </c>
      <c r="F181" s="106">
        <v>1</v>
      </c>
      <c r="G181" s="106"/>
      <c r="H181" s="106"/>
      <c r="I181" s="106"/>
      <c r="J181" s="106"/>
      <c r="K181" s="104">
        <f t="shared" si="12"/>
        <v>2</v>
      </c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</row>
    <row r="182" spans="1:258" s="4" customFormat="1" ht="17.25" customHeight="1" thickBot="1" x14ac:dyDescent="0.3">
      <c r="A182" s="559">
        <v>9</v>
      </c>
      <c r="B182" s="138" t="s">
        <v>325</v>
      </c>
      <c r="C182" s="138" t="s">
        <v>938</v>
      </c>
      <c r="D182" s="106">
        <v>1</v>
      </c>
      <c r="E182" s="106"/>
      <c r="F182" s="106"/>
      <c r="G182" s="106"/>
      <c r="H182" s="106"/>
      <c r="I182" s="106"/>
      <c r="J182" s="106"/>
      <c r="K182" s="104">
        <f t="shared" si="12"/>
        <v>1</v>
      </c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</row>
    <row r="183" spans="1:258" s="4" customFormat="1" ht="17.25" customHeight="1" thickBot="1" x14ac:dyDescent="0.3">
      <c r="A183" s="559">
        <v>10</v>
      </c>
      <c r="B183" s="144" t="s">
        <v>605</v>
      </c>
      <c r="C183" s="138" t="s">
        <v>1705</v>
      </c>
      <c r="D183" s="106"/>
      <c r="E183" s="106"/>
      <c r="F183" s="106"/>
      <c r="G183" s="106">
        <v>1</v>
      </c>
      <c r="H183" s="106"/>
      <c r="I183" s="106"/>
      <c r="J183" s="106"/>
      <c r="K183" s="104">
        <f t="shared" si="12"/>
        <v>1</v>
      </c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</row>
    <row r="184" spans="1:258" ht="17.25" customHeight="1" thickBot="1" x14ac:dyDescent="0.3">
      <c r="A184" s="559">
        <v>11</v>
      </c>
      <c r="B184" s="138" t="s">
        <v>939</v>
      </c>
      <c r="C184" s="100" t="s">
        <v>940</v>
      </c>
      <c r="D184" s="106">
        <v>1</v>
      </c>
      <c r="E184" s="106"/>
      <c r="F184" s="106"/>
      <c r="G184" s="106"/>
      <c r="H184" s="106"/>
      <c r="I184" s="106"/>
      <c r="J184" s="106"/>
      <c r="K184" s="104">
        <f t="shared" si="12"/>
        <v>1</v>
      </c>
    </row>
    <row r="185" spans="1:258" ht="14.25" customHeight="1" thickBot="1" x14ac:dyDescent="0.3">
      <c r="A185" s="559">
        <v>12</v>
      </c>
      <c r="B185" s="100" t="s">
        <v>145</v>
      </c>
      <c r="C185" s="100" t="s">
        <v>1681</v>
      </c>
      <c r="D185" s="106"/>
      <c r="E185" s="106">
        <v>1</v>
      </c>
      <c r="F185" s="106"/>
      <c r="G185" s="106"/>
      <c r="H185" s="106"/>
      <c r="I185" s="106"/>
      <c r="J185" s="106"/>
      <c r="K185" s="104">
        <f t="shared" si="12"/>
        <v>1</v>
      </c>
    </row>
    <row r="186" spans="1:258" s="4" customFormat="1" ht="24.75" customHeight="1" thickBot="1" x14ac:dyDescent="0.3">
      <c r="A186" s="559">
        <v>13</v>
      </c>
      <c r="B186" s="154" t="s">
        <v>424</v>
      </c>
      <c r="C186" s="155" t="s">
        <v>945</v>
      </c>
      <c r="D186" s="106"/>
      <c r="E186" s="106">
        <v>1</v>
      </c>
      <c r="F186" s="106"/>
      <c r="G186" s="106"/>
      <c r="H186" s="106"/>
      <c r="I186" s="106"/>
      <c r="J186" s="106"/>
      <c r="K186" s="104">
        <f t="shared" si="12"/>
        <v>1</v>
      </c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</row>
    <row r="187" spans="1:258" s="4" customFormat="1" ht="18.75" customHeight="1" thickBot="1" x14ac:dyDescent="0.3">
      <c r="A187" s="559">
        <v>14</v>
      </c>
      <c r="B187" s="138" t="s">
        <v>946</v>
      </c>
      <c r="C187" s="138" t="s">
        <v>947</v>
      </c>
      <c r="D187" s="106">
        <v>1</v>
      </c>
      <c r="E187" s="106"/>
      <c r="F187" s="106"/>
      <c r="G187" s="106"/>
      <c r="H187" s="106"/>
      <c r="I187" s="106"/>
      <c r="J187" s="106"/>
      <c r="K187" s="104">
        <f t="shared" si="12"/>
        <v>1</v>
      </c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</row>
    <row r="188" spans="1:258" s="4" customFormat="1" ht="18" customHeight="1" thickBot="1" x14ac:dyDescent="0.3">
      <c r="A188" s="559">
        <v>15</v>
      </c>
      <c r="B188" s="100" t="s">
        <v>948</v>
      </c>
      <c r="C188" s="143" t="s">
        <v>949</v>
      </c>
      <c r="D188" s="106"/>
      <c r="E188" s="106">
        <v>1</v>
      </c>
      <c r="F188" s="106"/>
      <c r="G188" s="106"/>
      <c r="H188" s="106"/>
      <c r="I188" s="106"/>
      <c r="J188" s="106"/>
      <c r="K188" s="104">
        <f t="shared" si="12"/>
        <v>1</v>
      </c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</row>
    <row r="189" spans="1:258" ht="14.25" customHeight="1" thickBot="1" x14ac:dyDescent="0.3">
      <c r="A189" s="559">
        <v>16</v>
      </c>
      <c r="B189" s="100" t="s">
        <v>215</v>
      </c>
      <c r="C189" s="100"/>
      <c r="D189" s="106"/>
      <c r="E189" s="106">
        <v>2</v>
      </c>
      <c r="F189" s="106"/>
      <c r="G189" s="106">
        <v>3</v>
      </c>
      <c r="H189" s="106"/>
      <c r="I189" s="106">
        <v>1</v>
      </c>
      <c r="J189" s="106">
        <v>3</v>
      </c>
      <c r="K189" s="104">
        <f t="shared" si="12"/>
        <v>9</v>
      </c>
    </row>
    <row r="190" spans="1:258" ht="33" customHeight="1" thickBot="1" x14ac:dyDescent="0.3">
      <c r="A190" s="559">
        <v>17</v>
      </c>
      <c r="B190" s="138" t="s">
        <v>523</v>
      </c>
      <c r="C190" s="138" t="s">
        <v>950</v>
      </c>
      <c r="D190" s="106"/>
      <c r="E190" s="106"/>
      <c r="F190" s="106">
        <v>1</v>
      </c>
      <c r="G190" s="106"/>
      <c r="H190" s="106"/>
      <c r="I190" s="106"/>
      <c r="J190" s="106"/>
      <c r="K190" s="104">
        <f t="shared" si="12"/>
        <v>1</v>
      </c>
    </row>
    <row r="191" spans="1:258" s="4" customFormat="1" ht="15" customHeight="1" thickBot="1" x14ac:dyDescent="0.3">
      <c r="A191" s="559">
        <v>18</v>
      </c>
      <c r="B191" s="100" t="s">
        <v>951</v>
      </c>
      <c r="C191" s="138" t="s">
        <v>952</v>
      </c>
      <c r="D191" s="106"/>
      <c r="E191" s="106"/>
      <c r="F191" s="106"/>
      <c r="G191" s="106">
        <v>1</v>
      </c>
      <c r="H191" s="106"/>
      <c r="I191" s="106"/>
      <c r="J191" s="106"/>
      <c r="K191" s="104">
        <f t="shared" si="12"/>
        <v>1</v>
      </c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</row>
    <row r="192" spans="1:258" s="4" customFormat="1" ht="15.75" customHeight="1" thickBot="1" x14ac:dyDescent="0.3">
      <c r="A192" s="559">
        <v>19</v>
      </c>
      <c r="B192" s="100" t="s">
        <v>199</v>
      </c>
      <c r="C192" s="100" t="s">
        <v>1689</v>
      </c>
      <c r="E192" s="106"/>
      <c r="F192" s="106"/>
      <c r="G192" s="106">
        <v>2</v>
      </c>
      <c r="H192" s="106"/>
      <c r="I192" s="106"/>
      <c r="J192" s="106"/>
      <c r="K192" s="104">
        <f>SUM(C192:J192)</f>
        <v>2</v>
      </c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</row>
    <row r="193" spans="1:258" s="4" customFormat="1" ht="30" customHeight="1" thickBot="1" x14ac:dyDescent="0.3">
      <c r="A193" s="559">
        <v>20</v>
      </c>
      <c r="B193" s="100" t="s">
        <v>230</v>
      </c>
      <c r="C193" s="157" t="s">
        <v>1693</v>
      </c>
      <c r="D193" s="106"/>
      <c r="E193" s="106">
        <v>1</v>
      </c>
      <c r="F193" s="106"/>
      <c r="G193" s="106">
        <v>2</v>
      </c>
      <c r="H193" s="106"/>
      <c r="I193" s="106"/>
      <c r="J193" s="106"/>
      <c r="K193" s="104">
        <f t="shared" si="12"/>
        <v>3</v>
      </c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</row>
    <row r="194" spans="1:258" s="4" customFormat="1" ht="34.5" customHeight="1" thickBot="1" x14ac:dyDescent="0.3">
      <c r="A194" s="559">
        <v>21</v>
      </c>
      <c r="B194" s="100" t="s">
        <v>363</v>
      </c>
      <c r="C194" s="377" t="s">
        <v>456</v>
      </c>
      <c r="D194" s="106"/>
      <c r="E194" s="106">
        <v>1</v>
      </c>
      <c r="F194" s="106"/>
      <c r="G194" s="106"/>
      <c r="H194" s="106"/>
      <c r="I194" s="106"/>
      <c r="J194" s="106"/>
      <c r="K194" s="104">
        <f t="shared" si="12"/>
        <v>1</v>
      </c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</row>
    <row r="195" spans="1:258" s="4" customFormat="1" ht="18" customHeight="1" thickBot="1" x14ac:dyDescent="0.3">
      <c r="A195" s="559">
        <v>22</v>
      </c>
      <c r="B195" s="100" t="s">
        <v>715</v>
      </c>
      <c r="C195" s="157" t="s">
        <v>1749</v>
      </c>
      <c r="D195" s="106"/>
      <c r="E195" s="106"/>
      <c r="F195" s="106">
        <v>3</v>
      </c>
      <c r="G195" s="106"/>
      <c r="H195" s="106"/>
      <c r="I195" s="106"/>
      <c r="J195" s="106"/>
      <c r="K195" s="104">
        <f t="shared" si="12"/>
        <v>3</v>
      </c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</row>
    <row r="196" spans="1:258" s="4" customFormat="1" ht="15.75" customHeight="1" thickBot="1" x14ac:dyDescent="0.3">
      <c r="A196" s="559">
        <v>23</v>
      </c>
      <c r="B196" s="100" t="s">
        <v>215</v>
      </c>
      <c r="C196" s="100" t="s">
        <v>1693</v>
      </c>
      <c r="D196" s="106"/>
      <c r="E196" s="106">
        <v>2</v>
      </c>
      <c r="F196" s="106">
        <v>1</v>
      </c>
      <c r="G196" s="106">
        <v>1</v>
      </c>
      <c r="H196" s="106"/>
      <c r="I196" s="106"/>
      <c r="J196" s="106"/>
      <c r="K196" s="104">
        <f t="shared" si="12"/>
        <v>4</v>
      </c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</row>
    <row r="197" spans="1:258" s="4" customFormat="1" ht="18" customHeight="1" thickBot="1" x14ac:dyDescent="0.3">
      <c r="A197" s="559">
        <v>24</v>
      </c>
      <c r="B197" s="100" t="s">
        <v>208</v>
      </c>
      <c r="C197" s="7" t="s">
        <v>1687</v>
      </c>
      <c r="D197" s="106"/>
      <c r="E197" s="106">
        <v>2</v>
      </c>
      <c r="F197" s="106">
        <v>2</v>
      </c>
      <c r="G197" s="106">
        <v>3</v>
      </c>
      <c r="H197" s="106"/>
      <c r="I197" s="106"/>
      <c r="J197" s="106"/>
      <c r="K197" s="104">
        <f t="shared" si="12"/>
        <v>7</v>
      </c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</row>
    <row r="198" spans="1:258" ht="20.25" customHeight="1" thickBot="1" x14ac:dyDescent="0.3">
      <c r="A198" s="101"/>
      <c r="B198" s="359" t="s">
        <v>194</v>
      </c>
      <c r="C198" s="359"/>
      <c r="D198" s="106">
        <f t="shared" ref="D198:J198" si="13">SUM(D174:D197)</f>
        <v>7</v>
      </c>
      <c r="E198" s="106">
        <f t="shared" si="13"/>
        <v>13</v>
      </c>
      <c r="F198" s="106">
        <f t="shared" si="13"/>
        <v>8</v>
      </c>
      <c r="G198" s="106">
        <f t="shared" si="13"/>
        <v>13</v>
      </c>
      <c r="H198" s="106">
        <f t="shared" si="13"/>
        <v>0</v>
      </c>
      <c r="I198" s="106">
        <f t="shared" si="13"/>
        <v>3</v>
      </c>
      <c r="J198" s="106">
        <f t="shared" si="13"/>
        <v>4</v>
      </c>
      <c r="K198" s="544">
        <f>SUM(K177:K197)</f>
        <v>45</v>
      </c>
    </row>
    <row r="199" spans="1:258" ht="26.25" customHeight="1" thickBot="1" x14ac:dyDescent="0.25">
      <c r="A199" s="697" t="s">
        <v>254</v>
      </c>
      <c r="B199" s="698"/>
      <c r="C199" s="698"/>
      <c r="D199" s="698"/>
      <c r="E199" s="698"/>
      <c r="F199" s="698"/>
      <c r="G199" s="698"/>
      <c r="H199" s="698"/>
      <c r="I199" s="698"/>
      <c r="J199" s="698"/>
      <c r="K199" s="699"/>
    </row>
    <row r="200" spans="1:258" ht="16.5" customHeight="1" thickBot="1" x14ac:dyDescent="0.25">
      <c r="A200" s="101">
        <v>1</v>
      </c>
      <c r="B200" s="100" t="s">
        <v>206</v>
      </c>
      <c r="C200" s="138" t="s">
        <v>982</v>
      </c>
      <c r="D200" s="536"/>
      <c r="E200" s="536">
        <v>1</v>
      </c>
      <c r="F200" s="536"/>
      <c r="G200" s="536"/>
      <c r="H200" s="536">
        <v>2</v>
      </c>
      <c r="I200" s="536"/>
      <c r="J200" s="536"/>
      <c r="K200" s="104">
        <f t="shared" ref="K200:K219" si="14">SUM(D200:J200)</f>
        <v>3</v>
      </c>
    </row>
    <row r="201" spans="1:258" s="4" customFormat="1" ht="16.5" customHeight="1" thickBot="1" x14ac:dyDescent="0.25">
      <c r="A201" s="101">
        <v>2</v>
      </c>
      <c r="B201" s="138" t="s">
        <v>970</v>
      </c>
      <c r="C201" s="138" t="s">
        <v>971</v>
      </c>
      <c r="D201" s="536"/>
      <c r="E201" s="536"/>
      <c r="F201" s="536"/>
      <c r="G201" s="536"/>
      <c r="H201" s="536"/>
      <c r="I201" s="536">
        <v>1</v>
      </c>
      <c r="J201" s="536"/>
      <c r="K201" s="104">
        <f t="shared" si="14"/>
        <v>1</v>
      </c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</row>
    <row r="202" spans="1:258" ht="21.75" customHeight="1" thickBot="1" x14ac:dyDescent="0.25">
      <c r="A202" s="101">
        <v>3</v>
      </c>
      <c r="B202" s="138" t="s">
        <v>345</v>
      </c>
      <c r="C202" s="100" t="s">
        <v>439</v>
      </c>
      <c r="D202" s="536"/>
      <c r="E202" s="536"/>
      <c r="F202" s="536">
        <v>1</v>
      </c>
      <c r="G202" s="536"/>
      <c r="H202" s="536">
        <v>2</v>
      </c>
      <c r="I202" s="536"/>
      <c r="J202" s="536"/>
      <c r="K202" s="104">
        <f t="shared" si="14"/>
        <v>3</v>
      </c>
    </row>
    <row r="203" spans="1:258" s="4" customFormat="1" ht="32.25" customHeight="1" thickBot="1" x14ac:dyDescent="0.25">
      <c r="A203" s="559">
        <v>4</v>
      </c>
      <c r="B203" s="138" t="s">
        <v>869</v>
      </c>
      <c r="C203" s="100" t="s">
        <v>870</v>
      </c>
      <c r="D203" s="536"/>
      <c r="E203" s="536"/>
      <c r="F203" s="536"/>
      <c r="G203" s="536">
        <v>1</v>
      </c>
      <c r="H203" s="536"/>
      <c r="I203" s="536"/>
      <c r="J203" s="536"/>
      <c r="K203" s="104">
        <f t="shared" si="14"/>
        <v>1</v>
      </c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</row>
    <row r="204" spans="1:258" s="4" customFormat="1" ht="21.75" customHeight="1" thickBot="1" x14ac:dyDescent="0.25">
      <c r="A204" s="559">
        <v>5</v>
      </c>
      <c r="B204" s="100" t="s">
        <v>345</v>
      </c>
      <c r="C204" s="100" t="s">
        <v>868</v>
      </c>
      <c r="D204" s="536"/>
      <c r="E204" s="536"/>
      <c r="F204" s="536"/>
      <c r="G204" s="536"/>
      <c r="H204" s="536">
        <v>1</v>
      </c>
      <c r="I204" s="536"/>
      <c r="J204" s="536"/>
      <c r="K204" s="104">
        <f t="shared" si="14"/>
        <v>1</v>
      </c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</row>
    <row r="205" spans="1:258" ht="20.25" customHeight="1" thickBot="1" x14ac:dyDescent="0.25">
      <c r="A205" s="559">
        <v>6</v>
      </c>
      <c r="B205" s="100" t="s">
        <v>871</v>
      </c>
      <c r="C205" s="142" t="s">
        <v>872</v>
      </c>
      <c r="D205" s="536"/>
      <c r="E205" s="536">
        <v>1</v>
      </c>
      <c r="F205" s="536"/>
      <c r="G205" s="536"/>
      <c r="H205" s="536"/>
      <c r="I205" s="536"/>
      <c r="J205" s="536"/>
      <c r="K205" s="104">
        <f t="shared" si="14"/>
        <v>1</v>
      </c>
    </row>
    <row r="206" spans="1:258" s="4" customFormat="1" ht="20.25" customHeight="1" thickBot="1" x14ac:dyDescent="0.25">
      <c r="A206" s="559">
        <v>7</v>
      </c>
      <c r="B206" s="145" t="s">
        <v>873</v>
      </c>
      <c r="C206" s="142" t="s">
        <v>874</v>
      </c>
      <c r="D206" s="111"/>
      <c r="E206" s="536"/>
      <c r="F206" s="536">
        <v>1</v>
      </c>
      <c r="G206" s="536"/>
      <c r="H206" s="536"/>
      <c r="I206" s="536"/>
      <c r="J206" s="536"/>
      <c r="K206" s="104">
        <f t="shared" si="14"/>
        <v>1</v>
      </c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</row>
    <row r="207" spans="1:258" s="4" customFormat="1" ht="33" customHeight="1" thickBot="1" x14ac:dyDescent="0.25">
      <c r="A207" s="559">
        <v>8</v>
      </c>
      <c r="B207" s="145" t="s">
        <v>363</v>
      </c>
      <c r="C207" s="377" t="s">
        <v>456</v>
      </c>
      <c r="D207" s="111"/>
      <c r="E207" s="536"/>
      <c r="F207" s="536">
        <v>6</v>
      </c>
      <c r="G207" s="536"/>
      <c r="H207" s="536"/>
      <c r="I207" s="536"/>
      <c r="J207" s="536"/>
      <c r="K207" s="104">
        <f t="shared" si="14"/>
        <v>6</v>
      </c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</row>
    <row r="208" spans="1:258" s="4" customFormat="1" ht="18.75" customHeight="1" thickBot="1" x14ac:dyDescent="0.25">
      <c r="A208" s="559">
        <v>9</v>
      </c>
      <c r="B208" s="145" t="s">
        <v>972</v>
      </c>
      <c r="C208" s="378" t="s">
        <v>973</v>
      </c>
      <c r="D208" s="111"/>
      <c r="E208" s="536"/>
      <c r="F208" s="536"/>
      <c r="G208" s="536"/>
      <c r="H208" s="536"/>
      <c r="I208" s="536"/>
      <c r="J208" s="536">
        <v>3</v>
      </c>
      <c r="K208" s="104">
        <f t="shared" si="14"/>
        <v>3</v>
      </c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</row>
    <row r="209" spans="1:258" s="4" customFormat="1" ht="15" customHeight="1" thickBot="1" x14ac:dyDescent="0.25">
      <c r="A209" s="559">
        <v>10</v>
      </c>
      <c r="B209" s="138" t="s">
        <v>191</v>
      </c>
      <c r="C209" s="138" t="s">
        <v>640</v>
      </c>
      <c r="D209" s="111"/>
      <c r="E209" s="536"/>
      <c r="F209" s="536"/>
      <c r="G209" s="536"/>
      <c r="H209" s="536"/>
      <c r="I209" s="536">
        <v>1</v>
      </c>
      <c r="J209" s="536"/>
      <c r="K209" s="104">
        <f t="shared" si="14"/>
        <v>1</v>
      </c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</row>
    <row r="210" spans="1:258" s="4" customFormat="1" ht="13.5" customHeight="1" thickBot="1" x14ac:dyDescent="0.25">
      <c r="A210" s="559">
        <v>11</v>
      </c>
      <c r="B210" s="138" t="s">
        <v>199</v>
      </c>
      <c r="C210" s="100" t="s">
        <v>199</v>
      </c>
      <c r="D210" s="100" t="s">
        <v>1689</v>
      </c>
      <c r="E210" s="536"/>
      <c r="F210" s="536"/>
      <c r="G210" s="536"/>
      <c r="H210" s="536">
        <v>1</v>
      </c>
      <c r="I210" s="536"/>
      <c r="J210" s="536"/>
      <c r="K210" s="104">
        <f t="shared" si="14"/>
        <v>1</v>
      </c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</row>
    <row r="211" spans="1:258" ht="15" customHeight="1" thickBot="1" x14ac:dyDescent="0.25">
      <c r="A211" s="559">
        <v>12</v>
      </c>
      <c r="B211" s="100" t="s">
        <v>215</v>
      </c>
      <c r="C211" s="100" t="s">
        <v>1693</v>
      </c>
      <c r="D211" s="78"/>
      <c r="E211" s="79">
        <v>1</v>
      </c>
      <c r="F211" s="17">
        <v>1</v>
      </c>
      <c r="G211" s="17">
        <v>1</v>
      </c>
      <c r="H211" s="17">
        <v>1</v>
      </c>
      <c r="I211" s="536"/>
      <c r="J211" s="536"/>
      <c r="K211" s="104">
        <f t="shared" si="14"/>
        <v>4</v>
      </c>
    </row>
    <row r="212" spans="1:258" s="10" customFormat="1" ht="30.75" customHeight="1" thickBot="1" x14ac:dyDescent="0.25">
      <c r="A212" s="559">
        <v>13</v>
      </c>
      <c r="B212" s="138" t="s">
        <v>352</v>
      </c>
      <c r="C212" s="582" t="s">
        <v>1745</v>
      </c>
      <c r="D212" s="112"/>
      <c r="E212" s="112"/>
      <c r="F212" s="112"/>
      <c r="G212" s="112">
        <v>5</v>
      </c>
      <c r="H212" s="112"/>
      <c r="I212" s="112"/>
      <c r="J212" s="112">
        <v>1</v>
      </c>
      <c r="K212" s="104">
        <f t="shared" si="14"/>
        <v>6</v>
      </c>
      <c r="L212" s="41"/>
      <c r="M212" s="36"/>
      <c r="N212" s="36"/>
      <c r="O212" s="36"/>
      <c r="P212" s="36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</row>
    <row r="213" spans="1:258" s="10" customFormat="1" ht="20.25" customHeight="1" thickBot="1" x14ac:dyDescent="0.25">
      <c r="A213" s="559">
        <v>14</v>
      </c>
      <c r="B213" s="100" t="s">
        <v>208</v>
      </c>
      <c r="C213" s="7" t="s">
        <v>1687</v>
      </c>
      <c r="D213" s="112"/>
      <c r="E213" s="112"/>
      <c r="F213" s="112">
        <v>1</v>
      </c>
      <c r="G213" s="112">
        <v>4</v>
      </c>
      <c r="H213" s="112"/>
      <c r="I213" s="112"/>
      <c r="J213" s="112"/>
      <c r="K213" s="104">
        <f t="shared" si="14"/>
        <v>5</v>
      </c>
      <c r="L213" s="41"/>
      <c r="M213" s="36"/>
      <c r="N213" s="36"/>
      <c r="O213" s="36"/>
      <c r="P213" s="36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</row>
    <row r="214" spans="1:258" s="10" customFormat="1" ht="27.75" customHeight="1" thickBot="1" x14ac:dyDescent="0.25">
      <c r="A214" s="559">
        <v>15</v>
      </c>
      <c r="B214" s="138" t="s">
        <v>454</v>
      </c>
      <c r="C214" s="138" t="s">
        <v>1747</v>
      </c>
      <c r="D214" s="112"/>
      <c r="E214" s="112"/>
      <c r="F214" s="112">
        <v>1</v>
      </c>
      <c r="G214" s="112"/>
      <c r="H214" s="112"/>
      <c r="I214" s="112"/>
      <c r="J214" s="112"/>
      <c r="K214" s="104">
        <f t="shared" si="14"/>
        <v>1</v>
      </c>
      <c r="L214" s="41"/>
      <c r="M214" s="36"/>
      <c r="N214" s="36"/>
      <c r="O214" s="36"/>
      <c r="P214" s="36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</row>
    <row r="215" spans="1:258" s="10" customFormat="1" ht="12" customHeight="1" thickBot="1" x14ac:dyDescent="0.25">
      <c r="A215" s="559">
        <v>16</v>
      </c>
      <c r="B215" s="138" t="s">
        <v>226</v>
      </c>
      <c r="C215" s="138" t="s">
        <v>1690</v>
      </c>
      <c r="D215" s="112"/>
      <c r="E215" s="112"/>
      <c r="F215" s="112"/>
      <c r="G215" s="112"/>
      <c r="H215" s="112">
        <v>1</v>
      </c>
      <c r="I215" s="112"/>
      <c r="J215" s="112"/>
      <c r="K215" s="104">
        <f t="shared" si="14"/>
        <v>1</v>
      </c>
      <c r="L215" s="41"/>
      <c r="M215" s="36"/>
      <c r="N215" s="36"/>
      <c r="O215" s="36"/>
      <c r="P215" s="36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</row>
    <row r="216" spans="1:258" s="10" customFormat="1" ht="16.5" customHeight="1" thickBot="1" x14ac:dyDescent="0.25">
      <c r="A216" s="559">
        <v>17</v>
      </c>
      <c r="B216" s="100" t="s">
        <v>213</v>
      </c>
      <c r="C216" s="100" t="s">
        <v>984</v>
      </c>
      <c r="D216" s="112"/>
      <c r="E216" s="112"/>
      <c r="F216" s="112"/>
      <c r="G216" s="112"/>
      <c r="H216" s="112">
        <v>1</v>
      </c>
      <c r="I216" s="112"/>
      <c r="J216" s="112"/>
      <c r="K216" s="104">
        <f t="shared" si="14"/>
        <v>1</v>
      </c>
      <c r="L216" s="41"/>
      <c r="M216" s="36"/>
      <c r="N216" s="36"/>
      <c r="O216" s="36"/>
      <c r="P216" s="36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</row>
    <row r="217" spans="1:258" s="10" customFormat="1" ht="16.5" customHeight="1" thickBot="1" x14ac:dyDescent="0.25">
      <c r="A217" s="559">
        <v>18</v>
      </c>
      <c r="B217" s="138" t="s">
        <v>478</v>
      </c>
      <c r="C217" s="138" t="s">
        <v>1684</v>
      </c>
      <c r="D217" s="112"/>
      <c r="E217" s="112"/>
      <c r="F217" s="112"/>
      <c r="G217" s="112"/>
      <c r="H217" s="112">
        <v>1</v>
      </c>
      <c r="I217" s="112"/>
      <c r="J217" s="112"/>
      <c r="K217" s="104">
        <f t="shared" si="14"/>
        <v>1</v>
      </c>
      <c r="L217" s="41"/>
      <c r="M217" s="36"/>
      <c r="N217" s="36"/>
      <c r="O217" s="36"/>
      <c r="P217" s="36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</row>
    <row r="218" spans="1:258" s="10" customFormat="1" ht="27.75" customHeight="1" thickBot="1" x14ac:dyDescent="0.25">
      <c r="A218" s="559">
        <v>19</v>
      </c>
      <c r="B218" s="100" t="s">
        <v>230</v>
      </c>
      <c r="C218" s="100" t="s">
        <v>1693</v>
      </c>
      <c r="D218" s="112"/>
      <c r="E218" s="112"/>
      <c r="F218" s="112">
        <v>3</v>
      </c>
      <c r="G218" s="112"/>
      <c r="H218" s="112">
        <v>2</v>
      </c>
      <c r="I218" s="112"/>
      <c r="J218" s="112"/>
      <c r="K218" s="104">
        <f t="shared" si="14"/>
        <v>5</v>
      </c>
      <c r="L218" s="41"/>
      <c r="M218" s="36"/>
      <c r="N218" s="36"/>
      <c r="O218" s="36"/>
      <c r="P218" s="36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</row>
    <row r="219" spans="1:258" s="10" customFormat="1" ht="21.75" customHeight="1" thickBot="1" x14ac:dyDescent="0.25">
      <c r="A219" s="559">
        <v>20</v>
      </c>
      <c r="B219" s="138" t="s">
        <v>201</v>
      </c>
      <c r="C219" s="138" t="s">
        <v>467</v>
      </c>
      <c r="D219" s="112"/>
      <c r="E219" s="112"/>
      <c r="F219" s="112">
        <v>1</v>
      </c>
      <c r="G219" s="112"/>
      <c r="H219" s="112">
        <v>1</v>
      </c>
      <c r="I219" s="112"/>
      <c r="J219" s="112"/>
      <c r="K219" s="104">
        <f t="shared" si="14"/>
        <v>2</v>
      </c>
      <c r="L219" s="41"/>
      <c r="M219" s="36"/>
      <c r="N219" s="36"/>
      <c r="O219" s="36"/>
      <c r="P219" s="36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</row>
    <row r="220" spans="1:258" s="10" customFormat="1" ht="20.25" customHeight="1" thickBot="1" x14ac:dyDescent="0.3">
      <c r="A220" s="101"/>
      <c r="B220" s="359" t="s">
        <v>194</v>
      </c>
      <c r="C220" s="359"/>
      <c r="D220" s="113">
        <f t="shared" ref="D220:K220" si="15">SUM(D200:D219)</f>
        <v>0</v>
      </c>
      <c r="E220" s="113">
        <f t="shared" si="15"/>
        <v>3</v>
      </c>
      <c r="F220" s="113">
        <f t="shared" si="15"/>
        <v>15</v>
      </c>
      <c r="G220" s="113">
        <f t="shared" si="15"/>
        <v>11</v>
      </c>
      <c r="H220" s="113">
        <f t="shared" si="15"/>
        <v>13</v>
      </c>
      <c r="I220" s="113">
        <f t="shared" si="15"/>
        <v>2</v>
      </c>
      <c r="J220" s="114">
        <f t="shared" si="15"/>
        <v>4</v>
      </c>
      <c r="K220" s="545">
        <f t="shared" si="15"/>
        <v>48</v>
      </c>
      <c r="L220" s="41"/>
      <c r="M220" s="36"/>
      <c r="N220" s="36"/>
      <c r="O220" s="36"/>
      <c r="P220" s="36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</row>
    <row r="221" spans="1:258" ht="27.75" customHeight="1" thickBot="1" x14ac:dyDescent="0.25">
      <c r="A221" s="101"/>
      <c r="B221" s="375" t="s">
        <v>255</v>
      </c>
      <c r="C221" s="375"/>
      <c r="D221" s="349">
        <f>D36+D66+D90+D134+D167+D172+D198+D220</f>
        <v>67</v>
      </c>
      <c r="E221" s="349">
        <f>E36+E66+E90+E134+E167+E172+E198+E220</f>
        <v>94</v>
      </c>
      <c r="F221" s="349">
        <f>F36+F66+F90+F134+F167+F172+F198+F220</f>
        <v>105</v>
      </c>
      <c r="G221" s="349">
        <f>G36+G66+G90+G134+G167+G198+G220</f>
        <v>88</v>
      </c>
      <c r="H221" s="349">
        <f>H36+H66+H90+H134+H167+H172+H198+H220</f>
        <v>24</v>
      </c>
      <c r="I221" s="349">
        <f>I36+I66+I90+I134+I167+I172+I198+I220</f>
        <v>30</v>
      </c>
      <c r="J221" s="349">
        <f>J36+J66+J90+J134+J167+J172+J198+J220</f>
        <v>31</v>
      </c>
      <c r="K221" s="545">
        <f>K220+K198+K172+K167+K134+K90+K66+K36</f>
        <v>449</v>
      </c>
    </row>
  </sheetData>
  <mergeCells count="12">
    <mergeCell ref="A173:K173"/>
    <mergeCell ref="A199:K199"/>
    <mergeCell ref="A37:K37"/>
    <mergeCell ref="A67:K67"/>
    <mergeCell ref="A91:K91"/>
    <mergeCell ref="A135:K135"/>
    <mergeCell ref="A168:K168"/>
    <mergeCell ref="A1:K1"/>
    <mergeCell ref="B2:B3"/>
    <mergeCell ref="D2:J2"/>
    <mergeCell ref="K2:K3"/>
    <mergeCell ref="A4:K4"/>
  </mergeCells>
  <pageMargins left="0.39375000000000004" right="0.39375000000000004" top="0.39375000000000004" bottom="0.39375000000000004" header="0.51180599999999998" footer="0.51180599999999998"/>
  <pageSetup paperSize="9" scale="88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94"/>
  <sheetViews>
    <sheetView zoomScale="169" zoomScaleNormal="169" workbookViewId="0">
      <pane ySplit="3" topLeftCell="A34" activePane="bottomLeft" state="frozen"/>
      <selection pane="bottomLeft" activeCell="E71" sqref="E71"/>
    </sheetView>
  </sheetViews>
  <sheetFormatPr defaultRowHeight="12.75" customHeight="1" x14ac:dyDescent="0.2"/>
  <cols>
    <col min="1" max="1" width="4.5703125" style="65" customWidth="1"/>
    <col min="2" max="2" width="35.5703125" style="65" customWidth="1"/>
    <col min="3" max="3" width="26.85546875" style="65" customWidth="1"/>
    <col min="4" max="4" width="5.5703125" style="71" customWidth="1"/>
    <col min="5" max="5" width="5.42578125" style="65" customWidth="1"/>
    <col min="6" max="6" width="5.28515625" style="65" customWidth="1"/>
    <col min="7" max="7" width="5.42578125" style="65" customWidth="1"/>
    <col min="8" max="8" width="5.85546875" style="65" customWidth="1"/>
    <col min="9" max="10" width="6" style="65" customWidth="1"/>
    <col min="11" max="11" width="6.85546875" style="65" customWidth="1"/>
    <col min="12" max="258" width="9.140625" style="2" customWidth="1"/>
  </cols>
  <sheetData>
    <row r="1" spans="1:258" s="12" customFormat="1" ht="44.25" customHeight="1" x14ac:dyDescent="0.3">
      <c r="A1" s="692" t="s">
        <v>628</v>
      </c>
      <c r="B1" s="692"/>
      <c r="C1" s="692"/>
      <c r="D1" s="692"/>
      <c r="E1" s="692"/>
      <c r="F1" s="692"/>
      <c r="G1" s="692"/>
      <c r="H1" s="692"/>
      <c r="I1" s="692"/>
      <c r="J1" s="692"/>
      <c r="K1" s="692"/>
    </row>
    <row r="2" spans="1:258" ht="21.75" customHeight="1" x14ac:dyDescent="0.2">
      <c r="A2" s="365" t="s">
        <v>219</v>
      </c>
      <c r="B2" s="694" t="s">
        <v>186</v>
      </c>
      <c r="C2" s="379" t="s">
        <v>220</v>
      </c>
      <c r="D2" s="703" t="s">
        <v>4</v>
      </c>
      <c r="E2" s="704"/>
      <c r="F2" s="704"/>
      <c r="G2" s="704"/>
      <c r="H2" s="704"/>
      <c r="I2" s="704"/>
      <c r="J2" s="705"/>
      <c r="K2" s="694" t="s">
        <v>187</v>
      </c>
    </row>
    <row r="3" spans="1:258" ht="30" customHeight="1" x14ac:dyDescent="0.2">
      <c r="A3" s="365" t="s">
        <v>188</v>
      </c>
      <c r="B3" s="694"/>
      <c r="C3" s="365"/>
      <c r="D3" s="365">
        <v>1</v>
      </c>
      <c r="E3" s="365">
        <v>2</v>
      </c>
      <c r="F3" s="365">
        <v>3</v>
      </c>
      <c r="G3" s="365">
        <v>4</v>
      </c>
      <c r="H3" s="365" t="s">
        <v>189</v>
      </c>
      <c r="I3" s="352" t="s">
        <v>5</v>
      </c>
      <c r="J3" s="352" t="s">
        <v>6</v>
      </c>
      <c r="K3" s="694"/>
    </row>
    <row r="4" spans="1:258" ht="25.5" customHeight="1" thickBot="1" x14ac:dyDescent="0.25">
      <c r="A4" s="690" t="s">
        <v>256</v>
      </c>
      <c r="B4" s="690"/>
      <c r="C4" s="690"/>
      <c r="D4" s="690"/>
      <c r="E4" s="690"/>
      <c r="F4" s="690"/>
      <c r="G4" s="690"/>
      <c r="H4" s="690"/>
      <c r="I4" s="690"/>
      <c r="J4" s="690"/>
      <c r="K4" s="690"/>
    </row>
    <row r="5" spans="1:258" s="4" customFormat="1" ht="15" customHeight="1" thickBot="1" x14ac:dyDescent="0.3">
      <c r="A5" s="101">
        <v>1</v>
      </c>
      <c r="B5" s="380" t="s">
        <v>708</v>
      </c>
      <c r="C5" s="380" t="s">
        <v>709</v>
      </c>
      <c r="D5" s="120"/>
      <c r="E5" s="120">
        <v>8</v>
      </c>
      <c r="F5" s="120">
        <v>1</v>
      </c>
      <c r="G5" s="120"/>
      <c r="H5" s="120"/>
      <c r="I5" s="120"/>
      <c r="J5" s="120"/>
      <c r="K5" s="106">
        <f t="shared" ref="K5:K19" si="0">SUM(D5:J5)</f>
        <v>9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</row>
    <row r="6" spans="1:258" s="4" customFormat="1" ht="16.5" customHeight="1" thickBot="1" x14ac:dyDescent="0.3">
      <c r="A6" s="101">
        <v>2</v>
      </c>
      <c r="B6" s="380" t="s">
        <v>538</v>
      </c>
      <c r="C6" s="380" t="s">
        <v>637</v>
      </c>
      <c r="D6" s="120"/>
      <c r="E6" s="120">
        <v>3</v>
      </c>
      <c r="F6" s="120"/>
      <c r="G6" s="120"/>
      <c r="H6" s="120"/>
      <c r="I6" s="120"/>
      <c r="J6" s="120"/>
      <c r="K6" s="106">
        <f t="shared" si="0"/>
        <v>3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</row>
    <row r="7" spans="1:258" s="4" customFormat="1" ht="16.5" customHeight="1" thickBot="1" x14ac:dyDescent="0.3">
      <c r="A7" s="559">
        <v>3</v>
      </c>
      <c r="B7" s="380" t="s">
        <v>744</v>
      </c>
      <c r="C7" s="380" t="s">
        <v>745</v>
      </c>
      <c r="D7" s="120"/>
      <c r="E7" s="120">
        <v>1</v>
      </c>
      <c r="F7" s="120"/>
      <c r="G7" s="120"/>
      <c r="H7" s="120"/>
      <c r="I7" s="120"/>
      <c r="J7" s="120"/>
      <c r="K7" s="106">
        <f t="shared" si="0"/>
        <v>1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</row>
    <row r="8" spans="1:258" s="4" customFormat="1" ht="26.25" customHeight="1" thickBot="1" x14ac:dyDescent="0.3">
      <c r="A8" s="559">
        <v>4</v>
      </c>
      <c r="B8" s="380" t="s">
        <v>750</v>
      </c>
      <c r="C8" s="380" t="s">
        <v>751</v>
      </c>
      <c r="D8" s="120"/>
      <c r="E8" s="120">
        <v>1</v>
      </c>
      <c r="F8" s="120"/>
      <c r="G8" s="120"/>
      <c r="H8" s="120"/>
      <c r="I8" s="120"/>
      <c r="J8" s="120"/>
      <c r="K8" s="106">
        <f t="shared" si="0"/>
        <v>1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</row>
    <row r="9" spans="1:258" s="4" customFormat="1" ht="16.5" customHeight="1" thickBot="1" x14ac:dyDescent="0.3">
      <c r="A9" s="559">
        <v>5</v>
      </c>
      <c r="B9" s="380" t="s">
        <v>748</v>
      </c>
      <c r="C9" s="380" t="s">
        <v>749</v>
      </c>
      <c r="D9" s="120"/>
      <c r="E9" s="120">
        <v>1</v>
      </c>
      <c r="F9" s="120"/>
      <c r="G9" s="120"/>
      <c r="H9" s="120"/>
      <c r="I9" s="120"/>
      <c r="J9" s="120"/>
      <c r="K9" s="106">
        <f t="shared" si="0"/>
        <v>1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</row>
    <row r="10" spans="1:258" s="4" customFormat="1" ht="16.5" customHeight="1" thickBot="1" x14ac:dyDescent="0.3">
      <c r="A10" s="559">
        <v>6</v>
      </c>
      <c r="B10" s="380" t="s">
        <v>752</v>
      </c>
      <c r="C10" s="380" t="s">
        <v>753</v>
      </c>
      <c r="D10" s="120"/>
      <c r="E10" s="120">
        <v>1</v>
      </c>
      <c r="F10" s="120"/>
      <c r="G10" s="120"/>
      <c r="H10" s="120"/>
      <c r="I10" s="120"/>
      <c r="J10" s="120"/>
      <c r="K10" s="106">
        <f t="shared" si="0"/>
        <v>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</row>
    <row r="11" spans="1:258" s="4" customFormat="1" ht="16.5" customHeight="1" thickBot="1" x14ac:dyDescent="0.3">
      <c r="A11" s="559">
        <v>7</v>
      </c>
      <c r="B11" s="380" t="s">
        <v>759</v>
      </c>
      <c r="C11" s="380" t="s">
        <v>760</v>
      </c>
      <c r="D11" s="120"/>
      <c r="E11" s="120"/>
      <c r="F11" s="120">
        <v>1</v>
      </c>
      <c r="G11" s="120"/>
      <c r="H11" s="120"/>
      <c r="I11" s="120"/>
      <c r="J11" s="120"/>
      <c r="K11" s="106">
        <f t="shared" si="0"/>
        <v>1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</row>
    <row r="12" spans="1:258" s="4" customFormat="1" ht="16.5" customHeight="1" thickBot="1" x14ac:dyDescent="0.3">
      <c r="A12" s="559">
        <v>8</v>
      </c>
      <c r="B12" s="380" t="s">
        <v>536</v>
      </c>
      <c r="C12" s="380" t="s">
        <v>761</v>
      </c>
      <c r="D12" s="120"/>
      <c r="E12" s="120"/>
      <c r="F12" s="120"/>
      <c r="G12" s="120">
        <v>2</v>
      </c>
      <c r="H12" s="120"/>
      <c r="I12" s="120"/>
      <c r="J12" s="120"/>
      <c r="K12" s="106">
        <f t="shared" si="0"/>
        <v>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</row>
    <row r="13" spans="1:258" s="4" customFormat="1" ht="36" customHeight="1" thickBot="1" x14ac:dyDescent="0.3">
      <c r="A13" s="559">
        <v>9</v>
      </c>
      <c r="B13" s="380" t="s">
        <v>746</v>
      </c>
      <c r="C13" s="380" t="s">
        <v>747</v>
      </c>
      <c r="D13" s="120"/>
      <c r="E13" s="120">
        <v>1</v>
      </c>
      <c r="F13" s="120"/>
      <c r="G13" s="120"/>
      <c r="H13" s="120"/>
      <c r="I13" s="120"/>
      <c r="J13" s="120"/>
      <c r="K13" s="106">
        <f t="shared" si="0"/>
        <v>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</row>
    <row r="14" spans="1:258" s="4" customFormat="1" ht="36" customHeight="1" thickBot="1" x14ac:dyDescent="0.3">
      <c r="A14" s="559">
        <v>10</v>
      </c>
      <c r="B14" s="380" t="s">
        <v>746</v>
      </c>
      <c r="C14" s="380" t="s">
        <v>754</v>
      </c>
      <c r="D14" s="120"/>
      <c r="E14" s="120"/>
      <c r="F14" s="120">
        <v>2</v>
      </c>
      <c r="G14" s="120"/>
      <c r="H14" s="120"/>
      <c r="I14" s="120"/>
      <c r="J14" s="120"/>
      <c r="K14" s="106">
        <f t="shared" si="0"/>
        <v>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</row>
    <row r="15" spans="1:258" s="4" customFormat="1" ht="36" customHeight="1" thickBot="1" x14ac:dyDescent="0.3">
      <c r="A15" s="559">
        <v>11</v>
      </c>
      <c r="B15" s="380" t="s">
        <v>757</v>
      </c>
      <c r="C15" s="380" t="s">
        <v>758</v>
      </c>
      <c r="D15" s="120"/>
      <c r="E15" s="120"/>
      <c r="F15" s="120">
        <v>1</v>
      </c>
      <c r="G15" s="120"/>
      <c r="H15" s="120"/>
      <c r="I15" s="120"/>
      <c r="J15" s="120"/>
      <c r="K15" s="106">
        <f t="shared" si="0"/>
        <v>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</row>
    <row r="16" spans="1:258" s="4" customFormat="1" ht="36" customHeight="1" thickBot="1" x14ac:dyDescent="0.3">
      <c r="A16" s="559">
        <v>12</v>
      </c>
      <c r="B16" s="380" t="s">
        <v>537</v>
      </c>
      <c r="C16" s="380" t="s">
        <v>762</v>
      </c>
      <c r="D16" s="120"/>
      <c r="E16" s="120"/>
      <c r="F16" s="120">
        <v>1</v>
      </c>
      <c r="G16" s="120"/>
      <c r="H16" s="120"/>
      <c r="I16" s="120"/>
      <c r="J16" s="120"/>
      <c r="K16" s="106">
        <f t="shared" si="0"/>
        <v>1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</row>
    <row r="17" spans="1:258" s="4" customFormat="1" ht="36" customHeight="1" thickBot="1" x14ac:dyDescent="0.3">
      <c r="A17" s="559">
        <v>13</v>
      </c>
      <c r="B17" s="380" t="s">
        <v>537</v>
      </c>
      <c r="C17" s="380" t="s">
        <v>756</v>
      </c>
      <c r="D17" s="120"/>
      <c r="E17" s="120"/>
      <c r="F17" s="120"/>
      <c r="G17" s="120">
        <v>1</v>
      </c>
      <c r="H17" s="120"/>
      <c r="I17" s="120"/>
      <c r="J17" s="120"/>
      <c r="K17" s="106">
        <f t="shared" si="0"/>
        <v>1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</row>
    <row r="18" spans="1:258" s="4" customFormat="1" ht="36" customHeight="1" thickBot="1" x14ac:dyDescent="0.3">
      <c r="A18" s="559">
        <v>14</v>
      </c>
      <c r="B18" s="530" t="s">
        <v>539</v>
      </c>
      <c r="C18" s="380" t="s">
        <v>755</v>
      </c>
      <c r="D18" s="120"/>
      <c r="E18" s="120"/>
      <c r="F18" s="120">
        <v>1</v>
      </c>
      <c r="G18" s="120"/>
      <c r="H18" s="120"/>
      <c r="I18" s="120"/>
      <c r="J18" s="120"/>
      <c r="K18" s="106">
        <f t="shared" si="0"/>
        <v>1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</row>
    <row r="19" spans="1:258" s="4" customFormat="1" ht="16.5" customHeight="1" thickBot="1" x14ac:dyDescent="0.3">
      <c r="A19" s="559">
        <v>15</v>
      </c>
      <c r="B19" s="380" t="s">
        <v>455</v>
      </c>
      <c r="C19" s="380" t="s">
        <v>666</v>
      </c>
      <c r="D19" s="120"/>
      <c r="E19" s="120"/>
      <c r="F19" s="120">
        <v>1</v>
      </c>
      <c r="G19" s="120"/>
      <c r="H19" s="120"/>
      <c r="I19" s="120"/>
      <c r="J19" s="120"/>
      <c r="K19" s="106">
        <f t="shared" si="0"/>
        <v>1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</row>
    <row r="20" spans="1:258" ht="18.75" customHeight="1" thickBot="1" x14ac:dyDescent="0.4">
      <c r="A20" s="120"/>
      <c r="B20" s="381" t="s">
        <v>194</v>
      </c>
      <c r="C20" s="381"/>
      <c r="D20" s="382">
        <f t="shared" ref="D20:K20" si="1">SUM(D5:D19)</f>
        <v>0</v>
      </c>
      <c r="E20" s="382">
        <f t="shared" si="1"/>
        <v>16</v>
      </c>
      <c r="F20" s="382">
        <f t="shared" si="1"/>
        <v>8</v>
      </c>
      <c r="G20" s="382">
        <f t="shared" si="1"/>
        <v>3</v>
      </c>
      <c r="H20" s="382">
        <f t="shared" si="1"/>
        <v>0</v>
      </c>
      <c r="I20" s="382">
        <f t="shared" si="1"/>
        <v>0</v>
      </c>
      <c r="J20" s="382">
        <f t="shared" si="1"/>
        <v>0</v>
      </c>
      <c r="K20" s="385">
        <f t="shared" si="1"/>
        <v>27</v>
      </c>
    </row>
    <row r="21" spans="1:258" ht="25.5" customHeight="1" x14ac:dyDescent="0.2">
      <c r="A21" s="690" t="s">
        <v>257</v>
      </c>
      <c r="B21" s="690"/>
      <c r="C21" s="690"/>
      <c r="D21" s="690"/>
      <c r="E21" s="690"/>
      <c r="F21" s="690"/>
      <c r="G21" s="690"/>
      <c r="H21" s="690"/>
      <c r="I21" s="690"/>
      <c r="J21" s="690"/>
      <c r="K21" s="690"/>
    </row>
    <row r="22" spans="1:258" ht="26.25" customHeight="1" thickBot="1" x14ac:dyDescent="0.3">
      <c r="A22" s="101">
        <v>1</v>
      </c>
      <c r="B22" s="138" t="s">
        <v>222</v>
      </c>
      <c r="C22" s="138"/>
      <c r="D22" s="67"/>
      <c r="E22" s="67"/>
      <c r="F22" s="67">
        <v>4</v>
      </c>
      <c r="G22" s="67">
        <v>1</v>
      </c>
      <c r="H22" s="67"/>
      <c r="I22" s="67">
        <v>1</v>
      </c>
      <c r="J22" s="67"/>
      <c r="K22" s="106">
        <f t="shared" ref="K22:K25" si="2">SUM(D22:J22)</f>
        <v>6</v>
      </c>
    </row>
    <row r="23" spans="1:258" s="4" customFormat="1" ht="16.5" customHeight="1" thickBot="1" x14ac:dyDescent="0.3">
      <c r="A23" s="530">
        <v>2</v>
      </c>
      <c r="B23" s="7" t="s">
        <v>213</v>
      </c>
      <c r="C23" s="100" t="s">
        <v>984</v>
      </c>
      <c r="D23" s="67"/>
      <c r="E23" s="67"/>
      <c r="F23" s="67">
        <v>1</v>
      </c>
      <c r="G23" s="67"/>
      <c r="H23" s="67"/>
      <c r="I23" s="67"/>
      <c r="J23" s="67"/>
      <c r="K23" s="106">
        <f t="shared" si="2"/>
        <v>1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</row>
    <row r="24" spans="1:258" s="4" customFormat="1" ht="16.5" customHeight="1" thickBot="1" x14ac:dyDescent="0.3">
      <c r="A24" s="559">
        <v>3</v>
      </c>
      <c r="B24" s="100" t="s">
        <v>225</v>
      </c>
      <c r="C24" s="100" t="s">
        <v>696</v>
      </c>
      <c r="D24" s="67"/>
      <c r="E24" s="67"/>
      <c r="F24" s="67">
        <v>3</v>
      </c>
      <c r="G24" s="67">
        <v>3</v>
      </c>
      <c r="H24" s="67"/>
      <c r="I24" s="67"/>
      <c r="J24" s="67"/>
      <c r="K24" s="106">
        <f t="shared" si="2"/>
        <v>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</row>
    <row r="25" spans="1:258" s="4" customFormat="1" ht="14.25" customHeight="1" thickBot="1" x14ac:dyDescent="0.3">
      <c r="A25" s="559">
        <v>4</v>
      </c>
      <c r="B25" s="138" t="s">
        <v>411</v>
      </c>
      <c r="C25" s="138" t="s">
        <v>484</v>
      </c>
      <c r="D25" s="67"/>
      <c r="E25" s="67"/>
      <c r="F25" s="67">
        <v>10</v>
      </c>
      <c r="G25" s="67">
        <v>5</v>
      </c>
      <c r="H25" s="67"/>
      <c r="I25" s="67">
        <v>5</v>
      </c>
      <c r="J25" s="67">
        <v>4</v>
      </c>
      <c r="K25" s="106">
        <f t="shared" si="2"/>
        <v>24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</row>
    <row r="26" spans="1:258" ht="18.75" customHeight="1" thickBot="1" x14ac:dyDescent="0.4">
      <c r="A26" s="101"/>
      <c r="B26" s="359" t="s">
        <v>194</v>
      </c>
      <c r="C26" s="359"/>
      <c r="D26" s="106">
        <f t="shared" ref="D26:K26" si="3">SUM(D22:D25)</f>
        <v>0</v>
      </c>
      <c r="E26" s="106">
        <f t="shared" si="3"/>
        <v>0</v>
      </c>
      <c r="F26" s="106">
        <f t="shared" si="3"/>
        <v>18</v>
      </c>
      <c r="G26" s="106">
        <f t="shared" si="3"/>
        <v>9</v>
      </c>
      <c r="H26" s="106">
        <f t="shared" si="3"/>
        <v>0</v>
      </c>
      <c r="I26" s="106">
        <f t="shared" si="3"/>
        <v>6</v>
      </c>
      <c r="J26" s="106">
        <f t="shared" si="3"/>
        <v>4</v>
      </c>
      <c r="K26" s="386">
        <f t="shared" si="3"/>
        <v>37</v>
      </c>
    </row>
    <row r="27" spans="1:258" ht="25.5" customHeight="1" thickBot="1" x14ac:dyDescent="0.25">
      <c r="A27" s="690" t="s">
        <v>258</v>
      </c>
      <c r="B27" s="690"/>
      <c r="C27" s="690"/>
      <c r="D27" s="690"/>
      <c r="E27" s="690"/>
      <c r="F27" s="690"/>
      <c r="G27" s="690"/>
      <c r="H27" s="690"/>
      <c r="I27" s="690"/>
      <c r="J27" s="690"/>
      <c r="K27" s="690"/>
    </row>
    <row r="28" spans="1:258" ht="15.75" customHeight="1" thickBot="1" x14ac:dyDescent="0.3">
      <c r="A28" s="101">
        <v>1</v>
      </c>
      <c r="B28" s="100" t="s">
        <v>230</v>
      </c>
      <c r="C28" s="100" t="s">
        <v>462</v>
      </c>
      <c r="D28" s="101"/>
      <c r="E28" s="101"/>
      <c r="F28" s="101">
        <v>2</v>
      </c>
      <c r="G28" s="101"/>
      <c r="H28" s="101"/>
      <c r="I28" s="101">
        <v>1</v>
      </c>
      <c r="J28" s="101">
        <v>2</v>
      </c>
      <c r="K28" s="106">
        <f t="shared" ref="K28:K52" si="4">SUM(D28:J28)</f>
        <v>5</v>
      </c>
    </row>
    <row r="29" spans="1:258" s="4" customFormat="1" ht="15" customHeight="1" thickBot="1" x14ac:dyDescent="0.3">
      <c r="A29" s="101">
        <v>2</v>
      </c>
      <c r="B29" s="100" t="s">
        <v>160</v>
      </c>
      <c r="C29" s="100" t="s">
        <v>1708</v>
      </c>
      <c r="D29" s="101"/>
      <c r="E29" s="101">
        <v>5</v>
      </c>
      <c r="F29" s="101">
        <v>5</v>
      </c>
      <c r="G29" s="101">
        <v>4</v>
      </c>
      <c r="H29" s="101"/>
      <c r="I29" s="101">
        <v>2</v>
      </c>
      <c r="J29" s="101">
        <v>2</v>
      </c>
      <c r="K29" s="106">
        <f t="shared" si="4"/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</row>
    <row r="30" spans="1:258" s="4" customFormat="1" ht="14.25" customHeight="1" thickBot="1" x14ac:dyDescent="0.3">
      <c r="A30" s="101">
        <v>3</v>
      </c>
      <c r="B30" s="100" t="s">
        <v>670</v>
      </c>
      <c r="C30" s="100" t="s">
        <v>1681</v>
      </c>
      <c r="D30" s="101"/>
      <c r="E30" s="101">
        <v>2</v>
      </c>
      <c r="F30" s="101">
        <v>2</v>
      </c>
      <c r="G30" s="101">
        <v>3</v>
      </c>
      <c r="H30" s="101"/>
      <c r="I30" s="101">
        <v>2</v>
      </c>
      <c r="J30" s="101">
        <v>2</v>
      </c>
      <c r="K30" s="106">
        <f t="shared" si="4"/>
        <v>11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</row>
    <row r="31" spans="1:258" s="4" customFormat="1" ht="16.5" customHeight="1" thickBot="1" x14ac:dyDescent="0.3">
      <c r="A31" s="559">
        <v>4</v>
      </c>
      <c r="B31" s="100" t="s">
        <v>301</v>
      </c>
      <c r="C31" s="100" t="s">
        <v>486</v>
      </c>
      <c r="D31" s="101"/>
      <c r="E31" s="101">
        <v>10</v>
      </c>
      <c r="F31" s="101">
        <v>2</v>
      </c>
      <c r="G31" s="101">
        <v>3</v>
      </c>
      <c r="H31" s="101"/>
      <c r="I31" s="101">
        <v>2</v>
      </c>
      <c r="J31" s="101"/>
      <c r="K31" s="106">
        <f t="shared" si="4"/>
        <v>17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</row>
    <row r="32" spans="1:258" ht="15" customHeight="1" thickBot="1" x14ac:dyDescent="0.3">
      <c r="A32" s="559">
        <v>5</v>
      </c>
      <c r="B32" s="138" t="s">
        <v>224</v>
      </c>
      <c r="C32" s="138" t="s">
        <v>684</v>
      </c>
      <c r="D32" s="67"/>
      <c r="E32" s="67"/>
      <c r="F32" s="67"/>
      <c r="G32" s="67">
        <v>2</v>
      </c>
      <c r="H32" s="67"/>
      <c r="I32" s="67"/>
      <c r="J32" s="67"/>
      <c r="K32" s="106">
        <f t="shared" si="4"/>
        <v>2</v>
      </c>
    </row>
    <row r="33" spans="1:258" s="4" customFormat="1" ht="15" customHeight="1" thickBot="1" x14ac:dyDescent="0.3">
      <c r="A33" s="559">
        <v>6</v>
      </c>
      <c r="B33" s="100" t="s">
        <v>671</v>
      </c>
      <c r="C33" s="100" t="s">
        <v>1709</v>
      </c>
      <c r="D33" s="67"/>
      <c r="E33" s="67">
        <v>1</v>
      </c>
      <c r="F33" s="67"/>
      <c r="G33" s="67">
        <v>2</v>
      </c>
      <c r="H33" s="67"/>
      <c r="I33" s="67"/>
      <c r="J33" s="67">
        <v>1</v>
      </c>
      <c r="K33" s="106">
        <f t="shared" si="4"/>
        <v>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</row>
    <row r="34" spans="1:258" s="4" customFormat="1" ht="15" customHeight="1" thickBot="1" x14ac:dyDescent="0.3">
      <c r="A34" s="559">
        <v>7</v>
      </c>
      <c r="B34" s="100" t="s">
        <v>671</v>
      </c>
      <c r="C34" s="100" t="s">
        <v>741</v>
      </c>
      <c r="D34" s="67"/>
      <c r="E34" s="67"/>
      <c r="F34" s="67"/>
      <c r="G34" s="67">
        <v>1</v>
      </c>
      <c r="H34" s="67"/>
      <c r="I34" s="67"/>
      <c r="J34" s="67"/>
      <c r="K34" s="106">
        <f t="shared" si="4"/>
        <v>1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</row>
    <row r="35" spans="1:258" ht="18.75" customHeight="1" thickBot="1" x14ac:dyDescent="0.3">
      <c r="A35" s="559">
        <v>8</v>
      </c>
      <c r="B35" s="100" t="s">
        <v>402</v>
      </c>
      <c r="C35" s="582" t="s">
        <v>1745</v>
      </c>
      <c r="D35" s="67"/>
      <c r="E35" s="67"/>
      <c r="F35" s="67"/>
      <c r="G35" s="67">
        <v>1</v>
      </c>
      <c r="H35" s="67"/>
      <c r="I35" s="67"/>
      <c r="J35" s="67"/>
      <c r="K35" s="106">
        <f t="shared" si="4"/>
        <v>1</v>
      </c>
      <c r="M35" s="10"/>
    </row>
    <row r="36" spans="1:258" s="4" customFormat="1" ht="18.75" customHeight="1" thickBot="1" x14ac:dyDescent="0.3">
      <c r="A36" s="559">
        <v>9</v>
      </c>
      <c r="B36" s="100" t="s">
        <v>162</v>
      </c>
      <c r="C36" s="100" t="s">
        <v>693</v>
      </c>
      <c r="D36" s="67"/>
      <c r="E36" s="67"/>
      <c r="F36" s="67"/>
      <c r="G36" s="67"/>
      <c r="H36" s="67"/>
      <c r="I36" s="67">
        <v>1</v>
      </c>
      <c r="J36" s="67"/>
      <c r="K36" s="106">
        <f t="shared" si="4"/>
        <v>1</v>
      </c>
      <c r="L36" s="2"/>
      <c r="M36" s="10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</row>
    <row r="37" spans="1:258" s="4" customFormat="1" ht="18.75" customHeight="1" thickBot="1" x14ac:dyDescent="0.3">
      <c r="A37" s="559">
        <v>10</v>
      </c>
      <c r="B37" s="100" t="s">
        <v>540</v>
      </c>
      <c r="C37" s="100" t="s">
        <v>729</v>
      </c>
      <c r="D37" s="67"/>
      <c r="E37" s="67"/>
      <c r="F37" s="67"/>
      <c r="G37" s="67"/>
      <c r="H37" s="67"/>
      <c r="I37" s="67"/>
      <c r="J37" s="67">
        <v>1</v>
      </c>
      <c r="K37" s="106">
        <f t="shared" si="4"/>
        <v>1</v>
      </c>
      <c r="L37" s="2"/>
      <c r="M37" s="10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</row>
    <row r="38" spans="1:258" ht="15" customHeight="1" thickBot="1" x14ac:dyDescent="0.3">
      <c r="A38" s="559">
        <v>11</v>
      </c>
      <c r="B38" s="100" t="s">
        <v>215</v>
      </c>
      <c r="C38" s="100" t="s">
        <v>1710</v>
      </c>
      <c r="D38" s="67"/>
      <c r="E38" s="67">
        <v>3</v>
      </c>
      <c r="F38" s="67">
        <v>1</v>
      </c>
      <c r="G38" s="67">
        <v>1</v>
      </c>
      <c r="H38" s="67"/>
      <c r="I38" s="67"/>
      <c r="J38" s="67">
        <v>1</v>
      </c>
      <c r="K38" s="106">
        <f t="shared" si="4"/>
        <v>6</v>
      </c>
    </row>
    <row r="39" spans="1:258" s="10" customFormat="1" ht="30" customHeight="1" thickBot="1" x14ac:dyDescent="0.3">
      <c r="A39" s="559">
        <v>12</v>
      </c>
      <c r="B39" s="138" t="s">
        <v>222</v>
      </c>
      <c r="C39" s="138"/>
      <c r="D39" s="101"/>
      <c r="E39" s="101"/>
      <c r="F39" s="101"/>
      <c r="G39" s="101"/>
      <c r="H39" s="101"/>
      <c r="I39" s="101">
        <v>1</v>
      </c>
      <c r="J39" s="101"/>
      <c r="K39" s="106">
        <f t="shared" si="4"/>
        <v>1</v>
      </c>
      <c r="M39" s="15"/>
    </row>
    <row r="40" spans="1:258" s="10" customFormat="1" ht="27" customHeight="1" thickBot="1" x14ac:dyDescent="0.3">
      <c r="A40" s="559">
        <v>13</v>
      </c>
      <c r="B40" s="100" t="s">
        <v>259</v>
      </c>
      <c r="C40" s="100" t="s">
        <v>447</v>
      </c>
      <c r="D40" s="101"/>
      <c r="E40" s="101">
        <v>2</v>
      </c>
      <c r="F40" s="101">
        <v>4</v>
      </c>
      <c r="G40" s="101">
        <v>7</v>
      </c>
      <c r="H40" s="101"/>
      <c r="I40" s="101"/>
      <c r="J40" s="101"/>
      <c r="K40" s="106">
        <f t="shared" si="4"/>
        <v>13</v>
      </c>
      <c r="M40" s="15"/>
    </row>
    <row r="41" spans="1:258" s="10" customFormat="1" ht="21" customHeight="1" thickBot="1" x14ac:dyDescent="0.3">
      <c r="A41" s="559">
        <v>14</v>
      </c>
      <c r="B41" s="144" t="s">
        <v>206</v>
      </c>
      <c r="C41" s="100" t="s">
        <v>460</v>
      </c>
      <c r="D41" s="101"/>
      <c r="E41" s="101"/>
      <c r="F41" s="101"/>
      <c r="G41" s="101"/>
      <c r="H41" s="101"/>
      <c r="I41" s="101"/>
      <c r="J41" s="101">
        <v>1</v>
      </c>
      <c r="K41" s="106">
        <f t="shared" si="4"/>
        <v>1</v>
      </c>
      <c r="M41" s="2"/>
    </row>
    <row r="42" spans="1:258" s="10" customFormat="1" ht="21.75" customHeight="1" thickBot="1" x14ac:dyDescent="0.3">
      <c r="A42" s="559">
        <v>15</v>
      </c>
      <c r="B42" s="138" t="s">
        <v>248</v>
      </c>
      <c r="C42" s="154" t="s">
        <v>487</v>
      </c>
      <c r="D42" s="101"/>
      <c r="E42" s="101">
        <v>30</v>
      </c>
      <c r="F42" s="101">
        <v>2</v>
      </c>
      <c r="G42" s="101">
        <v>3</v>
      </c>
      <c r="H42" s="101"/>
      <c r="I42" s="101">
        <v>2</v>
      </c>
      <c r="J42" s="101">
        <v>2</v>
      </c>
      <c r="K42" s="106">
        <f t="shared" si="4"/>
        <v>39</v>
      </c>
      <c r="M42" s="2"/>
    </row>
    <row r="43" spans="1:258" s="10" customFormat="1" ht="22.5" customHeight="1" thickBot="1" x14ac:dyDescent="0.3">
      <c r="A43" s="559">
        <v>16</v>
      </c>
      <c r="B43" s="100" t="s">
        <v>260</v>
      </c>
      <c r="C43" s="100" t="s">
        <v>703</v>
      </c>
      <c r="D43" s="101"/>
      <c r="E43" s="101"/>
      <c r="F43" s="101">
        <v>2</v>
      </c>
      <c r="G43" s="101">
        <v>2</v>
      </c>
      <c r="H43" s="101"/>
      <c r="I43" s="101">
        <v>2</v>
      </c>
      <c r="J43" s="101">
        <v>2</v>
      </c>
      <c r="K43" s="106">
        <f t="shared" si="4"/>
        <v>8</v>
      </c>
      <c r="M43" s="2"/>
    </row>
    <row r="44" spans="1:258" s="4" customFormat="1" ht="21.75" customHeight="1" thickBot="1" x14ac:dyDescent="0.3">
      <c r="A44" s="559">
        <v>17</v>
      </c>
      <c r="B44" s="115" t="s">
        <v>216</v>
      </c>
      <c r="C44" s="138" t="s">
        <v>482</v>
      </c>
      <c r="D44" s="101"/>
      <c r="E44" s="101">
        <v>2</v>
      </c>
      <c r="F44" s="101">
        <v>2</v>
      </c>
      <c r="G44" s="101">
        <v>3</v>
      </c>
      <c r="H44" s="101"/>
      <c r="I44" s="101">
        <v>2</v>
      </c>
      <c r="J44" s="101">
        <v>2</v>
      </c>
      <c r="K44" s="106">
        <f t="shared" si="4"/>
        <v>11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</row>
    <row r="45" spans="1:258" s="4" customFormat="1" ht="31.5" customHeight="1" thickBot="1" x14ac:dyDescent="0.3">
      <c r="A45" s="559">
        <v>18</v>
      </c>
      <c r="B45" s="7" t="s">
        <v>682</v>
      </c>
      <c r="C45" s="7" t="s">
        <v>683</v>
      </c>
      <c r="D45" s="101"/>
      <c r="E45" s="101"/>
      <c r="F45" s="101">
        <v>1</v>
      </c>
      <c r="G45" s="101"/>
      <c r="H45" s="101"/>
      <c r="I45" s="101"/>
      <c r="J45" s="101">
        <v>2</v>
      </c>
      <c r="K45" s="106">
        <f t="shared" si="4"/>
        <v>3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</row>
    <row r="46" spans="1:258" s="4" customFormat="1" ht="21.75" customHeight="1" thickBot="1" x14ac:dyDescent="0.3">
      <c r="A46" s="559">
        <v>19</v>
      </c>
      <c r="B46" s="100" t="s">
        <v>225</v>
      </c>
      <c r="C46" s="100" t="s">
        <v>696</v>
      </c>
      <c r="D46" s="101"/>
      <c r="E46" s="101">
        <v>30</v>
      </c>
      <c r="F46" s="101"/>
      <c r="G46" s="101">
        <v>2</v>
      </c>
      <c r="H46" s="101"/>
      <c r="I46" s="101">
        <v>2</v>
      </c>
      <c r="J46" s="101">
        <v>2</v>
      </c>
      <c r="K46" s="106">
        <f t="shared" si="4"/>
        <v>36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</row>
    <row r="47" spans="1:258" s="4" customFormat="1" ht="21.75" customHeight="1" thickBot="1" x14ac:dyDescent="0.3">
      <c r="A47" s="559">
        <v>20</v>
      </c>
      <c r="B47" s="138" t="s">
        <v>414</v>
      </c>
      <c r="C47" s="138" t="s">
        <v>436</v>
      </c>
      <c r="D47" s="517"/>
      <c r="E47" s="517"/>
      <c r="F47" s="517">
        <v>1</v>
      </c>
      <c r="G47" s="517"/>
      <c r="H47" s="517"/>
      <c r="I47" s="517"/>
      <c r="J47" s="517"/>
      <c r="K47" s="106">
        <f t="shared" si="4"/>
        <v>1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</row>
    <row r="48" spans="1:258" s="4" customFormat="1" ht="21.75" customHeight="1" thickBot="1" x14ac:dyDescent="0.3">
      <c r="A48" s="559">
        <v>21</v>
      </c>
      <c r="B48" s="141" t="s">
        <v>704</v>
      </c>
      <c r="C48" s="157" t="s">
        <v>705</v>
      </c>
      <c r="D48" s="530"/>
      <c r="E48" s="530">
        <v>15</v>
      </c>
      <c r="F48" s="530"/>
      <c r="G48" s="530"/>
      <c r="H48" s="530"/>
      <c r="I48" s="530"/>
      <c r="J48" s="530"/>
      <c r="K48" s="106">
        <f t="shared" si="4"/>
        <v>15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</row>
    <row r="49" spans="1:258" s="4" customFormat="1" ht="21.75" customHeight="1" thickBot="1" x14ac:dyDescent="0.3">
      <c r="A49" s="559">
        <v>22</v>
      </c>
      <c r="B49" s="100" t="s">
        <v>710</v>
      </c>
      <c r="C49" s="100" t="s">
        <v>1748</v>
      </c>
      <c r="D49" s="101"/>
      <c r="E49" s="101"/>
      <c r="F49" s="101"/>
      <c r="G49" s="101"/>
      <c r="H49" s="101"/>
      <c r="I49" s="101">
        <v>2</v>
      </c>
      <c r="J49" s="101"/>
      <c r="K49" s="106">
        <f t="shared" si="4"/>
        <v>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</row>
    <row r="50" spans="1:258" s="4" customFormat="1" ht="21.75" customHeight="1" thickBot="1" x14ac:dyDescent="0.3">
      <c r="A50" s="559">
        <v>23</v>
      </c>
      <c r="B50" s="100" t="s">
        <v>199</v>
      </c>
      <c r="C50" s="100" t="s">
        <v>1689</v>
      </c>
      <c r="D50" s="101"/>
      <c r="E50" s="101"/>
      <c r="F50" s="101">
        <v>2</v>
      </c>
      <c r="G50" s="101">
        <v>2</v>
      </c>
      <c r="H50" s="101"/>
      <c r="I50" s="101">
        <v>1</v>
      </c>
      <c r="J50" s="101">
        <v>2</v>
      </c>
      <c r="K50" s="106">
        <f t="shared" si="4"/>
        <v>7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</row>
    <row r="51" spans="1:258" s="4" customFormat="1" ht="21.75" customHeight="1" thickBot="1" x14ac:dyDescent="0.3">
      <c r="A51" s="559">
        <v>24</v>
      </c>
      <c r="B51" s="100" t="s">
        <v>211</v>
      </c>
      <c r="C51" s="138" t="s">
        <v>1683</v>
      </c>
      <c r="D51" s="101"/>
      <c r="E51" s="101"/>
      <c r="F51" s="101">
        <v>2</v>
      </c>
      <c r="G51" s="101"/>
      <c r="H51" s="101"/>
      <c r="I51" s="101"/>
      <c r="J51" s="101"/>
      <c r="K51" s="106">
        <f t="shared" si="4"/>
        <v>2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</row>
    <row r="52" spans="1:258" s="4" customFormat="1" ht="26.25" customHeight="1" thickBot="1" x14ac:dyDescent="0.3">
      <c r="A52" s="559">
        <v>25</v>
      </c>
      <c r="B52" s="100" t="s">
        <v>231</v>
      </c>
      <c r="C52" s="100" t="s">
        <v>657</v>
      </c>
      <c r="D52" s="101"/>
      <c r="E52" s="101"/>
      <c r="F52" s="101">
        <v>2</v>
      </c>
      <c r="G52" s="101">
        <v>1</v>
      </c>
      <c r="H52" s="101"/>
      <c r="I52" s="101"/>
      <c r="J52" s="101"/>
      <c r="K52" s="106">
        <f t="shared" si="4"/>
        <v>3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</row>
    <row r="53" spans="1:258" ht="22.5" customHeight="1" thickBot="1" x14ac:dyDescent="0.4">
      <c r="A53" s="101"/>
      <c r="B53" s="359" t="s">
        <v>194</v>
      </c>
      <c r="C53" s="359"/>
      <c r="D53" s="106">
        <f t="shared" ref="D53:J53" si="5">SUM(D28:D52)</f>
        <v>0</v>
      </c>
      <c r="E53" s="106">
        <f t="shared" si="5"/>
        <v>100</v>
      </c>
      <c r="F53" s="106">
        <f t="shared" si="5"/>
        <v>30</v>
      </c>
      <c r="G53" s="106">
        <f t="shared" si="5"/>
        <v>37</v>
      </c>
      <c r="H53" s="106">
        <f t="shared" si="5"/>
        <v>0</v>
      </c>
      <c r="I53" s="106">
        <f t="shared" si="5"/>
        <v>20</v>
      </c>
      <c r="J53" s="106">
        <f t="shared" si="5"/>
        <v>22</v>
      </c>
      <c r="K53" s="386">
        <f t="shared" ref="K53" si="6">SUM(D53:J53)</f>
        <v>209</v>
      </c>
    </row>
    <row r="54" spans="1:258" ht="24.75" customHeight="1" x14ac:dyDescent="0.2">
      <c r="A54" s="690" t="s">
        <v>261</v>
      </c>
      <c r="B54" s="709"/>
      <c r="C54" s="709"/>
      <c r="D54" s="709"/>
      <c r="E54" s="709"/>
      <c r="F54" s="709"/>
      <c r="G54" s="709"/>
      <c r="H54" s="709"/>
      <c r="I54" s="709"/>
      <c r="J54" s="709"/>
      <c r="K54" s="709"/>
    </row>
    <row r="55" spans="1:258" s="15" customFormat="1" ht="20.25" customHeight="1" thickBot="1" x14ac:dyDescent="0.3">
      <c r="A55" s="101">
        <v>1</v>
      </c>
      <c r="B55" s="115" t="s">
        <v>216</v>
      </c>
      <c r="C55" s="138" t="s">
        <v>1688</v>
      </c>
      <c r="D55" s="67"/>
      <c r="E55" s="67">
        <v>18</v>
      </c>
      <c r="F55" s="67"/>
      <c r="G55" s="67"/>
      <c r="H55" s="67"/>
      <c r="I55" s="67"/>
      <c r="J55" s="67"/>
      <c r="K55" s="106">
        <f t="shared" ref="K55:K72" si="7">SUM(D55:J55)</f>
        <v>18</v>
      </c>
      <c r="M55" s="2"/>
    </row>
    <row r="56" spans="1:258" ht="18.75" customHeight="1" thickBot="1" x14ac:dyDescent="0.3">
      <c r="A56" s="101">
        <v>2</v>
      </c>
      <c r="B56" s="100" t="s">
        <v>262</v>
      </c>
      <c r="C56" s="138" t="s">
        <v>1747</v>
      </c>
      <c r="D56" s="81"/>
      <c r="E56" s="56">
        <v>18</v>
      </c>
      <c r="F56" s="56"/>
      <c r="G56" s="56">
        <v>3</v>
      </c>
      <c r="H56" s="107"/>
      <c r="I56" s="67"/>
      <c r="J56" s="67"/>
      <c r="K56" s="106">
        <f t="shared" si="7"/>
        <v>21</v>
      </c>
      <c r="M56" s="15"/>
    </row>
    <row r="57" spans="1:258" ht="18.75" customHeight="1" thickBot="1" x14ac:dyDescent="0.3">
      <c r="A57" s="559">
        <v>3</v>
      </c>
      <c r="B57" s="100" t="s">
        <v>208</v>
      </c>
      <c r="C57" s="7" t="s">
        <v>1687</v>
      </c>
      <c r="D57" s="123"/>
      <c r="E57" s="67">
        <v>18</v>
      </c>
      <c r="F57" s="67">
        <v>1</v>
      </c>
      <c r="G57" s="67"/>
      <c r="H57" s="67"/>
      <c r="I57" s="67"/>
      <c r="J57" s="67"/>
      <c r="K57" s="106">
        <f t="shared" si="7"/>
        <v>19</v>
      </c>
    </row>
    <row r="58" spans="1:258" ht="18.75" customHeight="1" thickBot="1" x14ac:dyDescent="0.3">
      <c r="A58" s="559">
        <v>4</v>
      </c>
      <c r="B58" s="138" t="s">
        <v>201</v>
      </c>
      <c r="C58" s="138" t="s">
        <v>467</v>
      </c>
      <c r="D58" s="67"/>
      <c r="E58" s="67">
        <v>1</v>
      </c>
      <c r="F58" s="67">
        <v>2</v>
      </c>
      <c r="G58" s="67"/>
      <c r="H58" s="67"/>
      <c r="I58" s="67"/>
      <c r="J58" s="67"/>
      <c r="K58" s="106">
        <f t="shared" si="7"/>
        <v>3</v>
      </c>
      <c r="M58" s="10"/>
    </row>
    <row r="59" spans="1:258" s="15" customFormat="1" ht="20.25" customHeight="1" thickBot="1" x14ac:dyDescent="0.3">
      <c r="A59" s="559">
        <v>5</v>
      </c>
      <c r="B59" s="138" t="s">
        <v>478</v>
      </c>
      <c r="C59" s="138" t="s">
        <v>1684</v>
      </c>
      <c r="D59" s="67"/>
      <c r="E59" s="67">
        <v>18</v>
      </c>
      <c r="F59" s="67">
        <v>2</v>
      </c>
      <c r="G59" s="67"/>
      <c r="H59" s="67"/>
      <c r="I59" s="67"/>
      <c r="J59" s="67"/>
      <c r="K59" s="106">
        <f t="shared" si="7"/>
        <v>20</v>
      </c>
      <c r="M59" s="2"/>
    </row>
    <row r="60" spans="1:258" s="15" customFormat="1" ht="20.25" customHeight="1" thickBot="1" x14ac:dyDescent="0.3">
      <c r="A60" s="559">
        <v>6</v>
      </c>
      <c r="B60" s="138" t="s">
        <v>191</v>
      </c>
      <c r="C60" s="138" t="s">
        <v>640</v>
      </c>
      <c r="D60" s="67"/>
      <c r="E60" s="67"/>
      <c r="F60" s="67"/>
      <c r="G60" s="67">
        <v>1</v>
      </c>
      <c r="H60" s="67"/>
      <c r="I60" s="67"/>
      <c r="J60" s="67"/>
      <c r="K60" s="106">
        <f t="shared" si="7"/>
        <v>1</v>
      </c>
      <c r="M60" s="2"/>
    </row>
    <row r="61" spans="1:258" ht="17.25" customHeight="1" thickBot="1" x14ac:dyDescent="0.3">
      <c r="A61" s="559">
        <v>7</v>
      </c>
      <c r="B61" s="138" t="s">
        <v>731</v>
      </c>
      <c r="C61" s="138" t="s">
        <v>732</v>
      </c>
      <c r="D61" s="138"/>
      <c r="E61" s="101">
        <v>1</v>
      </c>
      <c r="F61" s="101"/>
      <c r="G61" s="101"/>
      <c r="H61" s="101"/>
      <c r="I61" s="101"/>
      <c r="J61" s="101"/>
      <c r="K61" s="106">
        <f t="shared" si="7"/>
        <v>1</v>
      </c>
      <c r="M61" s="15"/>
    </row>
    <row r="62" spans="1:258" ht="16.5" customHeight="1" thickBot="1" x14ac:dyDescent="0.3">
      <c r="A62" s="559">
        <v>8</v>
      </c>
      <c r="B62" s="100" t="s">
        <v>733</v>
      </c>
      <c r="C62" s="100" t="s">
        <v>734</v>
      </c>
      <c r="D62" s="138"/>
      <c r="E62" s="101"/>
      <c r="F62" s="101"/>
      <c r="G62" s="101">
        <v>1</v>
      </c>
      <c r="H62" s="101"/>
      <c r="I62" s="101"/>
      <c r="J62" s="101"/>
      <c r="K62" s="106">
        <f t="shared" si="7"/>
        <v>1</v>
      </c>
      <c r="M62" s="15"/>
    </row>
    <row r="63" spans="1:258" s="10" customFormat="1" ht="23.25" customHeight="1" thickBot="1" x14ac:dyDescent="0.3">
      <c r="A63" s="559">
        <v>9</v>
      </c>
      <c r="B63" s="138" t="s">
        <v>230</v>
      </c>
      <c r="C63" s="138" t="s">
        <v>1693</v>
      </c>
      <c r="D63" s="101"/>
      <c r="E63" s="101"/>
      <c r="F63" s="101"/>
      <c r="G63" s="101">
        <v>2</v>
      </c>
      <c r="H63" s="101"/>
      <c r="I63" s="101"/>
      <c r="J63" s="101"/>
      <c r="K63" s="106">
        <f t="shared" si="7"/>
        <v>2</v>
      </c>
      <c r="M63" s="2"/>
    </row>
    <row r="64" spans="1:258" s="10" customFormat="1" ht="23.25" customHeight="1" thickBot="1" x14ac:dyDescent="0.3">
      <c r="A64" s="559">
        <v>10</v>
      </c>
      <c r="B64" s="7" t="s">
        <v>271</v>
      </c>
      <c r="C64" s="7" t="s">
        <v>981</v>
      </c>
      <c r="D64" s="101"/>
      <c r="E64" s="101"/>
      <c r="F64" s="101"/>
      <c r="G64" s="101"/>
      <c r="H64" s="101"/>
      <c r="I64" s="101"/>
      <c r="J64" s="101">
        <v>1</v>
      </c>
      <c r="K64" s="106">
        <f t="shared" si="7"/>
        <v>1</v>
      </c>
      <c r="M64" s="2"/>
    </row>
    <row r="65" spans="1:258" s="10" customFormat="1" ht="15.75" customHeight="1" thickBot="1" x14ac:dyDescent="0.3">
      <c r="A65" s="559">
        <v>11</v>
      </c>
      <c r="B65" s="100" t="s">
        <v>363</v>
      </c>
      <c r="C65" s="143" t="s">
        <v>456</v>
      </c>
      <c r="D65" s="101"/>
      <c r="E65" s="101"/>
      <c r="F65" s="101">
        <v>1</v>
      </c>
      <c r="G65" s="101">
        <v>1</v>
      </c>
      <c r="H65" s="101"/>
      <c r="I65" s="101"/>
      <c r="J65" s="101"/>
      <c r="K65" s="106">
        <f t="shared" si="7"/>
        <v>2</v>
      </c>
      <c r="M65" s="2"/>
    </row>
    <row r="66" spans="1:258" s="10" customFormat="1" ht="16.5" customHeight="1" thickBot="1" x14ac:dyDescent="0.3">
      <c r="A66" s="559">
        <v>12</v>
      </c>
      <c r="B66" s="100" t="s">
        <v>215</v>
      </c>
      <c r="C66" s="100" t="s">
        <v>1693</v>
      </c>
      <c r="D66" s="517"/>
      <c r="E66" s="517"/>
      <c r="F66" s="517">
        <v>2</v>
      </c>
      <c r="G66" s="517"/>
      <c r="H66" s="517"/>
      <c r="I66" s="517"/>
      <c r="J66" s="517"/>
      <c r="K66" s="106">
        <f t="shared" si="7"/>
        <v>2</v>
      </c>
      <c r="M66" s="2"/>
    </row>
    <row r="67" spans="1:258" s="10" customFormat="1" ht="16.5" customHeight="1" thickBot="1" x14ac:dyDescent="0.3">
      <c r="A67" s="559">
        <v>13</v>
      </c>
      <c r="B67" s="100" t="s">
        <v>213</v>
      </c>
      <c r="C67" s="7" t="s">
        <v>984</v>
      </c>
      <c r="D67" s="530"/>
      <c r="E67" s="530"/>
      <c r="F67" s="530"/>
      <c r="G67" s="530"/>
      <c r="H67" s="530"/>
      <c r="I67" s="530">
        <v>1</v>
      </c>
      <c r="J67" s="530"/>
      <c r="K67" s="106">
        <f t="shared" si="7"/>
        <v>1</v>
      </c>
      <c r="M67" s="2"/>
    </row>
    <row r="68" spans="1:258" s="10" customFormat="1" ht="23.25" customHeight="1" thickBot="1" x14ac:dyDescent="0.3">
      <c r="A68" s="559">
        <v>14</v>
      </c>
      <c r="B68" s="138" t="s">
        <v>404</v>
      </c>
      <c r="C68" s="138" t="s">
        <v>1682</v>
      </c>
      <c r="D68" s="101"/>
      <c r="E68" s="101">
        <v>18</v>
      </c>
      <c r="F68" s="101">
        <v>1</v>
      </c>
      <c r="G68" s="101"/>
      <c r="H68" s="101"/>
      <c r="I68" s="101"/>
      <c r="J68" s="101"/>
      <c r="K68" s="106">
        <f t="shared" si="7"/>
        <v>19</v>
      </c>
      <c r="M68" s="2"/>
    </row>
    <row r="69" spans="1:258" s="10" customFormat="1" ht="16.5" customHeight="1" thickBot="1" x14ac:dyDescent="0.3">
      <c r="A69" s="559">
        <v>15</v>
      </c>
      <c r="B69" s="138" t="s">
        <v>162</v>
      </c>
      <c r="C69" s="138" t="s">
        <v>980</v>
      </c>
      <c r="D69" s="101"/>
      <c r="E69" s="101">
        <v>1</v>
      </c>
      <c r="F69" s="101">
        <v>1</v>
      </c>
      <c r="G69" s="101"/>
      <c r="H69" s="101"/>
      <c r="I69" s="101"/>
      <c r="J69" s="101"/>
      <c r="K69" s="106">
        <f t="shared" si="7"/>
        <v>2</v>
      </c>
      <c r="M69" s="2"/>
    </row>
    <row r="70" spans="1:258" s="10" customFormat="1" ht="16.5" customHeight="1" thickBot="1" x14ac:dyDescent="0.3">
      <c r="A70" s="559">
        <v>16</v>
      </c>
      <c r="B70" s="138" t="s">
        <v>223</v>
      </c>
      <c r="C70" s="100" t="s">
        <v>674</v>
      </c>
      <c r="D70" s="526"/>
      <c r="E70" s="526"/>
      <c r="F70" s="526">
        <v>3</v>
      </c>
      <c r="G70" s="526"/>
      <c r="H70" s="526"/>
      <c r="I70" s="526"/>
      <c r="J70" s="526"/>
      <c r="K70" s="106">
        <f t="shared" si="7"/>
        <v>3</v>
      </c>
      <c r="M70" s="2"/>
    </row>
    <row r="71" spans="1:258" s="10" customFormat="1" ht="15" customHeight="1" thickBot="1" x14ac:dyDescent="0.3">
      <c r="A71" s="559">
        <v>17</v>
      </c>
      <c r="B71" s="115" t="s">
        <v>206</v>
      </c>
      <c r="C71" s="138" t="s">
        <v>460</v>
      </c>
      <c r="D71" s="101"/>
      <c r="E71" s="101"/>
      <c r="F71" s="101"/>
      <c r="G71" s="101"/>
      <c r="H71" s="101"/>
      <c r="I71" s="101">
        <v>8</v>
      </c>
      <c r="J71" s="101">
        <v>6</v>
      </c>
      <c r="K71" s="106">
        <f t="shared" si="7"/>
        <v>14</v>
      </c>
      <c r="M71" s="2"/>
      <c r="P71" s="41"/>
    </row>
    <row r="72" spans="1:258" s="4" customFormat="1" ht="23.25" customHeight="1" thickBot="1" x14ac:dyDescent="0.3">
      <c r="A72" s="559">
        <v>18</v>
      </c>
      <c r="B72" s="138" t="s">
        <v>355</v>
      </c>
      <c r="C72" s="582" t="s">
        <v>1745</v>
      </c>
      <c r="D72" s="101"/>
      <c r="E72" s="101">
        <v>18</v>
      </c>
      <c r="F72" s="101">
        <v>2</v>
      </c>
      <c r="G72" s="101"/>
      <c r="H72" s="101"/>
      <c r="I72" s="101"/>
      <c r="J72" s="101"/>
      <c r="K72" s="106">
        <f t="shared" si="7"/>
        <v>20</v>
      </c>
      <c r="L72" s="2"/>
      <c r="M72" s="2"/>
      <c r="N72" s="2"/>
      <c r="O72" s="2"/>
      <c r="P72" s="36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</row>
    <row r="73" spans="1:258" s="44" customFormat="1" ht="18.75" customHeight="1" thickBot="1" x14ac:dyDescent="0.4">
      <c r="A73" s="383"/>
      <c r="B73" s="359" t="s">
        <v>194</v>
      </c>
      <c r="C73" s="359"/>
      <c r="D73" s="106">
        <f t="shared" ref="D73:K73" si="8">SUM(D55:D72)</f>
        <v>0</v>
      </c>
      <c r="E73" s="106">
        <f t="shared" si="8"/>
        <v>111</v>
      </c>
      <c r="F73" s="106">
        <f t="shared" si="8"/>
        <v>15</v>
      </c>
      <c r="G73" s="106">
        <f t="shared" si="8"/>
        <v>8</v>
      </c>
      <c r="H73" s="106">
        <f t="shared" si="8"/>
        <v>0</v>
      </c>
      <c r="I73" s="384">
        <f t="shared" si="8"/>
        <v>9</v>
      </c>
      <c r="J73" s="384">
        <f t="shared" si="8"/>
        <v>7</v>
      </c>
      <c r="K73" s="386">
        <f t="shared" si="8"/>
        <v>150</v>
      </c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  <c r="IV73" s="43"/>
      <c r="IW73" s="43"/>
      <c r="IX73" s="43"/>
    </row>
    <row r="74" spans="1:258" ht="24.75" customHeight="1" thickBot="1" x14ac:dyDescent="0.25">
      <c r="A74" s="690" t="s">
        <v>265</v>
      </c>
      <c r="B74" s="709"/>
      <c r="C74" s="709"/>
      <c r="D74" s="709"/>
      <c r="E74" s="709"/>
      <c r="F74" s="709"/>
      <c r="G74" s="709"/>
      <c r="H74" s="709"/>
      <c r="I74" s="709"/>
      <c r="J74" s="709"/>
      <c r="K74" s="709"/>
      <c r="N74" s="138"/>
      <c r="O74" s="100"/>
    </row>
    <row r="75" spans="1:258" s="15" customFormat="1" ht="15.95" customHeight="1" thickBot="1" x14ac:dyDescent="0.3">
      <c r="A75" s="101">
        <v>1</v>
      </c>
      <c r="B75" s="138" t="s">
        <v>264</v>
      </c>
      <c r="C75" s="138" t="s">
        <v>1688</v>
      </c>
      <c r="D75" s="67"/>
      <c r="E75" s="67">
        <v>2</v>
      </c>
      <c r="F75" s="67">
        <v>2</v>
      </c>
      <c r="G75" s="67"/>
      <c r="H75" s="67"/>
      <c r="I75" s="67">
        <v>1</v>
      </c>
      <c r="J75" s="67"/>
      <c r="K75" s="106">
        <f t="shared" ref="K75:K84" si="9">SUM(D75:J75)</f>
        <v>5</v>
      </c>
    </row>
    <row r="76" spans="1:258" s="15" customFormat="1" ht="17.25" customHeight="1" thickBot="1" x14ac:dyDescent="0.3">
      <c r="A76" s="101">
        <v>2</v>
      </c>
      <c r="B76" s="100" t="s">
        <v>742</v>
      </c>
      <c r="C76" s="100" t="s">
        <v>743</v>
      </c>
      <c r="D76" s="67">
        <v>1</v>
      </c>
      <c r="E76" s="67"/>
      <c r="F76" s="67"/>
      <c r="G76" s="67"/>
      <c r="H76" s="67"/>
      <c r="I76" s="67"/>
      <c r="J76" s="67"/>
      <c r="K76" s="106">
        <f t="shared" si="9"/>
        <v>1</v>
      </c>
    </row>
    <row r="77" spans="1:258" s="15" customFormat="1" ht="17.25" customHeight="1" thickBot="1" x14ac:dyDescent="0.3">
      <c r="A77" s="101">
        <v>3</v>
      </c>
      <c r="B77" s="100" t="s">
        <v>363</v>
      </c>
      <c r="C77" s="143" t="s">
        <v>456</v>
      </c>
      <c r="D77" s="67"/>
      <c r="E77" s="67">
        <v>5</v>
      </c>
      <c r="F77" s="67">
        <v>5</v>
      </c>
      <c r="G77" s="67"/>
      <c r="H77" s="67"/>
      <c r="I77" s="67">
        <v>4</v>
      </c>
      <c r="J77" s="67"/>
      <c r="K77" s="106">
        <f t="shared" si="9"/>
        <v>14</v>
      </c>
    </row>
    <row r="78" spans="1:258" s="15" customFormat="1" ht="18.75" customHeight="1" thickBot="1" x14ac:dyDescent="0.3">
      <c r="A78" s="559">
        <v>4</v>
      </c>
      <c r="B78" s="138" t="s">
        <v>478</v>
      </c>
      <c r="C78" s="138" t="s">
        <v>1684</v>
      </c>
      <c r="D78" s="67">
        <v>5</v>
      </c>
      <c r="E78" s="67">
        <v>2</v>
      </c>
      <c r="F78" s="67">
        <v>1</v>
      </c>
      <c r="G78" s="67"/>
      <c r="H78" s="67"/>
      <c r="I78" s="67"/>
      <c r="J78" s="67"/>
      <c r="K78" s="106">
        <f t="shared" si="9"/>
        <v>8</v>
      </c>
    </row>
    <row r="79" spans="1:258" s="15" customFormat="1" ht="18.75" customHeight="1" thickBot="1" x14ac:dyDescent="0.4">
      <c r="A79" s="559">
        <v>5</v>
      </c>
      <c r="B79" s="138" t="s">
        <v>642</v>
      </c>
      <c r="C79" s="138" t="s">
        <v>643</v>
      </c>
      <c r="D79" s="67"/>
      <c r="E79" s="67">
        <v>1</v>
      </c>
      <c r="F79" s="67">
        <v>1</v>
      </c>
      <c r="G79" s="67"/>
      <c r="H79" s="67"/>
      <c r="I79" s="67"/>
      <c r="J79" s="67">
        <v>1</v>
      </c>
      <c r="K79" s="106">
        <f t="shared" si="9"/>
        <v>3</v>
      </c>
      <c r="N79" s="106">
        <f t="shared" ref="N79:U79" si="10">SUM(N60:N78)</f>
        <v>0</v>
      </c>
      <c r="O79" s="106">
        <f t="shared" si="10"/>
        <v>0</v>
      </c>
      <c r="P79" s="106">
        <f t="shared" si="10"/>
        <v>0</v>
      </c>
      <c r="Q79" s="106">
        <f t="shared" si="10"/>
        <v>0</v>
      </c>
      <c r="R79" s="106">
        <f t="shared" si="10"/>
        <v>0</v>
      </c>
      <c r="S79" s="384">
        <f t="shared" si="10"/>
        <v>0</v>
      </c>
      <c r="T79" s="384">
        <f t="shared" si="10"/>
        <v>0</v>
      </c>
      <c r="U79" s="386">
        <f t="shared" si="10"/>
        <v>0</v>
      </c>
    </row>
    <row r="80" spans="1:258" s="15" customFormat="1" ht="21" customHeight="1" thickBot="1" x14ac:dyDescent="0.3">
      <c r="A80" s="559">
        <v>6</v>
      </c>
      <c r="B80" s="138" t="s">
        <v>215</v>
      </c>
      <c r="C80" s="100" t="s">
        <v>1693</v>
      </c>
      <c r="D80" s="67"/>
      <c r="E80" s="67"/>
      <c r="F80" s="67">
        <v>2</v>
      </c>
      <c r="G80" s="67"/>
      <c r="H80" s="67"/>
      <c r="I80" s="67">
        <v>1</v>
      </c>
      <c r="J80" s="67"/>
      <c r="K80" s="106">
        <f t="shared" si="9"/>
        <v>3</v>
      </c>
    </row>
    <row r="81" spans="1:258" ht="15" customHeight="1" thickBot="1" x14ac:dyDescent="0.3">
      <c r="A81" s="559">
        <v>7</v>
      </c>
      <c r="B81" s="138" t="s">
        <v>201</v>
      </c>
      <c r="C81" s="138" t="s">
        <v>467</v>
      </c>
      <c r="D81" s="67">
        <v>2</v>
      </c>
      <c r="E81" s="67">
        <v>1</v>
      </c>
      <c r="F81" s="67"/>
      <c r="G81" s="67"/>
      <c r="H81" s="67"/>
      <c r="I81" s="67">
        <v>1</v>
      </c>
      <c r="J81" s="67">
        <v>1</v>
      </c>
      <c r="K81" s="106">
        <f t="shared" si="9"/>
        <v>5</v>
      </c>
      <c r="M81" s="15"/>
    </row>
    <row r="82" spans="1:258" s="4" customFormat="1" ht="15" customHeight="1" thickBot="1" x14ac:dyDescent="0.3">
      <c r="A82" s="559">
        <v>8</v>
      </c>
      <c r="B82" s="100" t="s">
        <v>262</v>
      </c>
      <c r="C82" s="138" t="s">
        <v>1747</v>
      </c>
      <c r="D82" s="101">
        <v>13</v>
      </c>
      <c r="E82" s="101"/>
      <c r="F82" s="101"/>
      <c r="G82" s="101"/>
      <c r="H82" s="101"/>
      <c r="I82" s="101"/>
      <c r="J82" s="101"/>
      <c r="K82" s="106">
        <f t="shared" si="9"/>
        <v>13</v>
      </c>
      <c r="L82" s="2"/>
      <c r="M82" s="15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</row>
    <row r="83" spans="1:258" s="4" customFormat="1" ht="15" customHeight="1" thickBot="1" x14ac:dyDescent="0.3">
      <c r="A83" s="559">
        <v>9</v>
      </c>
      <c r="B83" s="138" t="s">
        <v>132</v>
      </c>
      <c r="C83" s="138" t="s">
        <v>450</v>
      </c>
      <c r="D83" s="67"/>
      <c r="E83" s="67">
        <v>1</v>
      </c>
      <c r="F83" s="67"/>
      <c r="G83" s="67"/>
      <c r="H83" s="67"/>
      <c r="I83" s="67">
        <v>1</v>
      </c>
      <c r="J83" s="67"/>
      <c r="K83" s="106">
        <f t="shared" si="9"/>
        <v>2</v>
      </c>
      <c r="L83" s="2"/>
      <c r="M83" s="15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</row>
    <row r="84" spans="1:258" s="4" customFormat="1" ht="15" customHeight="1" thickBot="1" x14ac:dyDescent="0.3">
      <c r="A84" s="559">
        <v>10</v>
      </c>
      <c r="B84" s="100" t="s">
        <v>208</v>
      </c>
      <c r="C84" s="7" t="s">
        <v>1687</v>
      </c>
      <c r="D84" s="67"/>
      <c r="E84" s="67">
        <v>2</v>
      </c>
      <c r="F84" s="67"/>
      <c r="G84" s="67"/>
      <c r="H84" s="67"/>
      <c r="I84" s="67"/>
      <c r="J84" s="67"/>
      <c r="K84" s="106">
        <f t="shared" si="9"/>
        <v>2</v>
      </c>
      <c r="L84" s="2"/>
      <c r="M84" s="15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</row>
    <row r="85" spans="1:258" s="4" customFormat="1" ht="28.5" customHeight="1" thickBot="1" x14ac:dyDescent="0.4">
      <c r="A85" s="112"/>
      <c r="B85" s="538"/>
      <c r="C85" s="335"/>
      <c r="D85" s="106">
        <f t="shared" ref="D85:K85" si="11">SUM(D67:D84)</f>
        <v>21</v>
      </c>
      <c r="E85" s="106">
        <f t="shared" si="11"/>
        <v>162</v>
      </c>
      <c r="F85" s="106">
        <f t="shared" si="11"/>
        <v>33</v>
      </c>
      <c r="G85" s="106">
        <f t="shared" si="11"/>
        <v>8</v>
      </c>
      <c r="H85" s="106">
        <f t="shared" si="11"/>
        <v>0</v>
      </c>
      <c r="I85" s="384">
        <f t="shared" si="11"/>
        <v>26</v>
      </c>
      <c r="J85" s="384">
        <f t="shared" si="11"/>
        <v>15</v>
      </c>
      <c r="K85" s="386">
        <f t="shared" si="11"/>
        <v>265</v>
      </c>
      <c r="L85" s="2"/>
      <c r="M85" s="15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</row>
    <row r="86" spans="1:258" s="4" customFormat="1" ht="25.5" customHeight="1" thickBot="1" x14ac:dyDescent="0.25">
      <c r="A86" s="706" t="s">
        <v>694</v>
      </c>
      <c r="B86" s="707"/>
      <c r="C86" s="707"/>
      <c r="D86" s="707"/>
      <c r="E86" s="707"/>
      <c r="F86" s="707"/>
      <c r="G86" s="707"/>
      <c r="H86" s="707"/>
      <c r="I86" s="707"/>
      <c r="J86" s="707"/>
      <c r="K86" s="708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</row>
    <row r="87" spans="1:258" s="4" customFormat="1" ht="27.75" customHeight="1" thickBot="1" x14ac:dyDescent="0.3">
      <c r="A87" s="528">
        <v>1</v>
      </c>
      <c r="B87" s="7" t="s">
        <v>695</v>
      </c>
      <c r="C87" s="7" t="s">
        <v>730</v>
      </c>
      <c r="D87" s="528"/>
      <c r="E87" s="528"/>
      <c r="F87" s="528"/>
      <c r="G87" s="528"/>
      <c r="H87" s="528"/>
      <c r="I87" s="528">
        <v>2</v>
      </c>
      <c r="J87" s="528"/>
      <c r="K87" s="106">
        <f t="shared" ref="K87:K92" si="12">SUM(D87:J87)</f>
        <v>2</v>
      </c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</row>
    <row r="88" spans="1:258" s="4" customFormat="1" ht="39.75" customHeight="1" thickBot="1" x14ac:dyDescent="0.3">
      <c r="A88" s="528">
        <v>2</v>
      </c>
      <c r="B88" s="7" t="s">
        <v>519</v>
      </c>
      <c r="C88" s="7" t="s">
        <v>520</v>
      </c>
      <c r="D88" s="528"/>
      <c r="E88" s="528"/>
      <c r="F88" s="528"/>
      <c r="G88" s="528">
        <v>2</v>
      </c>
      <c r="H88" s="528"/>
      <c r="I88" s="528"/>
      <c r="J88" s="528"/>
      <c r="K88" s="106">
        <f t="shared" si="12"/>
        <v>2</v>
      </c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</row>
    <row r="89" spans="1:258" s="4" customFormat="1" ht="20.25" customHeight="1" thickBot="1" x14ac:dyDescent="0.3">
      <c r="A89" s="558">
        <v>3</v>
      </c>
      <c r="B89" s="539" t="s">
        <v>737</v>
      </c>
      <c r="C89" s="87" t="s">
        <v>738</v>
      </c>
      <c r="D89" s="528"/>
      <c r="E89" s="528"/>
      <c r="F89" s="528">
        <v>5</v>
      </c>
      <c r="G89" s="528"/>
      <c r="H89" s="528"/>
      <c r="I89" s="528"/>
      <c r="J89" s="528"/>
      <c r="K89" s="106">
        <f t="shared" si="12"/>
        <v>5</v>
      </c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</row>
    <row r="90" spans="1:258" s="4" customFormat="1" ht="27.75" customHeight="1" thickBot="1" x14ac:dyDescent="0.3">
      <c r="A90" s="558">
        <v>4</v>
      </c>
      <c r="B90" s="540" t="s">
        <v>739</v>
      </c>
      <c r="C90" s="7" t="s">
        <v>740</v>
      </c>
      <c r="D90" s="528"/>
      <c r="E90" s="528"/>
      <c r="F90" s="528"/>
      <c r="G90" s="528"/>
      <c r="H90" s="528"/>
      <c r="I90" s="528"/>
      <c r="J90" s="528">
        <v>1</v>
      </c>
      <c r="K90" s="106">
        <f t="shared" si="12"/>
        <v>1</v>
      </c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</row>
    <row r="91" spans="1:258" s="4" customFormat="1" ht="17.25" customHeight="1" thickBot="1" x14ac:dyDescent="0.3">
      <c r="A91" s="558">
        <v>5</v>
      </c>
      <c r="B91" s="7" t="s">
        <v>735</v>
      </c>
      <c r="C91" s="7" t="s">
        <v>736</v>
      </c>
      <c r="D91" s="528"/>
      <c r="E91" s="528"/>
      <c r="F91" s="528">
        <v>1</v>
      </c>
      <c r="G91" s="528"/>
      <c r="H91" s="528"/>
      <c r="I91" s="528"/>
      <c r="J91" s="528"/>
      <c r="K91" s="106">
        <f t="shared" si="12"/>
        <v>1</v>
      </c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</row>
    <row r="92" spans="1:258" s="4" customFormat="1" ht="29.25" customHeight="1" thickBot="1" x14ac:dyDescent="0.3">
      <c r="A92" s="558">
        <v>6</v>
      </c>
      <c r="B92" s="64" t="s">
        <v>349</v>
      </c>
      <c r="C92" s="6" t="s">
        <v>533</v>
      </c>
      <c r="D92" s="528"/>
      <c r="E92" s="528"/>
      <c r="F92" s="528"/>
      <c r="G92" s="528"/>
      <c r="H92" s="528"/>
      <c r="I92" s="528"/>
      <c r="J92" s="528"/>
      <c r="K92" s="106">
        <f t="shared" si="12"/>
        <v>0</v>
      </c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</row>
    <row r="93" spans="1:258" s="44" customFormat="1" ht="18.75" customHeight="1" thickBot="1" x14ac:dyDescent="0.4">
      <c r="A93" s="383"/>
      <c r="B93" s="359" t="s">
        <v>194</v>
      </c>
      <c r="C93" s="359"/>
      <c r="D93" s="106">
        <f t="shared" ref="D93:K93" si="13">SUM(D75:D84)</f>
        <v>21</v>
      </c>
      <c r="E93" s="106">
        <f t="shared" si="13"/>
        <v>14</v>
      </c>
      <c r="F93" s="106">
        <f t="shared" si="13"/>
        <v>11</v>
      </c>
      <c r="G93" s="106">
        <f t="shared" si="13"/>
        <v>0</v>
      </c>
      <c r="H93" s="106">
        <f t="shared" si="13"/>
        <v>0</v>
      </c>
      <c r="I93" s="384">
        <f t="shared" si="13"/>
        <v>8</v>
      </c>
      <c r="J93" s="384">
        <f t="shared" si="13"/>
        <v>2</v>
      </c>
      <c r="K93" s="386">
        <f t="shared" si="13"/>
        <v>56</v>
      </c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  <c r="IB93" s="43"/>
      <c r="IC93" s="43"/>
      <c r="ID93" s="43"/>
      <c r="IE93" s="43"/>
      <c r="IF93" s="43"/>
      <c r="IG93" s="43"/>
      <c r="IH93" s="43"/>
      <c r="II93" s="43"/>
      <c r="IJ93" s="43"/>
      <c r="IK93" s="43"/>
      <c r="IL93" s="43"/>
      <c r="IM93" s="43"/>
      <c r="IN93" s="43"/>
      <c r="IO93" s="43"/>
      <c r="IP93" s="43"/>
      <c r="IQ93" s="43"/>
      <c r="IR93" s="43"/>
      <c r="IS93" s="43"/>
      <c r="IT93" s="43"/>
      <c r="IU93" s="43"/>
      <c r="IV93" s="43"/>
      <c r="IW93" s="43"/>
      <c r="IX93" s="43"/>
    </row>
    <row r="94" spans="1:258" ht="37.5" customHeight="1" thickBot="1" x14ac:dyDescent="0.35">
      <c r="A94" s="101"/>
      <c r="B94" s="375" t="s">
        <v>266</v>
      </c>
      <c r="C94" s="375"/>
      <c r="D94" s="349">
        <f t="shared" ref="D94:I94" si="14">D93+D73+D53+D26+D20</f>
        <v>21</v>
      </c>
      <c r="E94" s="349">
        <f t="shared" si="14"/>
        <v>241</v>
      </c>
      <c r="F94" s="349">
        <f t="shared" si="14"/>
        <v>82</v>
      </c>
      <c r="G94" s="349">
        <f t="shared" si="14"/>
        <v>57</v>
      </c>
      <c r="H94" s="349">
        <f t="shared" si="14"/>
        <v>0</v>
      </c>
      <c r="I94" s="349">
        <f t="shared" si="14"/>
        <v>43</v>
      </c>
      <c r="J94" s="349">
        <f>J93+J73+J20+J53+J26</f>
        <v>35</v>
      </c>
      <c r="K94" s="387">
        <f>K93+K73+K53+K26+K20+K85</f>
        <v>744</v>
      </c>
    </row>
  </sheetData>
  <mergeCells count="10">
    <mergeCell ref="A86:K86"/>
    <mergeCell ref="A21:K21"/>
    <mergeCell ref="A27:K27"/>
    <mergeCell ref="A54:K54"/>
    <mergeCell ref="A74:K74"/>
    <mergeCell ref="A1:K1"/>
    <mergeCell ref="B2:B3"/>
    <mergeCell ref="D2:J2"/>
    <mergeCell ref="K2:K3"/>
    <mergeCell ref="A4:K4"/>
  </mergeCells>
  <pageMargins left="0.39375000000000004" right="0.39375000000000004" top="0.39375000000000004" bottom="0.39375000000000004" header="0.51180599999999998" footer="0.51180599999999998"/>
  <pageSetup paperSize="9" scale="86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74"/>
  <sheetViews>
    <sheetView zoomScale="140" zoomScaleNormal="140" workbookViewId="0">
      <pane ySplit="3" topLeftCell="A43" activePane="bottomLeft" state="frozen"/>
      <selection pane="bottomLeft" activeCell="C50" sqref="C50"/>
    </sheetView>
  </sheetViews>
  <sheetFormatPr defaultRowHeight="12.75" customHeight="1" x14ac:dyDescent="0.2"/>
  <cols>
    <col min="1" max="1" width="4.5703125" style="135" customWidth="1"/>
    <col min="2" max="2" width="33" style="135" customWidth="1"/>
    <col min="3" max="3" width="22.42578125" style="135" customWidth="1"/>
    <col min="4" max="5" width="4.7109375" style="84" customWidth="1"/>
    <col min="6" max="6" width="5.85546875" style="84" customWidth="1"/>
    <col min="7" max="7" width="6.85546875" style="84" customWidth="1"/>
    <col min="8" max="8" width="5.85546875" style="84" customWidth="1"/>
    <col min="9" max="10" width="6" style="84" customWidth="1"/>
    <col min="11" max="11" width="7.5703125" style="84" customWidth="1"/>
    <col min="12" max="258" width="9.140625" style="10" customWidth="1"/>
  </cols>
  <sheetData>
    <row r="1" spans="1:258" s="12" customFormat="1" ht="44.25" customHeight="1" x14ac:dyDescent="0.3">
      <c r="A1" s="686" t="s">
        <v>628</v>
      </c>
      <c r="B1" s="686"/>
      <c r="C1" s="686"/>
      <c r="D1" s="686"/>
      <c r="E1" s="686"/>
      <c r="F1" s="686"/>
      <c r="G1" s="686"/>
      <c r="H1" s="686"/>
      <c r="I1" s="686"/>
      <c r="J1" s="686"/>
      <c r="K1" s="686"/>
    </row>
    <row r="2" spans="1:258" ht="21.75" customHeight="1" x14ac:dyDescent="0.2">
      <c r="A2" s="352" t="s">
        <v>219</v>
      </c>
      <c r="B2" s="694" t="s">
        <v>186</v>
      </c>
      <c r="C2" s="340" t="s">
        <v>220</v>
      </c>
      <c r="D2" s="687" t="s">
        <v>4</v>
      </c>
      <c r="E2" s="687"/>
      <c r="F2" s="687"/>
      <c r="G2" s="687"/>
      <c r="H2" s="687"/>
      <c r="I2" s="687"/>
      <c r="J2" s="687"/>
      <c r="K2" s="687" t="s">
        <v>187</v>
      </c>
    </row>
    <row r="3" spans="1:258" ht="30" customHeight="1" x14ac:dyDescent="0.2">
      <c r="A3" s="352" t="s">
        <v>188</v>
      </c>
      <c r="B3" s="694"/>
      <c r="C3" s="340"/>
      <c r="D3" s="77">
        <v>1</v>
      </c>
      <c r="E3" s="77">
        <v>2</v>
      </c>
      <c r="F3" s="77">
        <v>3</v>
      </c>
      <c r="G3" s="77">
        <v>4</v>
      </c>
      <c r="H3" s="77" t="s">
        <v>189</v>
      </c>
      <c r="I3" s="77" t="s">
        <v>5</v>
      </c>
      <c r="J3" s="77" t="s">
        <v>6</v>
      </c>
      <c r="K3" s="687"/>
    </row>
    <row r="4" spans="1:258" ht="25.5" customHeight="1" x14ac:dyDescent="0.2">
      <c r="A4" s="672" t="s">
        <v>407</v>
      </c>
      <c r="B4" s="672"/>
      <c r="C4" s="672"/>
      <c r="D4" s="672"/>
      <c r="E4" s="672"/>
      <c r="F4" s="672"/>
      <c r="G4" s="672"/>
      <c r="H4" s="672"/>
      <c r="I4" s="672"/>
      <c r="J4" s="672"/>
      <c r="K4" s="672"/>
    </row>
    <row r="5" spans="1:258" ht="15" customHeight="1" x14ac:dyDescent="0.25">
      <c r="A5" s="101">
        <v>1</v>
      </c>
      <c r="B5" s="7" t="s">
        <v>217</v>
      </c>
      <c r="C5" s="7" t="s">
        <v>981</v>
      </c>
      <c r="D5" s="75"/>
      <c r="E5" s="75"/>
      <c r="F5" s="75">
        <v>1</v>
      </c>
      <c r="G5" s="75">
        <v>1</v>
      </c>
      <c r="H5" s="75"/>
      <c r="I5" s="75"/>
      <c r="J5" s="75"/>
      <c r="K5" s="57">
        <f t="shared" ref="K5:K12" si="0">SUM(D5:J5)</f>
        <v>2</v>
      </c>
    </row>
    <row r="6" spans="1:258" ht="15" customHeight="1" thickBot="1" x14ac:dyDescent="0.3">
      <c r="A6" s="101">
        <v>2</v>
      </c>
      <c r="B6" s="138" t="s">
        <v>206</v>
      </c>
      <c r="C6" s="138" t="s">
        <v>982</v>
      </c>
      <c r="D6" s="75"/>
      <c r="E6" s="75"/>
      <c r="F6" s="75">
        <v>4</v>
      </c>
      <c r="G6" s="75">
        <v>7</v>
      </c>
      <c r="H6" s="75"/>
      <c r="I6" s="75"/>
      <c r="J6" s="75">
        <v>6</v>
      </c>
      <c r="K6" s="57">
        <f t="shared" si="0"/>
        <v>17</v>
      </c>
    </row>
    <row r="7" spans="1:258" s="4" customFormat="1" ht="15.75" customHeight="1" thickBot="1" x14ac:dyDescent="0.3">
      <c r="A7" s="559">
        <v>3</v>
      </c>
      <c r="B7" s="7" t="s">
        <v>377</v>
      </c>
      <c r="C7" s="7" t="s">
        <v>555</v>
      </c>
      <c r="D7" s="76"/>
      <c r="E7" s="76"/>
      <c r="F7" s="75">
        <v>2</v>
      </c>
      <c r="G7" s="75"/>
      <c r="H7" s="75"/>
      <c r="I7" s="76"/>
      <c r="J7" s="76"/>
      <c r="K7" s="57">
        <f t="shared" si="0"/>
        <v>2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</row>
    <row r="8" spans="1:258" s="4" customFormat="1" ht="15.75" customHeight="1" thickBot="1" x14ac:dyDescent="0.3">
      <c r="A8" s="559">
        <v>4</v>
      </c>
      <c r="B8" s="100" t="s">
        <v>215</v>
      </c>
      <c r="C8" s="100" t="s">
        <v>1693</v>
      </c>
      <c r="D8" s="514"/>
      <c r="E8" s="514"/>
      <c r="F8" s="515">
        <v>3</v>
      </c>
      <c r="G8" s="515"/>
      <c r="H8" s="515"/>
      <c r="I8" s="514"/>
      <c r="J8" s="514"/>
      <c r="K8" s="57">
        <f t="shared" si="0"/>
        <v>3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</row>
    <row r="9" spans="1:258" s="4" customFormat="1" ht="15" customHeight="1" thickBot="1" x14ac:dyDescent="0.3">
      <c r="A9" s="559">
        <v>5</v>
      </c>
      <c r="B9" s="7" t="s">
        <v>213</v>
      </c>
      <c r="C9" s="7" t="s">
        <v>984</v>
      </c>
      <c r="D9" s="75"/>
      <c r="E9" s="75"/>
      <c r="F9" s="75"/>
      <c r="G9" s="75"/>
      <c r="H9" s="75"/>
      <c r="I9" s="75">
        <v>2</v>
      </c>
      <c r="J9" s="75">
        <v>1</v>
      </c>
      <c r="K9" s="57">
        <f t="shared" si="0"/>
        <v>3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</row>
    <row r="10" spans="1:258" s="4" customFormat="1" ht="31.5" customHeight="1" thickBot="1" x14ac:dyDescent="0.3">
      <c r="A10" s="559">
        <v>6</v>
      </c>
      <c r="B10" s="6" t="s">
        <v>353</v>
      </c>
      <c r="C10" s="100" t="s">
        <v>446</v>
      </c>
      <c r="D10" s="510"/>
      <c r="E10" s="510"/>
      <c r="F10" s="510"/>
      <c r="G10" s="510">
        <v>1</v>
      </c>
      <c r="H10" s="510"/>
      <c r="I10" s="510"/>
      <c r="J10" s="510"/>
      <c r="K10" s="57">
        <f t="shared" si="0"/>
        <v>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</row>
    <row r="11" spans="1:258" ht="30" customHeight="1" thickBot="1" x14ac:dyDescent="0.3">
      <c r="A11" s="559">
        <v>7</v>
      </c>
      <c r="B11" s="138" t="s">
        <v>267</v>
      </c>
      <c r="C11" s="100" t="s">
        <v>446</v>
      </c>
      <c r="D11" s="75"/>
      <c r="E11" s="75"/>
      <c r="F11" s="75">
        <v>3</v>
      </c>
      <c r="G11" s="75"/>
      <c r="H11" s="75"/>
      <c r="I11" s="75"/>
      <c r="J11" s="75">
        <v>1</v>
      </c>
      <c r="K11" s="57">
        <f t="shared" si="0"/>
        <v>4</v>
      </c>
    </row>
    <row r="12" spans="1:258" ht="30" customHeight="1" thickBot="1" x14ac:dyDescent="0.3">
      <c r="A12" s="559">
        <v>8</v>
      </c>
      <c r="B12" s="537" t="s">
        <v>349</v>
      </c>
      <c r="C12" s="6" t="s">
        <v>533</v>
      </c>
      <c r="D12" s="75"/>
      <c r="E12" s="75"/>
      <c r="F12" s="75"/>
      <c r="G12" s="75"/>
      <c r="H12" s="75"/>
      <c r="I12" s="75"/>
      <c r="J12" s="75"/>
      <c r="K12" s="57">
        <f t="shared" si="0"/>
        <v>0</v>
      </c>
    </row>
    <row r="13" spans="1:258" ht="23.25" customHeight="1" thickBot="1" x14ac:dyDescent="0.4">
      <c r="A13" s="92"/>
      <c r="B13" s="88" t="s">
        <v>194</v>
      </c>
      <c r="C13" s="88"/>
      <c r="D13" s="57">
        <f t="shared" ref="D13:K13" si="1">SUM(D5:D12)</f>
        <v>0</v>
      </c>
      <c r="E13" s="57">
        <f t="shared" si="1"/>
        <v>0</v>
      </c>
      <c r="F13" s="57">
        <f t="shared" si="1"/>
        <v>13</v>
      </c>
      <c r="G13" s="57">
        <f t="shared" si="1"/>
        <v>9</v>
      </c>
      <c r="H13" s="57">
        <f t="shared" si="1"/>
        <v>0</v>
      </c>
      <c r="I13" s="57">
        <f t="shared" si="1"/>
        <v>2</v>
      </c>
      <c r="J13" s="57">
        <f t="shared" si="1"/>
        <v>8</v>
      </c>
      <c r="K13" s="386">
        <f t="shared" si="1"/>
        <v>32</v>
      </c>
    </row>
    <row r="14" spans="1:258" ht="25.5" customHeight="1" thickBot="1" x14ac:dyDescent="0.25">
      <c r="A14" s="672" t="s">
        <v>268</v>
      </c>
      <c r="B14" s="672"/>
      <c r="C14" s="672"/>
      <c r="D14" s="672"/>
      <c r="E14" s="672"/>
      <c r="F14" s="672"/>
      <c r="G14" s="672"/>
      <c r="H14" s="672"/>
      <c r="I14" s="672"/>
      <c r="J14" s="672"/>
      <c r="K14" s="672"/>
    </row>
    <row r="15" spans="1:258" ht="29.25" customHeight="1" thickBot="1" x14ac:dyDescent="0.3">
      <c r="A15" s="341">
        <v>1</v>
      </c>
      <c r="B15" s="7" t="s">
        <v>271</v>
      </c>
      <c r="C15" s="7" t="s">
        <v>981</v>
      </c>
      <c r="D15" s="76"/>
      <c r="E15" s="76"/>
      <c r="F15" s="75">
        <v>6</v>
      </c>
      <c r="G15" s="75">
        <v>4</v>
      </c>
      <c r="H15" s="75"/>
      <c r="I15" s="76"/>
      <c r="J15" s="76"/>
      <c r="K15" s="57">
        <f t="shared" ref="K15:K24" si="2">SUM(D15:J15)</f>
        <v>10</v>
      </c>
      <c r="O15" s="8"/>
    </row>
    <row r="16" spans="1:258" s="4" customFormat="1" ht="29.25" customHeight="1" thickBot="1" x14ac:dyDescent="0.3">
      <c r="A16" s="528">
        <v>2</v>
      </c>
      <c r="B16" s="7" t="s">
        <v>717</v>
      </c>
      <c r="C16" s="7" t="s">
        <v>718</v>
      </c>
      <c r="D16" s="527"/>
      <c r="E16" s="527"/>
      <c r="F16" s="528"/>
      <c r="G16" s="528">
        <v>1</v>
      </c>
      <c r="H16" s="528"/>
      <c r="I16" s="527"/>
      <c r="J16" s="527"/>
      <c r="K16" s="57">
        <f t="shared" si="2"/>
        <v>1</v>
      </c>
      <c r="L16" s="10"/>
      <c r="M16" s="10"/>
      <c r="N16" s="10"/>
      <c r="O16" s="376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</row>
    <row r="17" spans="1:258" s="4" customFormat="1" ht="15.75" customHeight="1" thickBot="1" x14ac:dyDescent="0.3">
      <c r="A17" s="558">
        <v>3</v>
      </c>
      <c r="B17" s="7" t="s">
        <v>377</v>
      </c>
      <c r="C17" s="7" t="s">
        <v>555</v>
      </c>
      <c r="D17" s="76"/>
      <c r="E17" s="76"/>
      <c r="F17" s="75"/>
      <c r="G17" s="75">
        <v>1</v>
      </c>
      <c r="H17" s="75">
        <v>3</v>
      </c>
      <c r="I17" s="76"/>
      <c r="J17" s="76"/>
      <c r="K17" s="57">
        <f t="shared" si="2"/>
        <v>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</row>
    <row r="18" spans="1:258" ht="15" customHeight="1" thickBot="1" x14ac:dyDescent="0.3">
      <c r="A18" s="558">
        <v>4</v>
      </c>
      <c r="B18" s="138" t="s">
        <v>206</v>
      </c>
      <c r="C18" s="138" t="s">
        <v>982</v>
      </c>
      <c r="D18" s="75"/>
      <c r="E18" s="75"/>
      <c r="F18" s="75">
        <v>9</v>
      </c>
      <c r="G18" s="75">
        <v>7</v>
      </c>
      <c r="H18" s="75"/>
      <c r="I18" s="75"/>
      <c r="J18" s="75"/>
      <c r="K18" s="57">
        <f t="shared" si="2"/>
        <v>16</v>
      </c>
    </row>
    <row r="19" spans="1:258" ht="15" customHeight="1" thickBot="1" x14ac:dyDescent="0.3">
      <c r="A19" s="558">
        <v>5</v>
      </c>
      <c r="B19" s="7" t="s">
        <v>213</v>
      </c>
      <c r="C19" s="7" t="s">
        <v>984</v>
      </c>
      <c r="D19" s="75"/>
      <c r="E19" s="75"/>
      <c r="F19" s="75">
        <v>1</v>
      </c>
      <c r="G19" s="75">
        <v>1</v>
      </c>
      <c r="H19" s="75">
        <v>2</v>
      </c>
      <c r="I19" s="75"/>
      <c r="J19" s="75"/>
      <c r="K19" s="57">
        <f t="shared" si="2"/>
        <v>4</v>
      </c>
    </row>
    <row r="20" spans="1:258" s="4" customFormat="1" ht="15" customHeight="1" thickBot="1" x14ac:dyDescent="0.3">
      <c r="A20" s="558">
        <v>6</v>
      </c>
      <c r="B20" s="7" t="s">
        <v>698</v>
      </c>
      <c r="C20" s="7" t="s">
        <v>1711</v>
      </c>
      <c r="D20" s="528"/>
      <c r="E20" s="528"/>
      <c r="F20" s="528">
        <v>1</v>
      </c>
      <c r="G20" s="528">
        <v>6</v>
      </c>
      <c r="H20" s="528"/>
      <c r="I20" s="528"/>
      <c r="J20" s="528"/>
      <c r="K20" s="57">
        <f t="shared" si="2"/>
        <v>7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</row>
    <row r="21" spans="1:258" s="4" customFormat="1" ht="31.5" customHeight="1" thickBot="1" x14ac:dyDescent="0.3">
      <c r="A21" s="558">
        <v>7</v>
      </c>
      <c r="B21" s="100" t="s">
        <v>246</v>
      </c>
      <c r="C21" s="100" t="s">
        <v>446</v>
      </c>
      <c r="D21" s="515"/>
      <c r="E21" s="515"/>
      <c r="F21" s="515"/>
      <c r="G21" s="515">
        <v>1</v>
      </c>
      <c r="H21" s="515"/>
      <c r="I21" s="515"/>
      <c r="J21" s="515"/>
      <c r="K21" s="57">
        <f t="shared" si="2"/>
        <v>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</row>
    <row r="22" spans="1:258" s="4" customFormat="1" ht="25.5" customHeight="1" thickBot="1" x14ac:dyDescent="0.3">
      <c r="A22" s="558">
        <v>8</v>
      </c>
      <c r="B22" s="7" t="s">
        <v>720</v>
      </c>
      <c r="C22" s="7" t="s">
        <v>721</v>
      </c>
      <c r="D22" s="86"/>
      <c r="E22" s="86"/>
      <c r="F22" s="86">
        <v>1</v>
      </c>
      <c r="G22" s="86"/>
      <c r="H22" s="86"/>
      <c r="I22" s="86"/>
      <c r="J22" s="86"/>
      <c r="K22" s="57">
        <f t="shared" si="2"/>
        <v>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</row>
    <row r="23" spans="1:258" s="4" customFormat="1" ht="25.5" customHeight="1" thickBot="1" x14ac:dyDescent="0.3">
      <c r="A23" s="558">
        <v>9</v>
      </c>
      <c r="B23" s="6" t="s">
        <v>289</v>
      </c>
      <c r="C23" s="6" t="s">
        <v>719</v>
      </c>
      <c r="D23" s="86"/>
      <c r="E23" s="86"/>
      <c r="F23" s="86"/>
      <c r="G23" s="86">
        <v>1</v>
      </c>
      <c r="H23" s="86"/>
      <c r="I23" s="86"/>
      <c r="J23" s="86"/>
      <c r="K23" s="57">
        <f t="shared" si="2"/>
        <v>1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</row>
    <row r="24" spans="1:258" ht="25.5" customHeight="1" thickBot="1" x14ac:dyDescent="0.3">
      <c r="A24" s="558">
        <v>10</v>
      </c>
      <c r="B24" s="64" t="s">
        <v>349</v>
      </c>
      <c r="C24" s="6" t="s">
        <v>533</v>
      </c>
      <c r="D24" s="75"/>
      <c r="E24" s="75"/>
      <c r="F24" s="75"/>
      <c r="G24" s="75"/>
      <c r="H24" s="75"/>
      <c r="I24" s="75"/>
      <c r="J24" s="75"/>
      <c r="K24" s="57">
        <f t="shared" si="2"/>
        <v>0</v>
      </c>
    </row>
    <row r="25" spans="1:258" ht="23.25" customHeight="1" thickBot="1" x14ac:dyDescent="0.4">
      <c r="A25" s="92"/>
      <c r="B25" s="88" t="s">
        <v>194</v>
      </c>
      <c r="C25" s="88"/>
      <c r="D25" s="57">
        <f t="shared" ref="D25:J25" si="3">SUM(D15:D24)</f>
        <v>0</v>
      </c>
      <c r="E25" s="57">
        <f t="shared" si="3"/>
        <v>0</v>
      </c>
      <c r="F25" s="57">
        <f t="shared" si="3"/>
        <v>18</v>
      </c>
      <c r="G25" s="57">
        <f t="shared" si="3"/>
        <v>22</v>
      </c>
      <c r="H25" s="57">
        <f t="shared" si="3"/>
        <v>5</v>
      </c>
      <c r="I25" s="57">
        <f t="shared" si="3"/>
        <v>0</v>
      </c>
      <c r="J25" s="57">
        <f t="shared" si="3"/>
        <v>0</v>
      </c>
      <c r="K25" s="386">
        <f>SUM(K18:K24)</f>
        <v>30</v>
      </c>
    </row>
    <row r="26" spans="1:258" ht="25.5" customHeight="1" thickBot="1" x14ac:dyDescent="0.25">
      <c r="A26" s="672" t="s">
        <v>269</v>
      </c>
      <c r="B26" s="672"/>
      <c r="C26" s="672"/>
      <c r="D26" s="672"/>
      <c r="E26" s="672"/>
      <c r="F26" s="672"/>
      <c r="G26" s="672"/>
      <c r="H26" s="672"/>
      <c r="I26" s="672"/>
      <c r="J26" s="672"/>
      <c r="K26" s="672"/>
    </row>
    <row r="27" spans="1:258" s="4" customFormat="1" ht="27" customHeight="1" thickBot="1" x14ac:dyDescent="0.3">
      <c r="A27" s="341">
        <v>1</v>
      </c>
      <c r="B27" s="154" t="s">
        <v>424</v>
      </c>
      <c r="C27" s="155" t="s">
        <v>472</v>
      </c>
      <c r="D27" s="75"/>
      <c r="E27" s="75"/>
      <c r="F27" s="75"/>
      <c r="G27" s="75"/>
      <c r="H27" s="75"/>
      <c r="I27" s="75">
        <v>1</v>
      </c>
      <c r="J27" s="75">
        <v>1</v>
      </c>
      <c r="K27" s="57">
        <f t="shared" ref="K27:K38" si="4">SUM(D27:J27)</f>
        <v>2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</row>
    <row r="28" spans="1:258" ht="27.75" customHeight="1" thickBot="1" x14ac:dyDescent="0.3">
      <c r="A28" s="341">
        <v>2</v>
      </c>
      <c r="B28" s="100" t="s">
        <v>354</v>
      </c>
      <c r="C28" s="100" t="s">
        <v>446</v>
      </c>
      <c r="D28" s="75"/>
      <c r="E28" s="75"/>
      <c r="F28" s="75">
        <v>3</v>
      </c>
      <c r="G28" s="75"/>
      <c r="H28" s="75"/>
      <c r="I28" s="75"/>
      <c r="J28" s="75"/>
      <c r="K28" s="57">
        <f t="shared" si="4"/>
        <v>3</v>
      </c>
    </row>
    <row r="29" spans="1:258" s="4" customFormat="1" ht="27.75" customHeight="1" thickBot="1" x14ac:dyDescent="0.3">
      <c r="A29" s="558">
        <v>3</v>
      </c>
      <c r="B29" s="6" t="s">
        <v>353</v>
      </c>
      <c r="C29" s="100" t="s">
        <v>446</v>
      </c>
      <c r="D29" s="510"/>
      <c r="E29" s="510"/>
      <c r="F29" s="510">
        <v>1</v>
      </c>
      <c r="G29" s="510"/>
      <c r="H29" s="510"/>
      <c r="I29" s="510"/>
      <c r="J29" s="510"/>
      <c r="K29" s="57">
        <f t="shared" si="4"/>
        <v>1</v>
      </c>
      <c r="L29" s="10"/>
      <c r="M29" s="10"/>
      <c r="N29" s="10"/>
      <c r="O29" s="10"/>
      <c r="P29" s="10"/>
      <c r="Q29" s="522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</row>
    <row r="30" spans="1:258" s="4" customFormat="1" ht="27.75" customHeight="1" thickBot="1" x14ac:dyDescent="0.3">
      <c r="A30" s="558">
        <v>4</v>
      </c>
      <c r="B30" s="6" t="s">
        <v>688</v>
      </c>
      <c r="C30" s="100" t="s">
        <v>446</v>
      </c>
      <c r="D30" s="524"/>
      <c r="E30" s="524"/>
      <c r="F30" s="524"/>
      <c r="G30" s="524"/>
      <c r="H30" s="524"/>
      <c r="I30" s="524">
        <v>1</v>
      </c>
      <c r="J30" s="524"/>
      <c r="K30" s="57">
        <f t="shared" si="4"/>
        <v>1</v>
      </c>
      <c r="L30" s="10"/>
      <c r="M30" s="10"/>
      <c r="N30" s="10"/>
      <c r="O30" s="10"/>
      <c r="P30" s="10"/>
      <c r="Q30" s="532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</row>
    <row r="31" spans="1:258" s="4" customFormat="1" ht="24" customHeight="1" thickBot="1" x14ac:dyDescent="0.3">
      <c r="A31" s="558">
        <v>5</v>
      </c>
      <c r="B31" s="100" t="s">
        <v>267</v>
      </c>
      <c r="C31" s="100" t="s">
        <v>446</v>
      </c>
      <c r="D31" s="75"/>
      <c r="E31" s="75"/>
      <c r="F31" s="75">
        <v>4</v>
      </c>
      <c r="G31" s="75"/>
      <c r="H31" s="75"/>
      <c r="I31" s="75"/>
      <c r="J31" s="75"/>
      <c r="K31" s="57">
        <f t="shared" si="4"/>
        <v>4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</row>
    <row r="32" spans="1:258" s="4" customFormat="1" ht="25.5" customHeight="1" thickBot="1" x14ac:dyDescent="0.3">
      <c r="A32" s="558">
        <v>6</v>
      </c>
      <c r="B32" s="7" t="s">
        <v>521</v>
      </c>
      <c r="C32" s="100" t="s">
        <v>728</v>
      </c>
      <c r="D32" s="528"/>
      <c r="E32" s="528"/>
      <c r="F32" s="528">
        <v>1</v>
      </c>
      <c r="G32" s="528"/>
      <c r="H32" s="528"/>
      <c r="I32" s="528"/>
      <c r="J32" s="528"/>
      <c r="K32" s="57">
        <f t="shared" si="4"/>
        <v>1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</row>
    <row r="33" spans="1:258" s="4" customFormat="1" ht="27" customHeight="1" thickBot="1" x14ac:dyDescent="0.3">
      <c r="A33" s="558">
        <v>7</v>
      </c>
      <c r="B33" s="7" t="s">
        <v>722</v>
      </c>
      <c r="C33" s="100" t="s">
        <v>723</v>
      </c>
      <c r="D33" s="75"/>
      <c r="E33" s="75"/>
      <c r="F33" s="75"/>
      <c r="G33" s="75"/>
      <c r="H33" s="75"/>
      <c r="I33" s="75"/>
      <c r="J33" s="75">
        <v>1</v>
      </c>
      <c r="K33" s="57">
        <f t="shared" si="4"/>
        <v>1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</row>
    <row r="34" spans="1:258" ht="26.25" customHeight="1" thickBot="1" x14ac:dyDescent="0.3">
      <c r="A34" s="558">
        <v>8</v>
      </c>
      <c r="B34" s="7" t="s">
        <v>271</v>
      </c>
      <c r="C34" s="7" t="s">
        <v>981</v>
      </c>
      <c r="D34" s="75"/>
      <c r="E34" s="75"/>
      <c r="F34" s="75">
        <v>5</v>
      </c>
      <c r="G34" s="75">
        <v>5</v>
      </c>
      <c r="H34" s="75"/>
      <c r="I34" s="75">
        <v>8</v>
      </c>
      <c r="J34" s="75">
        <v>1</v>
      </c>
      <c r="K34" s="57">
        <f t="shared" si="4"/>
        <v>19</v>
      </c>
    </row>
    <row r="35" spans="1:258" s="4" customFormat="1" ht="33" customHeight="1" thickBot="1" x14ac:dyDescent="0.3">
      <c r="A35" s="558">
        <v>9</v>
      </c>
      <c r="B35" s="531" t="s">
        <v>676</v>
      </c>
      <c r="C35" s="7" t="s">
        <v>675</v>
      </c>
      <c r="D35" s="524"/>
      <c r="E35" s="524"/>
      <c r="F35" s="524">
        <v>1</v>
      </c>
      <c r="G35" s="524"/>
      <c r="H35" s="524"/>
      <c r="I35" s="524"/>
      <c r="J35" s="524"/>
      <c r="K35" s="57">
        <f t="shared" si="4"/>
        <v>1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</row>
    <row r="36" spans="1:258" s="4" customFormat="1" ht="26.25" customHeight="1" thickBot="1" x14ac:dyDescent="0.3">
      <c r="A36" s="558">
        <v>10</v>
      </c>
      <c r="B36" s="553" t="s">
        <v>648</v>
      </c>
      <c r="C36" s="7" t="s">
        <v>985</v>
      </c>
      <c r="D36" s="512"/>
      <c r="E36" s="512"/>
      <c r="F36" s="512">
        <v>1</v>
      </c>
      <c r="G36" s="512"/>
      <c r="H36" s="512"/>
      <c r="I36" s="512"/>
      <c r="J36" s="512"/>
      <c r="K36" s="57">
        <f t="shared" si="4"/>
        <v>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</row>
    <row r="37" spans="1:258" s="4" customFormat="1" ht="26.25" customHeight="1" thickBot="1" x14ac:dyDescent="0.3">
      <c r="A37" s="558">
        <v>11</v>
      </c>
      <c r="B37" s="7" t="s">
        <v>726</v>
      </c>
      <c r="C37" s="7" t="s">
        <v>727</v>
      </c>
      <c r="D37" s="86"/>
      <c r="E37" s="86"/>
      <c r="F37" s="86"/>
      <c r="G37" s="86"/>
      <c r="H37" s="86"/>
      <c r="I37" s="86">
        <v>1</v>
      </c>
      <c r="J37" s="86"/>
      <c r="K37" s="57">
        <f t="shared" si="4"/>
        <v>1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</row>
    <row r="38" spans="1:258" ht="15" customHeight="1" thickBot="1" x14ac:dyDescent="0.3">
      <c r="A38" s="558">
        <v>12</v>
      </c>
      <c r="B38" s="138" t="s">
        <v>206</v>
      </c>
      <c r="C38" s="138" t="s">
        <v>982</v>
      </c>
      <c r="D38" s="75"/>
      <c r="E38" s="75"/>
      <c r="F38" s="75">
        <v>1</v>
      </c>
      <c r="G38" s="75">
        <v>6</v>
      </c>
      <c r="H38" s="75"/>
      <c r="I38" s="75">
        <v>3</v>
      </c>
      <c r="J38" s="75">
        <v>1</v>
      </c>
      <c r="K38" s="57">
        <f t="shared" si="4"/>
        <v>11</v>
      </c>
    </row>
    <row r="39" spans="1:258" ht="23.25" customHeight="1" thickBot="1" x14ac:dyDescent="0.4">
      <c r="A39" s="337"/>
      <c r="B39" s="88" t="s">
        <v>194</v>
      </c>
      <c r="C39" s="88"/>
      <c r="D39" s="57">
        <f t="shared" ref="D39:K39" si="5">SUM(D27:D38)</f>
        <v>0</v>
      </c>
      <c r="E39" s="57">
        <f t="shared" si="5"/>
        <v>0</v>
      </c>
      <c r="F39" s="57">
        <f t="shared" si="5"/>
        <v>17</v>
      </c>
      <c r="G39" s="57">
        <f t="shared" si="5"/>
        <v>11</v>
      </c>
      <c r="H39" s="57">
        <f t="shared" si="5"/>
        <v>0</v>
      </c>
      <c r="I39" s="57">
        <f t="shared" si="5"/>
        <v>14</v>
      </c>
      <c r="J39" s="57">
        <f t="shared" si="5"/>
        <v>4</v>
      </c>
      <c r="K39" s="386">
        <f t="shared" si="5"/>
        <v>46</v>
      </c>
    </row>
    <row r="40" spans="1:258" ht="25.5" customHeight="1" thickBot="1" x14ac:dyDescent="0.25">
      <c r="A40" s="672" t="s">
        <v>270</v>
      </c>
      <c r="B40" s="672"/>
      <c r="C40" s="672"/>
      <c r="D40" s="672"/>
      <c r="E40" s="672"/>
      <c r="F40" s="672"/>
      <c r="G40" s="672"/>
      <c r="H40" s="672"/>
      <c r="I40" s="672"/>
      <c r="J40" s="672"/>
      <c r="K40" s="672"/>
    </row>
    <row r="41" spans="1:258" ht="26.25" customHeight="1" thickBot="1" x14ac:dyDescent="0.3">
      <c r="A41" s="341">
        <v>1</v>
      </c>
      <c r="B41" s="7" t="s">
        <v>217</v>
      </c>
      <c r="C41" s="7" t="s">
        <v>981</v>
      </c>
      <c r="D41" s="75"/>
      <c r="E41" s="75">
        <v>6</v>
      </c>
      <c r="F41" s="75">
        <v>4</v>
      </c>
      <c r="G41" s="75">
        <v>8</v>
      </c>
      <c r="H41" s="75">
        <v>9</v>
      </c>
      <c r="I41" s="75"/>
      <c r="J41" s="75"/>
      <c r="K41" s="57">
        <f t="shared" ref="K41:K51" si="6">SUM(D41:J41)</f>
        <v>27</v>
      </c>
    </row>
    <row r="42" spans="1:258" s="4" customFormat="1" ht="29.25" customHeight="1" thickBot="1" x14ac:dyDescent="0.3">
      <c r="A42" s="341">
        <v>2</v>
      </c>
      <c r="B42" s="7" t="s">
        <v>654</v>
      </c>
      <c r="C42" s="7" t="s">
        <v>653</v>
      </c>
      <c r="D42" s="75"/>
      <c r="E42" s="75"/>
      <c r="F42" s="75"/>
      <c r="G42" s="75">
        <v>1</v>
      </c>
      <c r="H42" s="75"/>
      <c r="I42" s="75"/>
      <c r="J42" s="75"/>
      <c r="K42" s="57">
        <f t="shared" si="6"/>
        <v>1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</row>
    <row r="43" spans="1:258" ht="13.5" customHeight="1" thickBot="1" x14ac:dyDescent="0.3">
      <c r="A43" s="558">
        <v>3</v>
      </c>
      <c r="B43" s="138" t="s">
        <v>206</v>
      </c>
      <c r="C43" s="138" t="s">
        <v>982</v>
      </c>
      <c r="D43" s="75"/>
      <c r="E43" s="75"/>
      <c r="F43" s="75"/>
      <c r="G43" s="75">
        <v>7</v>
      </c>
      <c r="H43" s="75">
        <v>9</v>
      </c>
      <c r="I43" s="75"/>
      <c r="J43" s="75"/>
      <c r="K43" s="57">
        <f t="shared" si="6"/>
        <v>16</v>
      </c>
    </row>
    <row r="44" spans="1:258" ht="29.25" customHeight="1" thickBot="1" x14ac:dyDescent="0.3">
      <c r="A44" s="558">
        <v>4</v>
      </c>
      <c r="B44" s="138" t="s">
        <v>267</v>
      </c>
      <c r="C44" s="100" t="s">
        <v>446</v>
      </c>
      <c r="D44" s="75"/>
      <c r="E44" s="75"/>
      <c r="F44" s="75">
        <v>9</v>
      </c>
      <c r="G44" s="75"/>
      <c r="H44" s="75"/>
      <c r="I44" s="75"/>
      <c r="J44" s="75"/>
      <c r="K44" s="57">
        <f t="shared" si="6"/>
        <v>9</v>
      </c>
    </row>
    <row r="45" spans="1:258" s="4" customFormat="1" ht="30.75" customHeight="1" thickBot="1" x14ac:dyDescent="0.3">
      <c r="A45" s="558">
        <v>5</v>
      </c>
      <c r="B45" s="138" t="s">
        <v>222</v>
      </c>
      <c r="C45" s="100"/>
      <c r="D45" s="75"/>
      <c r="E45" s="75"/>
      <c r="F45" s="75">
        <v>1</v>
      </c>
      <c r="G45" s="75"/>
      <c r="H45" s="75"/>
      <c r="I45" s="75"/>
      <c r="J45" s="75"/>
      <c r="K45" s="57">
        <f t="shared" si="6"/>
        <v>1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</row>
    <row r="46" spans="1:258" s="4" customFormat="1" ht="30.75" customHeight="1" thickBot="1" x14ac:dyDescent="0.3">
      <c r="A46" s="558">
        <v>6</v>
      </c>
      <c r="B46" s="100" t="s">
        <v>688</v>
      </c>
      <c r="C46" s="100" t="s">
        <v>446</v>
      </c>
      <c r="D46" s="524"/>
      <c r="E46" s="524"/>
      <c r="F46" s="524"/>
      <c r="G46" s="524">
        <v>1</v>
      </c>
      <c r="H46" s="524"/>
      <c r="I46" s="524"/>
      <c r="J46" s="524"/>
      <c r="K46" s="57">
        <f t="shared" si="6"/>
        <v>1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</row>
    <row r="47" spans="1:258" s="4" customFormat="1" ht="31.5" customHeight="1" thickBot="1" x14ac:dyDescent="0.3">
      <c r="A47" s="558">
        <v>7</v>
      </c>
      <c r="B47" s="100" t="s">
        <v>246</v>
      </c>
      <c r="C47" s="100" t="s">
        <v>446</v>
      </c>
      <c r="D47" s="75"/>
      <c r="E47" s="75"/>
      <c r="F47" s="75"/>
      <c r="G47" s="75">
        <v>1</v>
      </c>
      <c r="H47" s="75"/>
      <c r="I47" s="75"/>
      <c r="J47" s="75"/>
      <c r="K47" s="57">
        <f t="shared" si="6"/>
        <v>1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</row>
    <row r="48" spans="1:258" s="4" customFormat="1" ht="33.75" customHeight="1" thickBot="1" x14ac:dyDescent="0.3">
      <c r="A48" s="558">
        <v>8</v>
      </c>
      <c r="B48" s="138" t="s">
        <v>424</v>
      </c>
      <c r="C48" s="138" t="s">
        <v>472</v>
      </c>
      <c r="D48" s="75"/>
      <c r="E48" s="75"/>
      <c r="F48" s="75"/>
      <c r="G48" s="75"/>
      <c r="H48" s="75">
        <v>1</v>
      </c>
      <c r="I48" s="75"/>
      <c r="J48" s="75"/>
      <c r="K48" s="57">
        <f t="shared" si="6"/>
        <v>1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</row>
    <row r="49" spans="1:258" s="4" customFormat="1" ht="18" customHeight="1" thickBot="1" x14ac:dyDescent="0.3">
      <c r="A49" s="558">
        <v>9</v>
      </c>
      <c r="B49" s="156" t="s">
        <v>724</v>
      </c>
      <c r="C49" s="100" t="s">
        <v>725</v>
      </c>
      <c r="D49" s="75"/>
      <c r="E49" s="75"/>
      <c r="F49" s="75"/>
      <c r="G49" s="75"/>
      <c r="H49" s="75">
        <v>1</v>
      </c>
      <c r="I49" s="75"/>
      <c r="J49" s="75"/>
      <c r="K49" s="57">
        <f t="shared" si="6"/>
        <v>1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</row>
    <row r="50" spans="1:258" s="4" customFormat="1" ht="18" customHeight="1" thickBot="1" x14ac:dyDescent="0.3">
      <c r="A50" s="558">
        <v>10</v>
      </c>
      <c r="B50" s="7" t="s">
        <v>213</v>
      </c>
      <c r="C50" s="7" t="s">
        <v>984</v>
      </c>
      <c r="D50" s="330"/>
      <c r="E50" s="330"/>
      <c r="F50" s="330"/>
      <c r="G50" s="330">
        <v>1</v>
      </c>
      <c r="H50" s="330">
        <v>1</v>
      </c>
      <c r="I50" s="330"/>
      <c r="J50" s="330"/>
      <c r="K50" s="57">
        <f t="shared" si="6"/>
        <v>2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</row>
    <row r="51" spans="1:258" ht="36.75" customHeight="1" thickBot="1" x14ac:dyDescent="0.3">
      <c r="A51" s="558">
        <v>11</v>
      </c>
      <c r="B51" s="64" t="s">
        <v>349</v>
      </c>
      <c r="C51" s="6" t="s">
        <v>532</v>
      </c>
      <c r="D51" s="75"/>
      <c r="E51" s="75"/>
      <c r="F51" s="75"/>
      <c r="G51" s="75"/>
      <c r="H51" s="75"/>
      <c r="I51" s="75"/>
      <c r="J51" s="75"/>
      <c r="K51" s="57">
        <f t="shared" si="6"/>
        <v>0</v>
      </c>
    </row>
    <row r="52" spans="1:258" ht="23.25" customHeight="1" thickBot="1" x14ac:dyDescent="0.4">
      <c r="A52" s="92"/>
      <c r="B52" s="88" t="s">
        <v>194</v>
      </c>
      <c r="C52" s="88"/>
      <c r="D52" s="57">
        <f t="shared" ref="D52:K52" si="7">SUM(D41:D51)</f>
        <v>0</v>
      </c>
      <c r="E52" s="57">
        <f t="shared" si="7"/>
        <v>6</v>
      </c>
      <c r="F52" s="57">
        <f t="shared" si="7"/>
        <v>14</v>
      </c>
      <c r="G52" s="57">
        <f t="shared" si="7"/>
        <v>19</v>
      </c>
      <c r="H52" s="57">
        <f t="shared" si="7"/>
        <v>21</v>
      </c>
      <c r="I52" s="57">
        <f t="shared" si="7"/>
        <v>0</v>
      </c>
      <c r="J52" s="57">
        <f t="shared" si="7"/>
        <v>0</v>
      </c>
      <c r="K52" s="386">
        <f t="shared" si="7"/>
        <v>60</v>
      </c>
    </row>
    <row r="53" spans="1:258" ht="25.5" customHeight="1" thickBot="1" x14ac:dyDescent="0.25">
      <c r="A53" s="691" t="s">
        <v>272</v>
      </c>
      <c r="B53" s="691"/>
      <c r="C53" s="691"/>
      <c r="D53" s="691"/>
      <c r="E53" s="691"/>
      <c r="F53" s="691"/>
      <c r="G53" s="691"/>
      <c r="H53" s="691"/>
      <c r="I53" s="691"/>
      <c r="J53" s="691"/>
      <c r="K53" s="691"/>
      <c r="O53" s="87"/>
      <c r="P53" s="87"/>
    </row>
    <row r="54" spans="1:258" s="4" customFormat="1" ht="31.5" customHeight="1" thickBot="1" x14ac:dyDescent="0.3">
      <c r="A54" s="341">
        <v>1</v>
      </c>
      <c r="B54" s="6" t="s">
        <v>353</v>
      </c>
      <c r="C54" s="100" t="s">
        <v>446</v>
      </c>
      <c r="D54" s="75"/>
      <c r="E54" s="75"/>
      <c r="F54" s="75">
        <v>3</v>
      </c>
      <c r="G54" s="75"/>
      <c r="H54" s="75"/>
      <c r="I54" s="75"/>
      <c r="J54" s="75"/>
      <c r="K54" s="57">
        <f t="shared" ref="K54:K61" si="8">SUM(D54:J54)</f>
        <v>3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</row>
    <row r="55" spans="1:258" s="4" customFormat="1" ht="31.5" customHeight="1" thickBot="1" x14ac:dyDescent="0.3">
      <c r="A55" s="341">
        <v>2</v>
      </c>
      <c r="B55" s="100" t="s">
        <v>354</v>
      </c>
      <c r="C55" s="100" t="s">
        <v>446</v>
      </c>
      <c r="D55" s="75"/>
      <c r="E55" s="75"/>
      <c r="F55" s="75">
        <v>2</v>
      </c>
      <c r="G55" s="75"/>
      <c r="H55" s="75"/>
      <c r="I55" s="75"/>
      <c r="J55" s="75"/>
      <c r="K55" s="57">
        <f t="shared" si="8"/>
        <v>2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</row>
    <row r="56" spans="1:258" s="4" customFormat="1" ht="31.5" customHeight="1" thickBot="1" x14ac:dyDescent="0.3">
      <c r="A56" s="558">
        <v>3</v>
      </c>
      <c r="B56" s="7" t="s">
        <v>271</v>
      </c>
      <c r="C56" s="7" t="s">
        <v>981</v>
      </c>
      <c r="D56" s="86"/>
      <c r="E56" s="86">
        <v>1</v>
      </c>
      <c r="F56" s="86">
        <v>1</v>
      </c>
      <c r="G56" s="86"/>
      <c r="H56" s="86"/>
      <c r="I56" s="86"/>
      <c r="J56" s="86"/>
      <c r="K56" s="57">
        <f t="shared" si="8"/>
        <v>2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</row>
    <row r="57" spans="1:258" s="19" customFormat="1" ht="20.25" customHeight="1" thickBot="1" x14ac:dyDescent="0.3">
      <c r="A57" s="558">
        <v>4</v>
      </c>
      <c r="B57" s="138" t="s">
        <v>206</v>
      </c>
      <c r="C57" s="138" t="s">
        <v>982</v>
      </c>
      <c r="D57" s="18"/>
      <c r="E57" s="18"/>
      <c r="F57" s="18"/>
      <c r="G57" s="18"/>
      <c r="H57" s="18"/>
      <c r="I57" s="18">
        <v>2</v>
      </c>
      <c r="J57" s="18"/>
      <c r="K57" s="57">
        <f t="shared" si="8"/>
        <v>2</v>
      </c>
      <c r="O57" s="10"/>
      <c r="P57" s="10"/>
    </row>
    <row r="58" spans="1:258" s="46" customFormat="1" ht="16.5" customHeight="1" thickBot="1" x14ac:dyDescent="0.3">
      <c r="A58" s="558">
        <v>5</v>
      </c>
      <c r="B58" s="138" t="s">
        <v>216</v>
      </c>
      <c r="C58" s="138" t="s">
        <v>1688</v>
      </c>
      <c r="D58" s="83"/>
      <c r="E58" s="83"/>
      <c r="F58" s="83"/>
      <c r="G58" s="83"/>
      <c r="H58" s="83"/>
      <c r="I58" s="83"/>
      <c r="J58" s="83">
        <v>2</v>
      </c>
      <c r="K58" s="57">
        <f t="shared" si="8"/>
        <v>2</v>
      </c>
      <c r="L58" s="45"/>
      <c r="M58" s="45"/>
      <c r="N58" s="45"/>
      <c r="O58" s="19"/>
      <c r="P58" s="19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  <c r="CU58" s="45"/>
      <c r="CV58" s="45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  <c r="DL58" s="45"/>
      <c r="DM58" s="45"/>
      <c r="DN58" s="45"/>
      <c r="DO58" s="45"/>
      <c r="DP58" s="45"/>
      <c r="DQ58" s="45"/>
      <c r="DR58" s="45"/>
      <c r="DS58" s="45"/>
      <c r="DT58" s="45"/>
      <c r="DU58" s="45"/>
      <c r="DV58" s="45"/>
      <c r="DW58" s="45"/>
      <c r="DX58" s="45"/>
      <c r="DY58" s="45"/>
      <c r="DZ58" s="45"/>
      <c r="EA58" s="45"/>
      <c r="EB58" s="45"/>
      <c r="EC58" s="45"/>
      <c r="ED58" s="45"/>
      <c r="EE58" s="45"/>
      <c r="EF58" s="45"/>
      <c r="EG58" s="45"/>
      <c r="EH58" s="45"/>
      <c r="EI58" s="45"/>
      <c r="EJ58" s="45"/>
      <c r="EK58" s="45"/>
      <c r="EL58" s="45"/>
      <c r="EM58" s="45"/>
      <c r="EN58" s="45"/>
      <c r="EO58" s="45"/>
      <c r="EP58" s="45"/>
      <c r="EQ58" s="45"/>
      <c r="ER58" s="45"/>
      <c r="ES58" s="45"/>
      <c r="ET58" s="45"/>
      <c r="EU58" s="45"/>
      <c r="EV58" s="45"/>
      <c r="EW58" s="45"/>
      <c r="EX58" s="45"/>
      <c r="EY58" s="45"/>
      <c r="EZ58" s="45"/>
      <c r="FA58" s="45"/>
      <c r="FB58" s="45"/>
      <c r="FC58" s="45"/>
      <c r="FD58" s="45"/>
      <c r="FE58" s="45"/>
      <c r="FF58" s="45"/>
      <c r="FG58" s="45"/>
      <c r="FH58" s="45"/>
      <c r="FI58" s="45"/>
      <c r="FJ58" s="45"/>
      <c r="FK58" s="45"/>
      <c r="FL58" s="45"/>
      <c r="FM58" s="45"/>
      <c r="FN58" s="45"/>
      <c r="FO58" s="45"/>
      <c r="FP58" s="45"/>
      <c r="FQ58" s="45"/>
      <c r="FR58" s="45"/>
      <c r="FS58" s="45"/>
      <c r="FT58" s="45"/>
      <c r="FU58" s="45"/>
      <c r="FV58" s="45"/>
      <c r="FW58" s="45"/>
      <c r="FX58" s="45"/>
      <c r="FY58" s="45"/>
      <c r="FZ58" s="45"/>
      <c r="GA58" s="45"/>
      <c r="GB58" s="45"/>
      <c r="GC58" s="45"/>
      <c r="GD58" s="45"/>
      <c r="GE58" s="45"/>
      <c r="GF58" s="45"/>
      <c r="GG58" s="45"/>
      <c r="GH58" s="45"/>
      <c r="GI58" s="45"/>
      <c r="GJ58" s="45"/>
      <c r="GK58" s="45"/>
      <c r="GL58" s="45"/>
      <c r="GM58" s="45"/>
      <c r="GN58" s="45"/>
      <c r="GO58" s="45"/>
      <c r="GP58" s="45"/>
      <c r="GQ58" s="45"/>
      <c r="GR58" s="45"/>
      <c r="GS58" s="45"/>
      <c r="GT58" s="45"/>
      <c r="GU58" s="45"/>
      <c r="GV58" s="45"/>
      <c r="GW58" s="45"/>
      <c r="GX58" s="45"/>
      <c r="GY58" s="45"/>
      <c r="GZ58" s="45"/>
      <c r="HA58" s="45"/>
      <c r="HB58" s="45"/>
      <c r="HC58" s="45"/>
      <c r="HD58" s="45"/>
      <c r="HE58" s="45"/>
      <c r="HF58" s="45"/>
      <c r="HG58" s="45"/>
      <c r="HH58" s="45"/>
      <c r="HI58" s="45"/>
      <c r="HJ58" s="45"/>
      <c r="HK58" s="45"/>
      <c r="HL58" s="45"/>
      <c r="HM58" s="45"/>
      <c r="HN58" s="45"/>
      <c r="HO58" s="45"/>
      <c r="HP58" s="45"/>
      <c r="HQ58" s="45"/>
      <c r="HR58" s="45"/>
      <c r="HS58" s="45"/>
      <c r="HT58" s="45"/>
      <c r="HU58" s="45"/>
      <c r="HV58" s="45"/>
      <c r="HW58" s="45"/>
      <c r="HX58" s="45"/>
      <c r="HY58" s="45"/>
      <c r="HZ58" s="45"/>
      <c r="IA58" s="45"/>
      <c r="IB58" s="45"/>
      <c r="IC58" s="45"/>
      <c r="ID58" s="45"/>
      <c r="IE58" s="45"/>
      <c r="IF58" s="45"/>
      <c r="IG58" s="45"/>
      <c r="IH58" s="45"/>
      <c r="II58" s="45"/>
      <c r="IJ58" s="45"/>
      <c r="IK58" s="45"/>
      <c r="IL58" s="45"/>
      <c r="IM58" s="45"/>
      <c r="IN58" s="45"/>
      <c r="IO58" s="45"/>
      <c r="IP58" s="45"/>
      <c r="IQ58" s="45"/>
      <c r="IR58" s="45"/>
      <c r="IS58" s="45"/>
      <c r="IT58" s="45"/>
      <c r="IU58" s="45"/>
      <c r="IV58" s="45"/>
      <c r="IW58" s="45"/>
      <c r="IX58" s="45"/>
    </row>
    <row r="59" spans="1:258" s="46" customFormat="1" ht="33.75" customHeight="1" thickBot="1" x14ac:dyDescent="0.3">
      <c r="A59" s="558">
        <v>6</v>
      </c>
      <c r="B59" s="64" t="s">
        <v>349</v>
      </c>
      <c r="C59" s="6" t="s">
        <v>533</v>
      </c>
      <c r="D59" s="83"/>
      <c r="E59" s="83"/>
      <c r="F59" s="83"/>
      <c r="G59" s="83"/>
      <c r="H59" s="83"/>
      <c r="I59" s="83"/>
      <c r="J59" s="83"/>
      <c r="K59" s="57">
        <f t="shared" si="8"/>
        <v>0</v>
      </c>
      <c r="L59" s="45"/>
      <c r="M59" s="45"/>
      <c r="N59" s="45"/>
      <c r="O59" s="19"/>
      <c r="P59" s="1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5"/>
      <c r="CV59" s="45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  <c r="DL59" s="45"/>
      <c r="DM59" s="45"/>
      <c r="DN59" s="45"/>
      <c r="DO59" s="45"/>
      <c r="DP59" s="45"/>
      <c r="DQ59" s="45"/>
      <c r="DR59" s="45"/>
      <c r="DS59" s="45"/>
      <c r="DT59" s="45"/>
      <c r="DU59" s="45"/>
      <c r="DV59" s="45"/>
      <c r="DW59" s="45"/>
      <c r="DX59" s="45"/>
      <c r="DY59" s="45"/>
      <c r="DZ59" s="45"/>
      <c r="EA59" s="45"/>
      <c r="EB59" s="45"/>
      <c r="EC59" s="45"/>
      <c r="ED59" s="45"/>
      <c r="EE59" s="45"/>
      <c r="EF59" s="45"/>
      <c r="EG59" s="45"/>
      <c r="EH59" s="45"/>
      <c r="EI59" s="45"/>
      <c r="EJ59" s="45"/>
      <c r="EK59" s="45"/>
      <c r="EL59" s="45"/>
      <c r="EM59" s="45"/>
      <c r="EN59" s="45"/>
      <c r="EO59" s="45"/>
      <c r="EP59" s="45"/>
      <c r="EQ59" s="45"/>
      <c r="ER59" s="45"/>
      <c r="ES59" s="45"/>
      <c r="ET59" s="45"/>
      <c r="EU59" s="45"/>
      <c r="EV59" s="45"/>
      <c r="EW59" s="45"/>
      <c r="EX59" s="45"/>
      <c r="EY59" s="45"/>
      <c r="EZ59" s="45"/>
      <c r="FA59" s="45"/>
      <c r="FB59" s="45"/>
      <c r="FC59" s="45"/>
      <c r="FD59" s="45"/>
      <c r="FE59" s="45"/>
      <c r="FF59" s="45"/>
      <c r="FG59" s="45"/>
      <c r="FH59" s="45"/>
      <c r="FI59" s="45"/>
      <c r="FJ59" s="45"/>
      <c r="FK59" s="45"/>
      <c r="FL59" s="45"/>
      <c r="FM59" s="45"/>
      <c r="FN59" s="45"/>
      <c r="FO59" s="45"/>
      <c r="FP59" s="45"/>
      <c r="FQ59" s="45"/>
      <c r="FR59" s="45"/>
      <c r="FS59" s="45"/>
      <c r="FT59" s="45"/>
      <c r="FU59" s="45"/>
      <c r="FV59" s="45"/>
      <c r="FW59" s="45"/>
      <c r="FX59" s="45"/>
      <c r="FY59" s="45"/>
      <c r="FZ59" s="45"/>
      <c r="GA59" s="45"/>
      <c r="GB59" s="45"/>
      <c r="GC59" s="45"/>
      <c r="GD59" s="45"/>
      <c r="GE59" s="45"/>
      <c r="GF59" s="45"/>
      <c r="GG59" s="45"/>
      <c r="GH59" s="45"/>
      <c r="GI59" s="45"/>
      <c r="GJ59" s="45"/>
      <c r="GK59" s="45"/>
      <c r="GL59" s="45"/>
      <c r="GM59" s="45"/>
      <c r="GN59" s="45"/>
      <c r="GO59" s="45"/>
      <c r="GP59" s="45"/>
      <c r="GQ59" s="45"/>
      <c r="GR59" s="45"/>
      <c r="GS59" s="45"/>
      <c r="GT59" s="45"/>
      <c r="GU59" s="45"/>
      <c r="GV59" s="45"/>
      <c r="GW59" s="45"/>
      <c r="GX59" s="45"/>
      <c r="GY59" s="45"/>
      <c r="GZ59" s="45"/>
      <c r="HA59" s="45"/>
      <c r="HB59" s="45"/>
      <c r="HC59" s="45"/>
      <c r="HD59" s="45"/>
      <c r="HE59" s="45"/>
      <c r="HF59" s="45"/>
      <c r="HG59" s="45"/>
      <c r="HH59" s="45"/>
      <c r="HI59" s="45"/>
      <c r="HJ59" s="45"/>
      <c r="HK59" s="45"/>
      <c r="HL59" s="45"/>
      <c r="HM59" s="45"/>
      <c r="HN59" s="45"/>
      <c r="HO59" s="45"/>
      <c r="HP59" s="45"/>
      <c r="HQ59" s="45"/>
      <c r="HR59" s="45"/>
      <c r="HS59" s="45"/>
      <c r="HT59" s="45"/>
      <c r="HU59" s="45"/>
      <c r="HV59" s="45"/>
      <c r="HW59" s="45"/>
      <c r="HX59" s="45"/>
      <c r="HY59" s="45"/>
      <c r="HZ59" s="45"/>
      <c r="IA59" s="45"/>
      <c r="IB59" s="45"/>
      <c r="IC59" s="45"/>
      <c r="ID59" s="45"/>
      <c r="IE59" s="45"/>
      <c r="IF59" s="45"/>
      <c r="IG59" s="45"/>
      <c r="IH59" s="45"/>
      <c r="II59" s="45"/>
      <c r="IJ59" s="45"/>
      <c r="IK59" s="45"/>
      <c r="IL59" s="45"/>
      <c r="IM59" s="45"/>
      <c r="IN59" s="45"/>
      <c r="IO59" s="45"/>
      <c r="IP59" s="45"/>
      <c r="IQ59" s="45"/>
      <c r="IR59" s="45"/>
      <c r="IS59" s="45"/>
      <c r="IT59" s="45"/>
      <c r="IU59" s="45"/>
      <c r="IV59" s="45"/>
      <c r="IW59" s="45"/>
      <c r="IX59" s="45"/>
    </row>
    <row r="60" spans="1:258" s="46" customFormat="1" ht="16.5" customHeight="1" thickBot="1" x14ac:dyDescent="0.3">
      <c r="A60" s="558">
        <v>7</v>
      </c>
      <c r="B60" s="141" t="s">
        <v>706</v>
      </c>
      <c r="C60" s="157" t="s">
        <v>707</v>
      </c>
      <c r="D60" s="83"/>
      <c r="E60" s="83">
        <v>1</v>
      </c>
      <c r="F60" s="83"/>
      <c r="G60" s="83"/>
      <c r="H60" s="83"/>
      <c r="I60" s="83"/>
      <c r="J60" s="83"/>
      <c r="K60" s="57">
        <f t="shared" si="8"/>
        <v>1</v>
      </c>
      <c r="L60" s="45"/>
      <c r="M60" s="45"/>
      <c r="N60" s="45"/>
      <c r="O60" s="19"/>
      <c r="P60" s="19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  <c r="CQ60" s="45"/>
      <c r="CR60" s="45"/>
      <c r="CS60" s="45"/>
      <c r="CT60" s="45"/>
      <c r="CU60" s="45"/>
      <c r="CV60" s="45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  <c r="DL60" s="45"/>
      <c r="DM60" s="45"/>
      <c r="DN60" s="45"/>
      <c r="DO60" s="45"/>
      <c r="DP60" s="45"/>
      <c r="DQ60" s="45"/>
      <c r="DR60" s="45"/>
      <c r="DS60" s="45"/>
      <c r="DT60" s="45"/>
      <c r="DU60" s="45"/>
      <c r="DV60" s="45"/>
      <c r="DW60" s="45"/>
      <c r="DX60" s="45"/>
      <c r="DY60" s="45"/>
      <c r="DZ60" s="45"/>
      <c r="EA60" s="45"/>
      <c r="EB60" s="45"/>
      <c r="EC60" s="45"/>
      <c r="ED60" s="45"/>
      <c r="EE60" s="45"/>
      <c r="EF60" s="45"/>
      <c r="EG60" s="45"/>
      <c r="EH60" s="45"/>
      <c r="EI60" s="45"/>
      <c r="EJ60" s="45"/>
      <c r="EK60" s="45"/>
      <c r="EL60" s="45"/>
      <c r="EM60" s="45"/>
      <c r="EN60" s="45"/>
      <c r="EO60" s="45"/>
      <c r="EP60" s="45"/>
      <c r="EQ60" s="45"/>
      <c r="ER60" s="45"/>
      <c r="ES60" s="45"/>
      <c r="ET60" s="45"/>
      <c r="EU60" s="45"/>
      <c r="EV60" s="45"/>
      <c r="EW60" s="45"/>
      <c r="EX60" s="45"/>
      <c r="EY60" s="45"/>
      <c r="EZ60" s="45"/>
      <c r="FA60" s="45"/>
      <c r="FB60" s="45"/>
      <c r="FC60" s="45"/>
      <c r="FD60" s="45"/>
      <c r="FE60" s="45"/>
      <c r="FF60" s="45"/>
      <c r="FG60" s="45"/>
      <c r="FH60" s="45"/>
      <c r="FI60" s="45"/>
      <c r="FJ60" s="45"/>
      <c r="FK60" s="45"/>
      <c r="FL60" s="45"/>
      <c r="FM60" s="45"/>
      <c r="FN60" s="45"/>
      <c r="FO60" s="45"/>
      <c r="FP60" s="45"/>
      <c r="FQ60" s="45"/>
      <c r="FR60" s="45"/>
      <c r="FS60" s="45"/>
      <c r="FT60" s="45"/>
      <c r="FU60" s="45"/>
      <c r="FV60" s="45"/>
      <c r="FW60" s="45"/>
      <c r="FX60" s="45"/>
      <c r="FY60" s="45"/>
      <c r="FZ60" s="45"/>
      <c r="GA60" s="45"/>
      <c r="GB60" s="45"/>
      <c r="GC60" s="45"/>
      <c r="GD60" s="45"/>
      <c r="GE60" s="45"/>
      <c r="GF60" s="45"/>
      <c r="GG60" s="45"/>
      <c r="GH60" s="45"/>
      <c r="GI60" s="45"/>
      <c r="GJ60" s="45"/>
      <c r="GK60" s="45"/>
      <c r="GL60" s="45"/>
      <c r="GM60" s="45"/>
      <c r="GN60" s="45"/>
      <c r="GO60" s="45"/>
      <c r="GP60" s="45"/>
      <c r="GQ60" s="45"/>
      <c r="GR60" s="45"/>
      <c r="GS60" s="45"/>
      <c r="GT60" s="45"/>
      <c r="GU60" s="45"/>
      <c r="GV60" s="45"/>
      <c r="GW60" s="45"/>
      <c r="GX60" s="45"/>
      <c r="GY60" s="45"/>
      <c r="GZ60" s="45"/>
      <c r="HA60" s="45"/>
      <c r="HB60" s="45"/>
      <c r="HC60" s="45"/>
      <c r="HD60" s="45"/>
      <c r="HE60" s="45"/>
      <c r="HF60" s="45"/>
      <c r="HG60" s="45"/>
      <c r="HH60" s="45"/>
      <c r="HI60" s="45"/>
      <c r="HJ60" s="45"/>
      <c r="HK60" s="45"/>
      <c r="HL60" s="45"/>
      <c r="HM60" s="45"/>
      <c r="HN60" s="45"/>
      <c r="HO60" s="45"/>
      <c r="HP60" s="45"/>
      <c r="HQ60" s="45"/>
      <c r="HR60" s="45"/>
      <c r="HS60" s="45"/>
      <c r="HT60" s="45"/>
      <c r="HU60" s="45"/>
      <c r="HV60" s="45"/>
      <c r="HW60" s="45"/>
      <c r="HX60" s="45"/>
      <c r="HY60" s="45"/>
      <c r="HZ60" s="45"/>
      <c r="IA60" s="45"/>
      <c r="IB60" s="45"/>
      <c r="IC60" s="45"/>
      <c r="ID60" s="45"/>
      <c r="IE60" s="45"/>
      <c r="IF60" s="45"/>
      <c r="IG60" s="45"/>
      <c r="IH60" s="45"/>
      <c r="II60" s="45"/>
      <c r="IJ60" s="45"/>
      <c r="IK60" s="45"/>
      <c r="IL60" s="45"/>
      <c r="IM60" s="45"/>
      <c r="IN60" s="45"/>
      <c r="IO60" s="45"/>
      <c r="IP60" s="45"/>
      <c r="IQ60" s="45"/>
      <c r="IR60" s="45"/>
      <c r="IS60" s="45"/>
      <c r="IT60" s="45"/>
      <c r="IU60" s="45"/>
      <c r="IV60" s="45"/>
      <c r="IW60" s="45"/>
      <c r="IX60" s="45"/>
    </row>
    <row r="61" spans="1:258" s="46" customFormat="1" ht="16.5" customHeight="1" thickBot="1" x14ac:dyDescent="0.3">
      <c r="A61" s="558">
        <v>8</v>
      </c>
      <c r="B61" s="141" t="s">
        <v>704</v>
      </c>
      <c r="C61" s="157" t="s">
        <v>705</v>
      </c>
      <c r="D61" s="83"/>
      <c r="E61" s="83"/>
      <c r="F61" s="83"/>
      <c r="G61" s="83"/>
      <c r="H61" s="83"/>
      <c r="I61" s="83">
        <v>4</v>
      </c>
      <c r="J61" s="83"/>
      <c r="K61" s="57">
        <f t="shared" si="8"/>
        <v>4</v>
      </c>
      <c r="L61" s="45"/>
      <c r="M61" s="45"/>
      <c r="N61" s="45"/>
      <c r="O61" s="19"/>
      <c r="P61" s="19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  <c r="DL61" s="45"/>
      <c r="DM61" s="45"/>
      <c r="DN61" s="45"/>
      <c r="DO61" s="45"/>
      <c r="DP61" s="45"/>
      <c r="DQ61" s="45"/>
      <c r="DR61" s="45"/>
      <c r="DS61" s="45"/>
      <c r="DT61" s="45"/>
      <c r="DU61" s="45"/>
      <c r="DV61" s="45"/>
      <c r="DW61" s="45"/>
      <c r="DX61" s="45"/>
      <c r="DY61" s="45"/>
      <c r="DZ61" s="45"/>
      <c r="EA61" s="45"/>
      <c r="EB61" s="45"/>
      <c r="EC61" s="45"/>
      <c r="ED61" s="45"/>
      <c r="EE61" s="45"/>
      <c r="EF61" s="45"/>
      <c r="EG61" s="45"/>
      <c r="EH61" s="45"/>
      <c r="EI61" s="45"/>
      <c r="EJ61" s="45"/>
      <c r="EK61" s="45"/>
      <c r="EL61" s="45"/>
      <c r="EM61" s="45"/>
      <c r="EN61" s="45"/>
      <c r="EO61" s="45"/>
      <c r="EP61" s="45"/>
      <c r="EQ61" s="45"/>
      <c r="ER61" s="45"/>
      <c r="ES61" s="45"/>
      <c r="ET61" s="45"/>
      <c r="EU61" s="45"/>
      <c r="EV61" s="45"/>
      <c r="EW61" s="45"/>
      <c r="EX61" s="45"/>
      <c r="EY61" s="45"/>
      <c r="EZ61" s="45"/>
      <c r="FA61" s="45"/>
      <c r="FB61" s="45"/>
      <c r="FC61" s="45"/>
      <c r="FD61" s="45"/>
      <c r="FE61" s="45"/>
      <c r="FF61" s="45"/>
      <c r="FG61" s="45"/>
      <c r="FH61" s="45"/>
      <c r="FI61" s="45"/>
      <c r="FJ61" s="45"/>
      <c r="FK61" s="45"/>
      <c r="FL61" s="45"/>
      <c r="FM61" s="45"/>
      <c r="FN61" s="45"/>
      <c r="FO61" s="45"/>
      <c r="FP61" s="45"/>
      <c r="FQ61" s="45"/>
      <c r="FR61" s="45"/>
      <c r="FS61" s="45"/>
      <c r="FT61" s="45"/>
      <c r="FU61" s="45"/>
      <c r="FV61" s="45"/>
      <c r="FW61" s="45"/>
      <c r="FX61" s="45"/>
      <c r="FY61" s="45"/>
      <c r="FZ61" s="45"/>
      <c r="GA61" s="45"/>
      <c r="GB61" s="45"/>
      <c r="GC61" s="45"/>
      <c r="GD61" s="45"/>
      <c r="GE61" s="45"/>
      <c r="GF61" s="45"/>
      <c r="GG61" s="45"/>
      <c r="GH61" s="45"/>
      <c r="GI61" s="45"/>
      <c r="GJ61" s="45"/>
      <c r="GK61" s="45"/>
      <c r="GL61" s="45"/>
      <c r="GM61" s="45"/>
      <c r="GN61" s="45"/>
      <c r="GO61" s="45"/>
      <c r="GP61" s="45"/>
      <c r="GQ61" s="45"/>
      <c r="GR61" s="45"/>
      <c r="GS61" s="45"/>
      <c r="GT61" s="45"/>
      <c r="GU61" s="45"/>
      <c r="GV61" s="45"/>
      <c r="GW61" s="45"/>
      <c r="GX61" s="45"/>
      <c r="GY61" s="45"/>
      <c r="GZ61" s="45"/>
      <c r="HA61" s="45"/>
      <c r="HB61" s="45"/>
      <c r="HC61" s="45"/>
      <c r="HD61" s="45"/>
      <c r="HE61" s="45"/>
      <c r="HF61" s="45"/>
      <c r="HG61" s="45"/>
      <c r="HH61" s="45"/>
      <c r="HI61" s="45"/>
      <c r="HJ61" s="45"/>
      <c r="HK61" s="45"/>
      <c r="HL61" s="45"/>
      <c r="HM61" s="45"/>
      <c r="HN61" s="45"/>
      <c r="HO61" s="45"/>
      <c r="HP61" s="45"/>
      <c r="HQ61" s="45"/>
      <c r="HR61" s="45"/>
      <c r="HS61" s="45"/>
      <c r="HT61" s="45"/>
      <c r="HU61" s="45"/>
      <c r="HV61" s="45"/>
      <c r="HW61" s="45"/>
      <c r="HX61" s="45"/>
      <c r="HY61" s="45"/>
      <c r="HZ61" s="45"/>
      <c r="IA61" s="45"/>
      <c r="IB61" s="45"/>
      <c r="IC61" s="45"/>
      <c r="ID61" s="45"/>
      <c r="IE61" s="45"/>
      <c r="IF61" s="45"/>
      <c r="IG61" s="45"/>
      <c r="IH61" s="45"/>
      <c r="II61" s="45"/>
      <c r="IJ61" s="45"/>
      <c r="IK61" s="45"/>
      <c r="IL61" s="45"/>
      <c r="IM61" s="45"/>
      <c r="IN61" s="45"/>
      <c r="IO61" s="45"/>
      <c r="IP61" s="45"/>
      <c r="IQ61" s="45"/>
      <c r="IR61" s="45"/>
      <c r="IS61" s="45"/>
      <c r="IT61" s="45"/>
      <c r="IU61" s="45"/>
      <c r="IV61" s="45"/>
      <c r="IW61" s="45"/>
      <c r="IX61" s="45"/>
    </row>
    <row r="62" spans="1:258" ht="23.25" customHeight="1" thickBot="1" x14ac:dyDescent="0.4">
      <c r="A62" s="92"/>
      <c r="B62" s="88" t="s">
        <v>194</v>
      </c>
      <c r="C62" s="88"/>
      <c r="D62" s="57">
        <f t="shared" ref="D62:K62" si="9">SUM(D54:D61)</f>
        <v>0</v>
      </c>
      <c r="E62" s="57">
        <f t="shared" si="9"/>
        <v>2</v>
      </c>
      <c r="F62" s="57">
        <f t="shared" si="9"/>
        <v>6</v>
      </c>
      <c r="G62" s="57">
        <f t="shared" si="9"/>
        <v>0</v>
      </c>
      <c r="H62" s="57">
        <f t="shared" si="9"/>
        <v>0</v>
      </c>
      <c r="I62" s="57">
        <f t="shared" si="9"/>
        <v>6</v>
      </c>
      <c r="J62" s="57">
        <f t="shared" si="9"/>
        <v>2</v>
      </c>
      <c r="K62" s="386">
        <f t="shared" si="9"/>
        <v>16</v>
      </c>
    </row>
    <row r="63" spans="1:258" ht="25.5" customHeight="1" thickBot="1" x14ac:dyDescent="0.25">
      <c r="A63" s="682" t="s">
        <v>274</v>
      </c>
      <c r="B63" s="682"/>
      <c r="C63" s="682"/>
      <c r="D63" s="682"/>
      <c r="E63" s="682"/>
      <c r="F63" s="682"/>
      <c r="G63" s="682"/>
      <c r="H63" s="682"/>
      <c r="I63" s="682"/>
      <c r="J63" s="682"/>
      <c r="K63" s="682"/>
    </row>
    <row r="64" spans="1:258" s="4" customFormat="1" ht="33" customHeight="1" thickBot="1" x14ac:dyDescent="0.3">
      <c r="A64" s="510">
        <v>1</v>
      </c>
      <c r="B64" s="6" t="s">
        <v>644</v>
      </c>
      <c r="C64" s="6" t="s">
        <v>645</v>
      </c>
      <c r="D64" s="510"/>
      <c r="E64" s="510"/>
      <c r="F64" s="510">
        <v>2</v>
      </c>
      <c r="G64" s="510"/>
      <c r="H64" s="510"/>
      <c r="I64" s="510"/>
      <c r="J64" s="510"/>
      <c r="K64" s="57">
        <f t="shared" ref="K64:K72" si="10">SUM(D64:J64)</f>
        <v>2</v>
      </c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</row>
    <row r="65" spans="1:258" s="4" customFormat="1" ht="33" customHeight="1" thickBot="1" x14ac:dyDescent="0.3">
      <c r="A65" s="541">
        <v>2</v>
      </c>
      <c r="B65" s="6" t="s">
        <v>986</v>
      </c>
      <c r="C65" s="6" t="s">
        <v>987</v>
      </c>
      <c r="D65" s="541"/>
      <c r="E65" s="541"/>
      <c r="F65" s="541">
        <v>1</v>
      </c>
      <c r="G65" s="541"/>
      <c r="H65" s="541"/>
      <c r="I65" s="541"/>
      <c r="J65" s="541"/>
      <c r="K65" s="57">
        <f t="shared" si="10"/>
        <v>1</v>
      </c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</row>
    <row r="66" spans="1:258" s="4" customFormat="1" ht="33" customHeight="1" thickBot="1" x14ac:dyDescent="0.3">
      <c r="A66" s="558">
        <v>3</v>
      </c>
      <c r="B66" s="6" t="s">
        <v>611</v>
      </c>
      <c r="C66" s="6" t="s">
        <v>692</v>
      </c>
      <c r="D66" s="524"/>
      <c r="E66" s="524"/>
      <c r="F66" s="524">
        <v>3</v>
      </c>
      <c r="G66" s="524"/>
      <c r="H66" s="524"/>
      <c r="I66" s="524"/>
      <c r="J66" s="524"/>
      <c r="K66" s="57">
        <f t="shared" si="10"/>
        <v>3</v>
      </c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</row>
    <row r="67" spans="1:258" s="4" customFormat="1" ht="33" customHeight="1" thickBot="1" x14ac:dyDescent="0.3">
      <c r="A67" s="558">
        <v>4</v>
      </c>
      <c r="B67" s="6" t="s">
        <v>669</v>
      </c>
      <c r="C67" s="560" t="s">
        <v>1712</v>
      </c>
      <c r="D67" s="515"/>
      <c r="E67" s="515">
        <v>2</v>
      </c>
      <c r="F67" s="515">
        <v>2</v>
      </c>
      <c r="G67" s="515"/>
      <c r="H67" s="515"/>
      <c r="I67" s="515"/>
      <c r="J67" s="515"/>
      <c r="K67" s="57">
        <f t="shared" si="10"/>
        <v>4</v>
      </c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</row>
    <row r="68" spans="1:258" s="4" customFormat="1" ht="17.25" customHeight="1" thickBot="1" x14ac:dyDescent="0.3">
      <c r="A68" s="558">
        <v>5</v>
      </c>
      <c r="B68" s="100" t="s">
        <v>232</v>
      </c>
      <c r="C68" s="100" t="s">
        <v>679</v>
      </c>
      <c r="D68" s="86"/>
      <c r="E68" s="86"/>
      <c r="F68" s="86">
        <v>2</v>
      </c>
      <c r="G68" s="86"/>
      <c r="H68" s="86"/>
      <c r="I68" s="86"/>
      <c r="J68" s="86"/>
      <c r="K68" s="57">
        <f t="shared" si="10"/>
        <v>2</v>
      </c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</row>
    <row r="69" spans="1:258" s="4" customFormat="1" ht="15.75" customHeight="1" thickBot="1" x14ac:dyDescent="0.3">
      <c r="A69" s="558">
        <v>6</v>
      </c>
      <c r="B69" s="138" t="s">
        <v>191</v>
      </c>
      <c r="C69" s="138" t="s">
        <v>640</v>
      </c>
      <c r="D69" s="75"/>
      <c r="E69" s="75"/>
      <c r="F69" s="75">
        <v>3</v>
      </c>
      <c r="G69" s="75"/>
      <c r="H69" s="75"/>
      <c r="I69" s="75">
        <v>5</v>
      </c>
      <c r="J69" s="75"/>
      <c r="K69" s="57">
        <f t="shared" si="10"/>
        <v>8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</row>
    <row r="70" spans="1:258" s="4" customFormat="1" ht="15.75" customHeight="1" thickBot="1" x14ac:dyDescent="0.3">
      <c r="A70" s="558">
        <v>7</v>
      </c>
      <c r="B70" s="138" t="s">
        <v>663</v>
      </c>
      <c r="C70" s="523" t="s">
        <v>449</v>
      </c>
      <c r="D70" s="515"/>
      <c r="E70" s="515">
        <v>2</v>
      </c>
      <c r="F70" s="515"/>
      <c r="G70" s="515"/>
      <c r="H70" s="515"/>
      <c r="I70" s="515"/>
      <c r="J70" s="515"/>
      <c r="K70" s="57">
        <f t="shared" si="10"/>
        <v>2</v>
      </c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</row>
    <row r="71" spans="1:258" s="4" customFormat="1" ht="19.5" customHeight="1" thickBot="1" x14ac:dyDescent="0.3">
      <c r="A71" s="558">
        <v>8</v>
      </c>
      <c r="B71" s="138" t="s">
        <v>284</v>
      </c>
      <c r="C71" s="138" t="s">
        <v>983</v>
      </c>
      <c r="D71" s="75"/>
      <c r="E71" s="75">
        <v>4</v>
      </c>
      <c r="F71" s="75">
        <v>2</v>
      </c>
      <c r="G71" s="75"/>
      <c r="H71" s="75"/>
      <c r="I71" s="75"/>
      <c r="J71" s="75"/>
      <c r="K71" s="57">
        <f t="shared" si="10"/>
        <v>6</v>
      </c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</row>
    <row r="72" spans="1:258" s="4" customFormat="1" ht="30.75" customHeight="1" thickBot="1" x14ac:dyDescent="0.3">
      <c r="A72" s="558">
        <v>9</v>
      </c>
      <c r="B72" s="138" t="s">
        <v>222</v>
      </c>
      <c r="C72" s="138"/>
      <c r="D72" s="344">
        <v>1</v>
      </c>
      <c r="E72" s="344">
        <v>5</v>
      </c>
      <c r="F72" s="344">
        <v>7</v>
      </c>
      <c r="G72" s="344">
        <v>1</v>
      </c>
      <c r="H72" s="344"/>
      <c r="I72" s="344">
        <v>4</v>
      </c>
      <c r="J72" s="344"/>
      <c r="K72" s="57">
        <f t="shared" si="10"/>
        <v>18</v>
      </c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</row>
    <row r="73" spans="1:258" ht="23.25" customHeight="1" thickBot="1" x14ac:dyDescent="0.4">
      <c r="A73" s="92"/>
      <c r="B73" s="99" t="s">
        <v>194</v>
      </c>
      <c r="C73" s="99"/>
      <c r="D73" s="57">
        <f t="shared" ref="D73:J73" si="11">SUM(D64:D72)</f>
        <v>1</v>
      </c>
      <c r="E73" s="57">
        <f t="shared" si="11"/>
        <v>13</v>
      </c>
      <c r="F73" s="57">
        <f t="shared" si="11"/>
        <v>22</v>
      </c>
      <c r="G73" s="57">
        <f t="shared" si="11"/>
        <v>1</v>
      </c>
      <c r="H73" s="57">
        <f t="shared" si="11"/>
        <v>0</v>
      </c>
      <c r="I73" s="57">
        <f t="shared" si="11"/>
        <v>9</v>
      </c>
      <c r="J73" s="57">
        <f t="shared" si="11"/>
        <v>0</v>
      </c>
      <c r="K73" s="386">
        <f t="shared" ref="K73" si="12">SUM(D73:J73)</f>
        <v>46</v>
      </c>
    </row>
    <row r="74" spans="1:258" ht="53.25" customHeight="1" thickBot="1" x14ac:dyDescent="0.25">
      <c r="A74" s="92"/>
      <c r="B74" s="90" t="s">
        <v>275</v>
      </c>
      <c r="C74" s="90"/>
      <c r="D74" s="349">
        <f t="shared" ref="D74:J74" si="13">D13+D25+D39+D52+D62+D73</f>
        <v>1</v>
      </c>
      <c r="E74" s="349">
        <f t="shared" si="13"/>
        <v>21</v>
      </c>
      <c r="F74" s="349">
        <f t="shared" si="13"/>
        <v>90</v>
      </c>
      <c r="G74" s="349">
        <f t="shared" si="13"/>
        <v>62</v>
      </c>
      <c r="H74" s="349">
        <f t="shared" si="13"/>
        <v>26</v>
      </c>
      <c r="I74" s="349">
        <f t="shared" si="13"/>
        <v>31</v>
      </c>
      <c r="J74" s="349">
        <f t="shared" si="13"/>
        <v>14</v>
      </c>
      <c r="K74" s="371">
        <f>K13+K25+K39+K52+K62+K73</f>
        <v>230</v>
      </c>
    </row>
  </sheetData>
  <mergeCells count="10">
    <mergeCell ref="A14:K14"/>
    <mergeCell ref="A26:K26"/>
    <mergeCell ref="A40:K40"/>
    <mergeCell ref="A53:K53"/>
    <mergeCell ref="A63:K63"/>
    <mergeCell ref="A1:K1"/>
    <mergeCell ref="B2:B3"/>
    <mergeCell ref="D2:J2"/>
    <mergeCell ref="K2:K3"/>
    <mergeCell ref="A4:K4"/>
  </mergeCells>
  <pageMargins left="0.39375000000000004" right="0.39375000000000004" top="0.39375000000000004" bottom="0.39375000000000004" header="0.51180599999999998" footer="0.51180599999999998"/>
  <pageSetup paperSize="9" scale="86" firstPageNumber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103"/>
  <sheetViews>
    <sheetView zoomScale="124" zoomScaleNormal="124" workbookViewId="0">
      <pane ySplit="3" topLeftCell="A70" activePane="bottomLeft" state="frozen"/>
      <selection activeCell="I14" sqref="I14"/>
      <selection pane="bottomLeft" activeCell="C59" sqref="C59"/>
    </sheetView>
  </sheetViews>
  <sheetFormatPr defaultRowHeight="12.75" customHeight="1" x14ac:dyDescent="0.2"/>
  <cols>
    <col min="1" max="1" width="4.5703125" style="134" customWidth="1"/>
    <col min="2" max="2" width="32" style="134" customWidth="1"/>
    <col min="3" max="3" width="21.85546875" style="134" customWidth="1"/>
    <col min="4" max="4" width="5.140625" style="16" customWidth="1"/>
    <col min="5" max="5" width="6" style="16" customWidth="1"/>
    <col min="6" max="8" width="5.7109375" style="16" customWidth="1"/>
    <col min="9" max="10" width="5.85546875" style="16" customWidth="1"/>
    <col min="11" max="11" width="6.85546875" style="16" customWidth="1"/>
    <col min="12" max="36" width="9.140625" style="16" customWidth="1"/>
    <col min="37" max="258" width="9.140625" style="15" customWidth="1"/>
  </cols>
  <sheetData>
    <row r="1" spans="1:11" ht="39" customHeight="1" x14ac:dyDescent="0.2">
      <c r="A1" s="672" t="s">
        <v>628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</row>
    <row r="2" spans="1:11" ht="21.75" customHeight="1" x14ac:dyDescent="0.2">
      <c r="A2" s="340" t="s">
        <v>219</v>
      </c>
      <c r="B2" s="694" t="s">
        <v>186</v>
      </c>
      <c r="C2" s="340" t="s">
        <v>220</v>
      </c>
      <c r="D2" s="687" t="s">
        <v>4</v>
      </c>
      <c r="E2" s="687"/>
      <c r="F2" s="687"/>
      <c r="G2" s="687"/>
      <c r="H2" s="687"/>
      <c r="I2" s="687"/>
      <c r="J2" s="687"/>
      <c r="K2" s="687" t="s">
        <v>187</v>
      </c>
    </row>
    <row r="3" spans="1:11" ht="30" customHeight="1" x14ac:dyDescent="0.2">
      <c r="A3" s="340" t="s">
        <v>188</v>
      </c>
      <c r="B3" s="694"/>
      <c r="C3" s="340"/>
      <c r="D3" s="343">
        <v>1</v>
      </c>
      <c r="E3" s="343">
        <v>2</v>
      </c>
      <c r="F3" s="343">
        <v>3</v>
      </c>
      <c r="G3" s="343">
        <v>4</v>
      </c>
      <c r="H3" s="343" t="s">
        <v>189</v>
      </c>
      <c r="I3" s="343" t="s">
        <v>5</v>
      </c>
      <c r="J3" s="343" t="s">
        <v>6</v>
      </c>
      <c r="K3" s="687"/>
    </row>
    <row r="4" spans="1:11" ht="25.5" customHeight="1" x14ac:dyDescent="0.2">
      <c r="A4" s="672" t="s">
        <v>276</v>
      </c>
      <c r="B4" s="672"/>
      <c r="C4" s="672"/>
      <c r="D4" s="672"/>
      <c r="E4" s="672"/>
      <c r="F4" s="672"/>
      <c r="G4" s="672"/>
      <c r="H4" s="672"/>
      <c r="I4" s="672"/>
      <c r="J4" s="672"/>
      <c r="K4" s="672"/>
    </row>
    <row r="5" spans="1:11" s="1" customFormat="1" ht="18" customHeight="1" thickBot="1" x14ac:dyDescent="0.25">
      <c r="A5" s="341">
        <v>1</v>
      </c>
      <c r="B5" s="138" t="s">
        <v>417</v>
      </c>
      <c r="C5" s="138" t="s">
        <v>1205</v>
      </c>
      <c r="D5" s="18"/>
      <c r="E5" s="18">
        <v>1</v>
      </c>
      <c r="F5" s="18"/>
      <c r="G5" s="18"/>
      <c r="H5" s="18"/>
      <c r="I5" s="18"/>
      <c r="J5" s="18"/>
      <c r="K5" s="54">
        <f>SUM(D5:J5)</f>
        <v>1</v>
      </c>
    </row>
    <row r="6" spans="1:11" s="1" customFormat="1" ht="17.25" customHeight="1" thickBot="1" x14ac:dyDescent="0.25">
      <c r="A6" s="341">
        <v>2</v>
      </c>
      <c r="B6" s="100" t="s">
        <v>199</v>
      </c>
      <c r="C6" s="100" t="s">
        <v>1689</v>
      </c>
      <c r="D6" s="18"/>
      <c r="E6" s="18">
        <v>5</v>
      </c>
      <c r="F6" s="18">
        <v>2</v>
      </c>
      <c r="G6" s="18"/>
      <c r="H6" s="18"/>
      <c r="I6" s="18"/>
      <c r="J6" s="18"/>
      <c r="K6" s="54">
        <f t="shared" ref="K6:K17" si="0">SUM(D6:J6)</f>
        <v>7</v>
      </c>
    </row>
    <row r="7" spans="1:11" s="1" customFormat="1" ht="16.5" customHeight="1" thickBot="1" x14ac:dyDescent="0.25">
      <c r="A7" s="558">
        <v>3</v>
      </c>
      <c r="B7" s="7" t="s">
        <v>213</v>
      </c>
      <c r="C7" s="7" t="s">
        <v>984</v>
      </c>
      <c r="D7" s="18"/>
      <c r="E7" s="18"/>
      <c r="F7" s="18">
        <v>2</v>
      </c>
      <c r="G7" s="18"/>
      <c r="H7" s="18"/>
      <c r="I7" s="18"/>
      <c r="J7" s="18"/>
      <c r="K7" s="54">
        <f t="shared" si="0"/>
        <v>2</v>
      </c>
    </row>
    <row r="8" spans="1:11" s="1" customFormat="1" ht="19.5" customHeight="1" thickBot="1" x14ac:dyDescent="0.25">
      <c r="A8" s="558">
        <v>4</v>
      </c>
      <c r="B8" s="138" t="s">
        <v>330</v>
      </c>
      <c r="C8" s="138" t="s">
        <v>438</v>
      </c>
      <c r="D8" s="18"/>
      <c r="E8" s="18">
        <v>3</v>
      </c>
      <c r="F8" s="18">
        <v>2</v>
      </c>
      <c r="G8" s="18"/>
      <c r="H8" s="18"/>
      <c r="I8" s="18">
        <v>2</v>
      </c>
      <c r="J8" s="18">
        <v>2</v>
      </c>
      <c r="K8" s="54">
        <f t="shared" si="0"/>
        <v>9</v>
      </c>
    </row>
    <row r="9" spans="1:11" s="1" customFormat="1" ht="16.5" customHeight="1" thickBot="1" x14ac:dyDescent="0.25">
      <c r="A9" s="558">
        <v>5</v>
      </c>
      <c r="B9" s="6" t="s">
        <v>1203</v>
      </c>
      <c r="C9" s="6" t="s">
        <v>1204</v>
      </c>
      <c r="D9" s="18"/>
      <c r="E9" s="18"/>
      <c r="F9" s="18">
        <v>1</v>
      </c>
      <c r="G9" s="18"/>
      <c r="H9" s="18"/>
      <c r="I9" s="18"/>
      <c r="J9" s="18"/>
      <c r="K9" s="54">
        <f t="shared" si="0"/>
        <v>1</v>
      </c>
    </row>
    <row r="10" spans="1:11" s="1" customFormat="1" ht="15.75" customHeight="1" thickBot="1" x14ac:dyDescent="0.25">
      <c r="A10" s="558">
        <v>6</v>
      </c>
      <c r="B10" s="100" t="s">
        <v>241</v>
      </c>
      <c r="C10" s="100" t="s">
        <v>660</v>
      </c>
      <c r="D10" s="18"/>
      <c r="E10" s="18"/>
      <c r="F10" s="18">
        <v>2</v>
      </c>
      <c r="G10" s="18"/>
      <c r="H10" s="18"/>
      <c r="I10" s="18"/>
      <c r="J10" s="18"/>
      <c r="K10" s="54">
        <f t="shared" si="0"/>
        <v>2</v>
      </c>
    </row>
    <row r="11" spans="1:11" s="1" customFormat="1" ht="30" customHeight="1" thickBot="1" x14ac:dyDescent="0.25">
      <c r="A11" s="558">
        <v>7</v>
      </c>
      <c r="B11" s="100" t="s">
        <v>259</v>
      </c>
      <c r="C11" s="100" t="s">
        <v>447</v>
      </c>
      <c r="D11" s="55"/>
      <c r="E11" s="55"/>
      <c r="F11" s="55">
        <v>1</v>
      </c>
      <c r="G11" s="55"/>
      <c r="H11" s="55"/>
      <c r="I11" s="55"/>
      <c r="J11" s="55"/>
      <c r="K11" s="54">
        <f t="shared" si="0"/>
        <v>1</v>
      </c>
    </row>
    <row r="12" spans="1:11" s="1" customFormat="1" ht="30" customHeight="1" thickBot="1" x14ac:dyDescent="0.25">
      <c r="A12" s="558">
        <v>8</v>
      </c>
      <c r="B12" s="100" t="s">
        <v>685</v>
      </c>
      <c r="C12" s="87" t="s">
        <v>1685</v>
      </c>
      <c r="D12" s="55">
        <v>5</v>
      </c>
      <c r="E12" s="55"/>
      <c r="F12" s="55"/>
      <c r="G12" s="55"/>
      <c r="H12" s="55"/>
      <c r="I12" s="55"/>
      <c r="J12" s="55"/>
      <c r="K12" s="54">
        <f t="shared" si="0"/>
        <v>5</v>
      </c>
    </row>
    <row r="13" spans="1:11" s="1" customFormat="1" ht="27" customHeight="1" thickBot="1" x14ac:dyDescent="0.25">
      <c r="A13" s="558">
        <v>9</v>
      </c>
      <c r="B13" s="138" t="s">
        <v>222</v>
      </c>
      <c r="C13" s="6" t="s">
        <v>1743</v>
      </c>
      <c r="D13" s="55"/>
      <c r="E13" s="55"/>
      <c r="F13" s="55">
        <v>3</v>
      </c>
      <c r="G13" s="55"/>
      <c r="H13" s="55"/>
      <c r="I13" s="55"/>
      <c r="J13" s="55"/>
      <c r="K13" s="54">
        <f t="shared" si="0"/>
        <v>3</v>
      </c>
    </row>
    <row r="14" spans="1:11" s="1" customFormat="1" ht="15.75" customHeight="1" thickBot="1" x14ac:dyDescent="0.25">
      <c r="A14" s="558">
        <v>10</v>
      </c>
      <c r="B14" s="6" t="s">
        <v>403</v>
      </c>
      <c r="C14" s="100" t="s">
        <v>649</v>
      </c>
      <c r="D14" s="55"/>
      <c r="E14" s="55">
        <v>1</v>
      </c>
      <c r="F14" s="55"/>
      <c r="G14" s="55"/>
      <c r="H14" s="55"/>
      <c r="I14" s="55"/>
      <c r="J14" s="55"/>
      <c r="K14" s="54">
        <f t="shared" si="0"/>
        <v>1</v>
      </c>
    </row>
    <row r="15" spans="1:11" s="1" customFormat="1" ht="15.75" customHeight="1" thickBot="1" x14ac:dyDescent="0.25">
      <c r="A15" s="558">
        <v>11</v>
      </c>
      <c r="B15" s="6" t="s">
        <v>633</v>
      </c>
      <c r="C15" s="6" t="s">
        <v>634</v>
      </c>
      <c r="D15" s="55"/>
      <c r="E15" s="55"/>
      <c r="F15" s="55"/>
      <c r="G15" s="55"/>
      <c r="H15" s="55"/>
      <c r="I15" s="55">
        <v>3</v>
      </c>
      <c r="J15" s="55">
        <v>2</v>
      </c>
      <c r="K15" s="54">
        <f t="shared" si="0"/>
        <v>5</v>
      </c>
    </row>
    <row r="16" spans="1:11" s="1" customFormat="1" ht="15.75" customHeight="1" thickBot="1" x14ac:dyDescent="0.25">
      <c r="A16" s="558">
        <v>12</v>
      </c>
      <c r="B16" s="100" t="s">
        <v>225</v>
      </c>
      <c r="C16" s="100" t="s">
        <v>696</v>
      </c>
      <c r="D16" s="55"/>
      <c r="E16" s="55"/>
      <c r="F16" s="55">
        <v>1</v>
      </c>
      <c r="G16" s="55"/>
      <c r="H16" s="55"/>
      <c r="I16" s="55"/>
      <c r="J16" s="55"/>
      <c r="K16" s="54">
        <f t="shared" si="0"/>
        <v>1</v>
      </c>
    </row>
    <row r="17" spans="1:36" s="1" customFormat="1" ht="18" customHeight="1" thickBot="1" x14ac:dyDescent="0.25">
      <c r="A17" s="558">
        <v>13</v>
      </c>
      <c r="B17" s="138" t="s">
        <v>327</v>
      </c>
      <c r="C17" s="138" t="s">
        <v>488</v>
      </c>
      <c r="D17" s="350"/>
      <c r="E17" s="350">
        <v>11</v>
      </c>
      <c r="F17" s="350">
        <v>9</v>
      </c>
      <c r="G17" s="350"/>
      <c r="H17" s="350"/>
      <c r="I17" s="350">
        <v>3</v>
      </c>
      <c r="J17" s="55">
        <v>2</v>
      </c>
      <c r="K17" s="54">
        <f t="shared" si="0"/>
        <v>25</v>
      </c>
    </row>
    <row r="18" spans="1:36" s="1" customFormat="1" ht="24.6" customHeight="1" thickBot="1" x14ac:dyDescent="0.3">
      <c r="A18" s="92"/>
      <c r="B18" s="88" t="s">
        <v>194</v>
      </c>
      <c r="C18" s="88"/>
      <c r="D18" s="57">
        <f t="shared" ref="D18:K18" si="1">SUM(D5:D17)</f>
        <v>5</v>
      </c>
      <c r="E18" s="57">
        <f t="shared" si="1"/>
        <v>21</v>
      </c>
      <c r="F18" s="57">
        <f t="shared" si="1"/>
        <v>23</v>
      </c>
      <c r="G18" s="57">
        <f t="shared" si="1"/>
        <v>0</v>
      </c>
      <c r="H18" s="57">
        <f t="shared" si="1"/>
        <v>0</v>
      </c>
      <c r="I18" s="57">
        <f t="shared" si="1"/>
        <v>8</v>
      </c>
      <c r="J18" s="57">
        <f t="shared" si="1"/>
        <v>6</v>
      </c>
      <c r="K18" s="371">
        <f t="shared" si="1"/>
        <v>63</v>
      </c>
    </row>
    <row r="19" spans="1:36" s="1" customFormat="1" ht="25.5" customHeight="1" x14ac:dyDescent="0.2">
      <c r="A19" s="672" t="s">
        <v>277</v>
      </c>
      <c r="B19" s="672"/>
      <c r="C19" s="672"/>
      <c r="D19" s="672"/>
      <c r="E19" s="672"/>
      <c r="F19" s="672"/>
      <c r="G19" s="672"/>
      <c r="H19" s="672"/>
      <c r="I19" s="672"/>
      <c r="J19" s="672"/>
      <c r="K19" s="672"/>
    </row>
    <row r="20" spans="1:36" s="1" customFormat="1" ht="21" customHeight="1" thickBot="1" x14ac:dyDescent="0.25">
      <c r="A20" s="101">
        <v>1</v>
      </c>
      <c r="B20" s="100" t="s">
        <v>208</v>
      </c>
      <c r="C20" s="100" t="s">
        <v>444</v>
      </c>
      <c r="D20" s="18"/>
      <c r="E20" s="18">
        <v>2</v>
      </c>
      <c r="F20" s="18"/>
      <c r="G20" s="18"/>
      <c r="H20" s="18"/>
      <c r="I20" s="18"/>
      <c r="J20" s="18"/>
      <c r="K20" s="54">
        <f t="shared" ref="K20:K45" si="2">SUM(D20:J20)</f>
        <v>2</v>
      </c>
    </row>
    <row r="21" spans="1:36" s="1" customFormat="1" ht="21" customHeight="1" thickBot="1" x14ac:dyDescent="0.25">
      <c r="A21" s="101">
        <v>2</v>
      </c>
      <c r="B21" s="100" t="s">
        <v>173</v>
      </c>
      <c r="C21" s="100" t="s">
        <v>479</v>
      </c>
      <c r="D21" s="58"/>
      <c r="E21" s="58"/>
      <c r="F21" s="58">
        <v>3</v>
      </c>
      <c r="G21" s="58"/>
      <c r="H21" s="58"/>
      <c r="I21" s="58">
        <v>3</v>
      </c>
      <c r="J21" s="58"/>
      <c r="K21" s="54">
        <f t="shared" si="2"/>
        <v>6</v>
      </c>
    </row>
    <row r="22" spans="1:36" s="1" customFormat="1" ht="22.5" customHeight="1" thickBot="1" x14ac:dyDescent="0.25">
      <c r="A22" s="101">
        <v>3</v>
      </c>
      <c r="B22" s="138" t="s">
        <v>1186</v>
      </c>
      <c r="C22" s="138" t="s">
        <v>1187</v>
      </c>
      <c r="D22" s="58"/>
      <c r="E22" s="58">
        <v>1</v>
      </c>
      <c r="F22" s="58"/>
      <c r="G22" s="58"/>
      <c r="H22" s="58"/>
      <c r="I22" s="58"/>
      <c r="J22" s="58"/>
      <c r="K22" s="54">
        <f t="shared" si="2"/>
        <v>1</v>
      </c>
    </row>
    <row r="23" spans="1:36" s="1" customFormat="1" ht="22.5" customHeight="1" thickBot="1" x14ac:dyDescent="0.25">
      <c r="A23" s="559">
        <v>4</v>
      </c>
      <c r="B23" s="138" t="s">
        <v>443</v>
      </c>
      <c r="C23" s="138" t="s">
        <v>1188</v>
      </c>
      <c r="D23" s="58"/>
      <c r="E23" s="58">
        <v>1</v>
      </c>
      <c r="F23" s="58"/>
      <c r="G23" s="58"/>
      <c r="H23" s="58"/>
      <c r="I23" s="58"/>
      <c r="J23" s="58"/>
      <c r="K23" s="54">
        <f t="shared" si="2"/>
        <v>1</v>
      </c>
    </row>
    <row r="24" spans="1:36" s="1" customFormat="1" ht="18" customHeight="1" thickBot="1" x14ac:dyDescent="0.25">
      <c r="A24" s="559">
        <v>5</v>
      </c>
      <c r="B24" s="100" t="s">
        <v>211</v>
      </c>
      <c r="C24" s="138" t="s">
        <v>1683</v>
      </c>
      <c r="D24" s="58"/>
      <c r="E24" s="58">
        <v>1</v>
      </c>
      <c r="F24" s="58"/>
      <c r="G24" s="58"/>
      <c r="H24" s="58"/>
      <c r="I24" s="58"/>
      <c r="J24" s="58"/>
      <c r="K24" s="54">
        <f t="shared" si="2"/>
        <v>1</v>
      </c>
    </row>
    <row r="25" spans="1:36" s="1" customFormat="1" ht="26.25" customHeight="1" thickBot="1" x14ac:dyDescent="0.25">
      <c r="A25" s="559">
        <v>6</v>
      </c>
      <c r="B25" s="138" t="s">
        <v>1189</v>
      </c>
      <c r="C25" s="138" t="s">
        <v>1190</v>
      </c>
      <c r="D25" s="58"/>
      <c r="E25" s="58">
        <v>1</v>
      </c>
      <c r="F25" s="58"/>
      <c r="G25" s="58"/>
      <c r="H25" s="58"/>
      <c r="I25" s="58"/>
      <c r="J25" s="58"/>
      <c r="K25" s="54">
        <f t="shared" si="2"/>
        <v>1</v>
      </c>
    </row>
    <row r="26" spans="1:36" s="1" customFormat="1" ht="16.5" customHeight="1" thickBot="1" x14ac:dyDescent="0.25">
      <c r="A26" s="559">
        <v>7</v>
      </c>
      <c r="B26" s="7" t="s">
        <v>93</v>
      </c>
      <c r="C26" s="7" t="s">
        <v>646</v>
      </c>
      <c r="D26" s="6"/>
      <c r="E26" s="341">
        <v>4</v>
      </c>
      <c r="F26" s="341">
        <v>3</v>
      </c>
      <c r="G26" s="341"/>
      <c r="H26" s="341"/>
      <c r="I26" s="341">
        <v>1</v>
      </c>
      <c r="J26" s="341"/>
      <c r="K26" s="54">
        <f t="shared" si="2"/>
        <v>8</v>
      </c>
    </row>
    <row r="27" spans="1:36" s="1" customFormat="1" ht="19.5" customHeight="1" thickBot="1" x14ac:dyDescent="0.25">
      <c r="A27" s="559">
        <v>8</v>
      </c>
      <c r="B27" s="347" t="s">
        <v>341</v>
      </c>
      <c r="C27" s="347" t="s">
        <v>554</v>
      </c>
      <c r="D27" s="59"/>
      <c r="E27" s="58"/>
      <c r="F27" s="58"/>
      <c r="G27" s="58"/>
      <c r="H27" s="58"/>
      <c r="I27" s="58">
        <v>1</v>
      </c>
      <c r="J27" s="60"/>
      <c r="K27" s="54">
        <f t="shared" si="2"/>
        <v>1</v>
      </c>
      <c r="O27" s="47"/>
    </row>
    <row r="28" spans="1:36" s="1" customFormat="1" ht="19.5" customHeight="1" thickBot="1" x14ac:dyDescent="0.25">
      <c r="A28" s="559">
        <v>9</v>
      </c>
      <c r="B28" s="100" t="s">
        <v>215</v>
      </c>
      <c r="C28" s="100" t="s">
        <v>1693</v>
      </c>
      <c r="D28" s="61"/>
      <c r="E28" s="62"/>
      <c r="F28" s="62"/>
      <c r="G28" s="62"/>
      <c r="H28" s="62"/>
      <c r="I28" s="62">
        <v>1</v>
      </c>
      <c r="J28" s="63"/>
      <c r="K28" s="54">
        <f t="shared" si="2"/>
        <v>1</v>
      </c>
    </row>
    <row r="29" spans="1:36" s="1" customFormat="1" ht="29.25" customHeight="1" thickBot="1" x14ac:dyDescent="0.25">
      <c r="A29" s="559">
        <v>10</v>
      </c>
      <c r="B29" s="348" t="s">
        <v>1191</v>
      </c>
      <c r="C29" s="348" t="s">
        <v>1192</v>
      </c>
      <c r="D29" s="18"/>
      <c r="E29" s="18">
        <v>1</v>
      </c>
      <c r="F29" s="18"/>
      <c r="G29" s="18"/>
      <c r="H29" s="18"/>
      <c r="I29" s="18"/>
      <c r="J29" s="18"/>
      <c r="K29" s="54">
        <f t="shared" si="2"/>
        <v>1</v>
      </c>
    </row>
    <row r="30" spans="1:36" s="1" customFormat="1" ht="19.5" customHeight="1" thickBot="1" x14ac:dyDescent="0.25">
      <c r="A30" s="559">
        <v>11</v>
      </c>
      <c r="B30" s="68" t="s">
        <v>414</v>
      </c>
      <c r="C30" s="68" t="s">
        <v>1193</v>
      </c>
      <c r="D30" s="18"/>
      <c r="E30" s="18"/>
      <c r="F30" s="18">
        <v>1</v>
      </c>
      <c r="G30" s="18"/>
      <c r="H30" s="18"/>
      <c r="I30" s="18"/>
      <c r="J30" s="18"/>
      <c r="K30" s="54">
        <f t="shared" si="2"/>
        <v>1</v>
      </c>
    </row>
    <row r="31" spans="1:36" s="11" customFormat="1" ht="18.75" customHeight="1" thickBot="1" x14ac:dyDescent="0.25">
      <c r="A31" s="559">
        <v>12</v>
      </c>
      <c r="B31" s="6" t="s">
        <v>423</v>
      </c>
      <c r="C31" s="6" t="s">
        <v>1194</v>
      </c>
      <c r="D31" s="18"/>
      <c r="E31" s="18"/>
      <c r="F31" s="18">
        <v>1</v>
      </c>
      <c r="G31" s="18"/>
      <c r="H31" s="18"/>
      <c r="I31" s="18"/>
      <c r="J31" s="18"/>
      <c r="K31" s="54">
        <f t="shared" si="2"/>
        <v>1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</row>
    <row r="32" spans="1:36" s="1" customFormat="1" ht="15.95" customHeight="1" thickBot="1" x14ac:dyDescent="0.25">
      <c r="A32" s="559">
        <v>13</v>
      </c>
      <c r="B32" s="138" t="s">
        <v>191</v>
      </c>
      <c r="C32" s="138" t="s">
        <v>640</v>
      </c>
      <c r="D32" s="18"/>
      <c r="E32" s="18">
        <v>2</v>
      </c>
      <c r="F32" s="18">
        <v>1</v>
      </c>
      <c r="G32" s="18"/>
      <c r="H32" s="18"/>
      <c r="I32" s="18"/>
      <c r="J32" s="18"/>
      <c r="K32" s="54">
        <f t="shared" si="2"/>
        <v>3</v>
      </c>
    </row>
    <row r="33" spans="1:36" s="1" customFormat="1" ht="18.75" customHeight="1" thickBot="1" x14ac:dyDescent="0.25">
      <c r="A33" s="559">
        <v>14</v>
      </c>
      <c r="B33" s="7" t="s">
        <v>217</v>
      </c>
      <c r="C33" s="7" t="s">
        <v>981</v>
      </c>
      <c r="D33" s="18"/>
      <c r="E33" s="18"/>
      <c r="F33" s="18">
        <v>1</v>
      </c>
      <c r="G33" s="18"/>
      <c r="H33" s="18"/>
      <c r="I33" s="18"/>
      <c r="J33" s="18"/>
      <c r="K33" s="54">
        <f t="shared" si="2"/>
        <v>1</v>
      </c>
    </row>
    <row r="34" spans="1:36" s="1" customFormat="1" ht="16.5" customHeight="1" thickBot="1" x14ac:dyDescent="0.25">
      <c r="A34" s="559">
        <v>15</v>
      </c>
      <c r="B34" s="6" t="s">
        <v>355</v>
      </c>
      <c r="C34" s="138" t="s">
        <v>1745</v>
      </c>
      <c r="D34" s="18"/>
      <c r="E34" s="18">
        <v>3</v>
      </c>
      <c r="F34" s="18"/>
      <c r="G34" s="18">
        <v>1</v>
      </c>
      <c r="H34" s="18"/>
      <c r="I34" s="18"/>
      <c r="J34" s="18"/>
      <c r="K34" s="54">
        <f t="shared" si="2"/>
        <v>4</v>
      </c>
    </row>
    <row r="35" spans="1:36" s="1" customFormat="1" ht="16.5" customHeight="1" thickBot="1" x14ac:dyDescent="0.25">
      <c r="A35" s="559">
        <v>16</v>
      </c>
      <c r="B35" s="138" t="s">
        <v>1195</v>
      </c>
      <c r="C35" s="138" t="s">
        <v>1196</v>
      </c>
      <c r="D35" s="18"/>
      <c r="E35" s="18"/>
      <c r="F35" s="18">
        <v>1</v>
      </c>
      <c r="G35" s="18"/>
      <c r="H35" s="18"/>
      <c r="I35" s="18"/>
      <c r="J35" s="18"/>
      <c r="K35" s="54">
        <f t="shared" si="2"/>
        <v>1</v>
      </c>
    </row>
    <row r="36" spans="1:36" s="1" customFormat="1" ht="16.5" customHeight="1" thickBot="1" x14ac:dyDescent="0.25">
      <c r="A36" s="559">
        <v>17</v>
      </c>
      <c r="B36" s="138" t="s">
        <v>1197</v>
      </c>
      <c r="C36" s="138" t="s">
        <v>1198</v>
      </c>
      <c r="D36" s="18"/>
      <c r="E36" s="18"/>
      <c r="F36" s="18">
        <v>1</v>
      </c>
      <c r="G36" s="18"/>
      <c r="H36" s="18"/>
      <c r="I36" s="18"/>
      <c r="J36" s="18"/>
      <c r="K36" s="54">
        <f t="shared" si="2"/>
        <v>1</v>
      </c>
    </row>
    <row r="37" spans="1:36" s="1" customFormat="1" ht="30.75" customHeight="1" thickBot="1" x14ac:dyDescent="0.25">
      <c r="A37" s="559">
        <v>18</v>
      </c>
      <c r="B37" s="6" t="s">
        <v>1199</v>
      </c>
      <c r="C37" s="6" t="s">
        <v>1200</v>
      </c>
      <c r="D37" s="18"/>
      <c r="E37" s="18"/>
      <c r="F37" s="18">
        <v>1</v>
      </c>
      <c r="G37" s="18"/>
      <c r="H37" s="18"/>
      <c r="I37" s="18"/>
      <c r="J37" s="18"/>
      <c r="K37" s="54">
        <f t="shared" si="2"/>
        <v>1</v>
      </c>
    </row>
    <row r="38" spans="1:36" s="1" customFormat="1" ht="16.5" customHeight="1" thickBot="1" x14ac:dyDescent="0.25">
      <c r="A38" s="559">
        <v>19</v>
      </c>
      <c r="B38" s="6" t="s">
        <v>1201</v>
      </c>
      <c r="C38" s="6" t="s">
        <v>1202</v>
      </c>
      <c r="D38" s="18"/>
      <c r="E38" s="18"/>
      <c r="F38" s="18">
        <v>1</v>
      </c>
      <c r="G38" s="18"/>
      <c r="H38" s="18"/>
      <c r="I38" s="18"/>
      <c r="J38" s="18"/>
      <c r="K38" s="54">
        <f t="shared" si="2"/>
        <v>1</v>
      </c>
    </row>
    <row r="39" spans="1:36" s="1" customFormat="1" ht="16.5" customHeight="1" thickBot="1" x14ac:dyDescent="0.25">
      <c r="A39" s="559">
        <v>20</v>
      </c>
      <c r="B39" s="6" t="s">
        <v>1206</v>
      </c>
      <c r="C39" s="6" t="s">
        <v>1207</v>
      </c>
      <c r="D39" s="18"/>
      <c r="E39" s="18"/>
      <c r="F39" s="18"/>
      <c r="G39" s="18"/>
      <c r="H39" s="18"/>
      <c r="I39" s="18">
        <v>1</v>
      </c>
      <c r="J39" s="18"/>
      <c r="K39" s="54">
        <f t="shared" si="2"/>
        <v>1</v>
      </c>
    </row>
    <row r="40" spans="1:36" s="1" customFormat="1" ht="16.5" customHeight="1" thickBot="1" x14ac:dyDescent="0.25">
      <c r="A40" s="559">
        <v>21</v>
      </c>
      <c r="B40" s="6" t="s">
        <v>1209</v>
      </c>
      <c r="C40" s="6" t="s">
        <v>1208</v>
      </c>
      <c r="D40" s="18"/>
      <c r="E40" s="18"/>
      <c r="F40" s="18"/>
      <c r="G40" s="18"/>
      <c r="H40" s="18"/>
      <c r="I40" s="18">
        <v>1</v>
      </c>
      <c r="J40" s="18"/>
      <c r="K40" s="54">
        <f t="shared" si="2"/>
        <v>1</v>
      </c>
    </row>
    <row r="41" spans="1:36" s="1" customFormat="1" ht="16.5" customHeight="1" thickBot="1" x14ac:dyDescent="0.25">
      <c r="A41" s="559">
        <v>22</v>
      </c>
      <c r="B41" s="6" t="s">
        <v>1211</v>
      </c>
      <c r="C41" s="6" t="s">
        <v>1210</v>
      </c>
      <c r="D41" s="18"/>
      <c r="E41" s="18"/>
      <c r="F41" s="18"/>
      <c r="G41" s="18"/>
      <c r="H41" s="18"/>
      <c r="I41" s="18">
        <v>1</v>
      </c>
      <c r="J41" s="18"/>
      <c r="K41" s="54">
        <f t="shared" si="2"/>
        <v>1</v>
      </c>
    </row>
    <row r="42" spans="1:36" s="1" customFormat="1" ht="16.5" customHeight="1" thickBot="1" x14ac:dyDescent="0.25">
      <c r="A42" s="559">
        <v>23</v>
      </c>
      <c r="B42" s="138" t="s">
        <v>1178</v>
      </c>
      <c r="C42" s="138" t="s">
        <v>1212</v>
      </c>
      <c r="D42" s="18"/>
      <c r="E42" s="18"/>
      <c r="F42" s="18"/>
      <c r="G42" s="18"/>
      <c r="H42" s="18"/>
      <c r="I42" s="18">
        <v>1</v>
      </c>
      <c r="J42" s="18"/>
      <c r="K42" s="54">
        <f t="shared" si="2"/>
        <v>1</v>
      </c>
    </row>
    <row r="43" spans="1:36" s="1" customFormat="1" ht="16.5" customHeight="1" thickBot="1" x14ac:dyDescent="0.25">
      <c r="A43" s="559">
        <v>24</v>
      </c>
      <c r="B43" s="138" t="s">
        <v>338</v>
      </c>
      <c r="C43" s="138" t="s">
        <v>1213</v>
      </c>
      <c r="D43" s="18"/>
      <c r="E43" s="18"/>
      <c r="F43" s="18"/>
      <c r="G43" s="18"/>
      <c r="H43" s="18"/>
      <c r="I43" s="18">
        <v>1</v>
      </c>
      <c r="J43" s="18"/>
      <c r="K43" s="54">
        <f t="shared" si="2"/>
        <v>1</v>
      </c>
    </row>
    <row r="44" spans="1:36" s="1" customFormat="1" ht="16.5" customHeight="1" thickBot="1" x14ac:dyDescent="0.25">
      <c r="A44" s="559">
        <v>25</v>
      </c>
      <c r="B44" s="138" t="s">
        <v>215</v>
      </c>
      <c r="C44" s="138" t="s">
        <v>1214</v>
      </c>
      <c r="D44" s="18"/>
      <c r="E44" s="18"/>
      <c r="F44" s="18"/>
      <c r="G44" s="18"/>
      <c r="H44" s="18"/>
      <c r="I44" s="18">
        <v>1</v>
      </c>
      <c r="J44" s="18"/>
      <c r="K44" s="54">
        <f t="shared" si="2"/>
        <v>1</v>
      </c>
    </row>
    <row r="45" spans="1:36" s="1" customFormat="1" ht="28.5" customHeight="1" thickBot="1" x14ac:dyDescent="0.25">
      <c r="A45" s="559">
        <v>26</v>
      </c>
      <c r="B45" s="64" t="s">
        <v>349</v>
      </c>
      <c r="C45" s="6" t="s">
        <v>533</v>
      </c>
      <c r="D45" s="18"/>
      <c r="E45" s="18"/>
      <c r="F45" s="18"/>
      <c r="G45" s="18"/>
      <c r="H45" s="18"/>
      <c r="I45" s="18"/>
      <c r="J45" s="18"/>
      <c r="K45" s="54">
        <f t="shared" si="2"/>
        <v>0</v>
      </c>
    </row>
    <row r="46" spans="1:36" s="1" customFormat="1" ht="24.6" customHeight="1" thickBot="1" x14ac:dyDescent="0.3">
      <c r="A46" s="92"/>
      <c r="B46" s="88" t="s">
        <v>194</v>
      </c>
      <c r="C46" s="88"/>
      <c r="D46" s="57">
        <f t="shared" ref="D46:K46" si="3">SUM(D20:D45)</f>
        <v>0</v>
      </c>
      <c r="E46" s="57">
        <f t="shared" si="3"/>
        <v>16</v>
      </c>
      <c r="F46" s="57">
        <f t="shared" si="3"/>
        <v>14</v>
      </c>
      <c r="G46" s="57">
        <f t="shared" si="3"/>
        <v>1</v>
      </c>
      <c r="H46" s="57">
        <f t="shared" si="3"/>
        <v>0</v>
      </c>
      <c r="I46" s="57">
        <f t="shared" si="3"/>
        <v>12</v>
      </c>
      <c r="J46" s="57">
        <f t="shared" si="3"/>
        <v>0</v>
      </c>
      <c r="K46" s="371">
        <f t="shared" si="3"/>
        <v>43</v>
      </c>
      <c r="L46" s="16"/>
      <c r="M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</row>
    <row r="47" spans="1:36" s="1" customFormat="1" ht="25.5" customHeight="1" thickBot="1" x14ac:dyDescent="0.25">
      <c r="A47" s="672" t="s">
        <v>278</v>
      </c>
      <c r="B47" s="672"/>
      <c r="C47" s="672"/>
      <c r="D47" s="672"/>
      <c r="E47" s="672"/>
      <c r="F47" s="672"/>
      <c r="G47" s="672"/>
      <c r="H47" s="672"/>
      <c r="I47" s="672"/>
      <c r="J47" s="672"/>
      <c r="K47" s="672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</row>
    <row r="48" spans="1:36" s="1" customFormat="1" ht="17.25" customHeight="1" thickBot="1" x14ac:dyDescent="0.25">
      <c r="A48" s="101">
        <v>1</v>
      </c>
      <c r="B48" s="6" t="s">
        <v>1168</v>
      </c>
      <c r="C48" s="6" t="s">
        <v>1169</v>
      </c>
      <c r="D48" s="18"/>
      <c r="E48" s="18"/>
      <c r="F48" s="18">
        <v>1</v>
      </c>
      <c r="G48" s="18"/>
      <c r="H48" s="18"/>
      <c r="I48" s="18"/>
      <c r="J48" s="18"/>
      <c r="K48" s="54">
        <f t="shared" ref="K48:K76" si="4">SUM(D48:J48)</f>
        <v>1</v>
      </c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</row>
    <row r="49" spans="1:36" s="1" customFormat="1" ht="17.25" customHeight="1" thickBot="1" x14ac:dyDescent="0.25">
      <c r="A49" s="101">
        <v>2</v>
      </c>
      <c r="B49" s="100" t="s">
        <v>211</v>
      </c>
      <c r="C49" s="138" t="s">
        <v>1683</v>
      </c>
      <c r="D49" s="18"/>
      <c r="E49" s="18"/>
      <c r="F49" s="18">
        <v>2</v>
      </c>
      <c r="G49" s="18"/>
      <c r="H49" s="18"/>
      <c r="I49" s="18"/>
      <c r="J49" s="18"/>
      <c r="K49" s="54">
        <f t="shared" si="4"/>
        <v>2</v>
      </c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</row>
    <row r="50" spans="1:36" s="1" customFormat="1" ht="17.25" customHeight="1" thickBot="1" x14ac:dyDescent="0.25">
      <c r="A50" s="517">
        <v>3</v>
      </c>
      <c r="B50" s="6" t="s">
        <v>217</v>
      </c>
      <c r="C50" s="7" t="s">
        <v>981</v>
      </c>
      <c r="D50" s="18"/>
      <c r="E50" s="18"/>
      <c r="F50" s="18">
        <v>1</v>
      </c>
      <c r="G50" s="18"/>
      <c r="H50" s="18"/>
      <c r="I50" s="18"/>
      <c r="J50" s="18"/>
      <c r="K50" s="54">
        <f t="shared" si="4"/>
        <v>1</v>
      </c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</row>
    <row r="51" spans="1:36" s="1" customFormat="1" ht="17.25" customHeight="1" thickBot="1" x14ac:dyDescent="0.25">
      <c r="A51" s="559">
        <v>4</v>
      </c>
      <c r="B51" s="6" t="s">
        <v>658</v>
      </c>
      <c r="C51" s="6" t="s">
        <v>446</v>
      </c>
      <c r="D51" s="18"/>
      <c r="E51" s="18"/>
      <c r="F51" s="18">
        <v>1</v>
      </c>
      <c r="G51" s="18"/>
      <c r="H51" s="18"/>
      <c r="I51" s="18"/>
      <c r="J51" s="18"/>
      <c r="K51" s="54">
        <f t="shared" si="4"/>
        <v>1</v>
      </c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</row>
    <row r="52" spans="1:36" s="1" customFormat="1" ht="17.25" customHeight="1" thickBot="1" x14ac:dyDescent="0.25">
      <c r="A52" s="559">
        <v>5</v>
      </c>
      <c r="B52" s="138" t="s">
        <v>1170</v>
      </c>
      <c r="C52" s="138" t="s">
        <v>1171</v>
      </c>
      <c r="D52" s="18"/>
      <c r="E52" s="18"/>
      <c r="F52" s="18">
        <v>1</v>
      </c>
      <c r="G52" s="18"/>
      <c r="H52" s="18"/>
      <c r="I52" s="18"/>
      <c r="J52" s="18"/>
      <c r="K52" s="54">
        <f t="shared" si="4"/>
        <v>1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</row>
    <row r="53" spans="1:36" s="1" customFormat="1" ht="17.25" customHeight="1" thickBot="1" x14ac:dyDescent="0.25">
      <c r="A53" s="559">
        <v>6</v>
      </c>
      <c r="B53" s="6" t="s">
        <v>432</v>
      </c>
      <c r="C53" s="138" t="s">
        <v>632</v>
      </c>
      <c r="D53" s="18"/>
      <c r="E53" s="18"/>
      <c r="F53" s="18"/>
      <c r="G53" s="18"/>
      <c r="H53" s="18"/>
      <c r="I53" s="18">
        <v>1</v>
      </c>
      <c r="J53" s="18"/>
      <c r="K53" s="54">
        <f t="shared" si="4"/>
        <v>1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</row>
    <row r="54" spans="1:36" s="1" customFormat="1" ht="18.75" customHeight="1" thickBot="1" x14ac:dyDescent="0.25">
      <c r="A54" s="559">
        <v>7</v>
      </c>
      <c r="B54" s="6" t="s">
        <v>1172</v>
      </c>
      <c r="C54" s="138" t="s">
        <v>1173</v>
      </c>
      <c r="D54" s="18"/>
      <c r="E54" s="18"/>
      <c r="F54" s="18">
        <v>1</v>
      </c>
      <c r="G54" s="18"/>
      <c r="H54" s="18"/>
      <c r="I54" s="18"/>
      <c r="J54" s="18"/>
      <c r="K54" s="54">
        <f t="shared" si="4"/>
        <v>1</v>
      </c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</row>
    <row r="55" spans="1:36" s="1" customFormat="1" ht="18.75" customHeight="1" thickBot="1" x14ac:dyDescent="0.25">
      <c r="A55" s="559">
        <v>8</v>
      </c>
      <c r="B55" s="6" t="s">
        <v>1174</v>
      </c>
      <c r="C55" s="6" t="s">
        <v>1175</v>
      </c>
      <c r="D55" s="18"/>
      <c r="E55" s="18"/>
      <c r="F55" s="18"/>
      <c r="G55" s="18"/>
      <c r="H55" s="18"/>
      <c r="I55" s="18">
        <v>1</v>
      </c>
      <c r="J55" s="18"/>
      <c r="K55" s="54">
        <f t="shared" si="4"/>
        <v>1</v>
      </c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</row>
    <row r="56" spans="1:36" s="1" customFormat="1" ht="18.75" customHeight="1" thickBot="1" x14ac:dyDescent="0.25">
      <c r="A56" s="559">
        <v>9</v>
      </c>
      <c r="B56" s="6" t="s">
        <v>1176</v>
      </c>
      <c r="C56" s="6" t="s">
        <v>1177</v>
      </c>
      <c r="D56" s="18"/>
      <c r="E56" s="18"/>
      <c r="F56" s="18"/>
      <c r="G56" s="18"/>
      <c r="H56" s="18"/>
      <c r="I56" s="18">
        <v>1</v>
      </c>
      <c r="J56" s="18"/>
      <c r="K56" s="54">
        <f t="shared" si="4"/>
        <v>1</v>
      </c>
      <c r="L56" s="16"/>
      <c r="M56" s="16"/>
      <c r="N56" s="16"/>
      <c r="O56" s="16"/>
      <c r="P56" s="16"/>
      <c r="Q56" s="16"/>
      <c r="R56" s="16"/>
      <c r="S56" s="6"/>
      <c r="T56" s="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</row>
    <row r="57" spans="1:36" s="1" customFormat="1" ht="20.25" customHeight="1" thickBot="1" x14ac:dyDescent="0.25">
      <c r="A57" s="559">
        <v>10</v>
      </c>
      <c r="B57" s="6" t="s">
        <v>337</v>
      </c>
      <c r="C57" s="7" t="s">
        <v>1744</v>
      </c>
      <c r="D57" s="18"/>
      <c r="E57" s="18"/>
      <c r="F57" s="18"/>
      <c r="G57" s="18"/>
      <c r="H57" s="18"/>
      <c r="I57" s="18">
        <v>3</v>
      </c>
      <c r="J57" s="18"/>
      <c r="K57" s="54">
        <f t="shared" si="4"/>
        <v>3</v>
      </c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</row>
    <row r="58" spans="1:36" s="1" customFormat="1" ht="18.75" customHeight="1" thickBot="1" x14ac:dyDescent="0.25">
      <c r="A58" s="559">
        <v>11</v>
      </c>
      <c r="B58" s="6" t="s">
        <v>1178</v>
      </c>
      <c r="C58" s="6" t="s">
        <v>1179</v>
      </c>
      <c r="D58" s="18"/>
      <c r="E58" s="18"/>
      <c r="F58" s="18"/>
      <c r="G58" s="18"/>
      <c r="H58" s="18"/>
      <c r="I58" s="18">
        <v>1</v>
      </c>
      <c r="J58" s="18"/>
      <c r="K58" s="54">
        <f t="shared" si="4"/>
        <v>1</v>
      </c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</row>
    <row r="59" spans="1:36" s="1" customFormat="1" ht="19.5" customHeight="1" thickBot="1" x14ac:dyDescent="0.25">
      <c r="A59" s="559">
        <v>12</v>
      </c>
      <c r="B59" s="6" t="s">
        <v>355</v>
      </c>
      <c r="C59" s="138" t="s">
        <v>1745</v>
      </c>
      <c r="D59" s="18"/>
      <c r="E59" s="18">
        <v>2</v>
      </c>
      <c r="F59" s="18">
        <v>3</v>
      </c>
      <c r="G59" s="18"/>
      <c r="H59" s="18"/>
      <c r="I59" s="18"/>
      <c r="J59" s="18"/>
      <c r="K59" s="54">
        <f t="shared" si="4"/>
        <v>5</v>
      </c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</row>
    <row r="60" spans="1:36" s="1" customFormat="1" ht="18" customHeight="1" thickBot="1" x14ac:dyDescent="0.25">
      <c r="A60" s="559">
        <v>13</v>
      </c>
      <c r="B60" s="6" t="s">
        <v>480</v>
      </c>
      <c r="C60" s="560" t="s">
        <v>1181</v>
      </c>
      <c r="D60" s="18"/>
      <c r="E60" s="18"/>
      <c r="F60" s="18"/>
      <c r="G60" s="18"/>
      <c r="H60" s="18"/>
      <c r="I60" s="18">
        <v>1</v>
      </c>
      <c r="J60" s="18"/>
      <c r="K60" s="54">
        <f t="shared" si="4"/>
        <v>1</v>
      </c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</row>
    <row r="61" spans="1:36" s="11" customFormat="1" ht="18.75" customHeight="1" thickBot="1" x14ac:dyDescent="0.25">
      <c r="A61" s="559">
        <v>14</v>
      </c>
      <c r="B61" s="138" t="s">
        <v>1180</v>
      </c>
      <c r="C61" s="138" t="s">
        <v>1182</v>
      </c>
      <c r="D61" s="18"/>
      <c r="E61" s="18"/>
      <c r="F61" s="18"/>
      <c r="G61" s="18"/>
      <c r="H61" s="18"/>
      <c r="I61" s="18">
        <v>1</v>
      </c>
      <c r="J61" s="18"/>
      <c r="K61" s="54">
        <f t="shared" si="4"/>
        <v>1</v>
      </c>
      <c r="L61" s="20"/>
      <c r="M61" s="20"/>
      <c r="N61" s="16"/>
      <c r="O61" s="20"/>
      <c r="P61" s="20"/>
      <c r="Q61" s="20"/>
      <c r="R61" s="20"/>
      <c r="S61" s="16"/>
      <c r="T61" s="16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</row>
    <row r="62" spans="1:36" s="11" customFormat="1" ht="19.5" customHeight="1" thickBot="1" x14ac:dyDescent="0.25">
      <c r="A62" s="559">
        <v>15</v>
      </c>
      <c r="B62" s="6" t="s">
        <v>671</v>
      </c>
      <c r="C62" s="6" t="s">
        <v>1183</v>
      </c>
      <c r="D62" s="18"/>
      <c r="E62" s="18"/>
      <c r="F62" s="18"/>
      <c r="G62" s="18"/>
      <c r="H62" s="18"/>
      <c r="I62" s="18">
        <v>1</v>
      </c>
      <c r="J62" s="18"/>
      <c r="K62" s="54">
        <f t="shared" si="4"/>
        <v>1</v>
      </c>
      <c r="L62" s="20"/>
      <c r="M62" s="20"/>
      <c r="N62" s="16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</row>
    <row r="63" spans="1:36" s="11" customFormat="1" ht="15.95" customHeight="1" thickBot="1" x14ac:dyDescent="0.25">
      <c r="A63" s="559">
        <v>16</v>
      </c>
      <c r="B63" s="138" t="s">
        <v>279</v>
      </c>
      <c r="C63" s="138" t="s">
        <v>672</v>
      </c>
      <c r="D63" s="18"/>
      <c r="E63" s="18">
        <v>5</v>
      </c>
      <c r="F63" s="18">
        <v>3</v>
      </c>
      <c r="G63" s="18"/>
      <c r="H63" s="18"/>
      <c r="I63" s="18"/>
      <c r="J63" s="18"/>
      <c r="K63" s="54">
        <f t="shared" si="4"/>
        <v>8</v>
      </c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</row>
    <row r="64" spans="1:36" s="11" customFormat="1" ht="15.95" customHeight="1" thickBot="1" x14ac:dyDescent="0.25">
      <c r="A64" s="559">
        <v>17</v>
      </c>
      <c r="B64" s="138" t="s">
        <v>1184</v>
      </c>
      <c r="C64" s="138" t="s">
        <v>1185</v>
      </c>
      <c r="D64" s="18"/>
      <c r="E64" s="18"/>
      <c r="F64" s="18"/>
      <c r="G64" s="18"/>
      <c r="H64" s="18"/>
      <c r="I64" s="18">
        <v>1</v>
      </c>
      <c r="J64" s="18"/>
      <c r="K64" s="54">
        <f t="shared" si="4"/>
        <v>1</v>
      </c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</row>
    <row r="65" spans="1:36" s="11" customFormat="1" ht="15.95" customHeight="1" thickBot="1" x14ac:dyDescent="0.25">
      <c r="A65" s="559">
        <v>18</v>
      </c>
      <c r="B65" s="138" t="s">
        <v>480</v>
      </c>
      <c r="C65" s="138" t="s">
        <v>481</v>
      </c>
      <c r="D65" s="18"/>
      <c r="E65" s="18"/>
      <c r="F65" s="18"/>
      <c r="G65" s="18"/>
      <c r="H65" s="18"/>
      <c r="I65" s="18">
        <v>4</v>
      </c>
      <c r="J65" s="18"/>
      <c r="K65" s="54">
        <f t="shared" si="4"/>
        <v>4</v>
      </c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</row>
    <row r="66" spans="1:36" s="1" customFormat="1" ht="27" customHeight="1" thickBot="1" x14ac:dyDescent="0.25">
      <c r="A66" s="559">
        <v>19</v>
      </c>
      <c r="B66" s="100" t="s">
        <v>884</v>
      </c>
      <c r="C66" s="100" t="s">
        <v>885</v>
      </c>
      <c r="D66" s="6"/>
      <c r="E66" s="341"/>
      <c r="F66" s="341">
        <v>2</v>
      </c>
      <c r="G66" s="341"/>
      <c r="H66" s="341"/>
      <c r="I66" s="341"/>
      <c r="J66" s="341"/>
      <c r="K66" s="54">
        <f t="shared" si="4"/>
        <v>2</v>
      </c>
    </row>
    <row r="67" spans="1:36" s="1" customFormat="1" ht="16.5" customHeight="1" thickBot="1" x14ac:dyDescent="0.25">
      <c r="A67" s="559">
        <v>20</v>
      </c>
      <c r="B67" s="138" t="s">
        <v>206</v>
      </c>
      <c r="C67" s="138" t="s">
        <v>460</v>
      </c>
      <c r="D67" s="6"/>
      <c r="E67" s="341">
        <v>2</v>
      </c>
      <c r="F67" s="341">
        <v>1</v>
      </c>
      <c r="G67" s="341"/>
      <c r="H67" s="341"/>
      <c r="I67" s="341"/>
      <c r="J67" s="341"/>
      <c r="K67" s="54">
        <f t="shared" si="4"/>
        <v>3</v>
      </c>
    </row>
    <row r="68" spans="1:36" s="1" customFormat="1" ht="16.5" customHeight="1" thickBot="1" x14ac:dyDescent="0.25">
      <c r="A68" s="559">
        <v>21</v>
      </c>
      <c r="B68" s="100" t="s">
        <v>215</v>
      </c>
      <c r="C68" s="100" t="s">
        <v>1693</v>
      </c>
      <c r="D68" s="6"/>
      <c r="E68" s="341"/>
      <c r="F68" s="341">
        <v>2</v>
      </c>
      <c r="G68" s="341"/>
      <c r="H68" s="341"/>
      <c r="I68" s="341"/>
      <c r="J68" s="341"/>
      <c r="K68" s="54">
        <f t="shared" si="4"/>
        <v>2</v>
      </c>
    </row>
    <row r="69" spans="1:36" s="1" customFormat="1" ht="21.75" customHeight="1" thickBot="1" x14ac:dyDescent="0.25">
      <c r="A69" s="559">
        <v>22</v>
      </c>
      <c r="B69" s="100" t="s">
        <v>281</v>
      </c>
      <c r="C69" s="100" t="s">
        <v>1713</v>
      </c>
      <c r="D69" s="18"/>
      <c r="E69" s="18">
        <v>5</v>
      </c>
      <c r="F69" s="18"/>
      <c r="G69" s="18"/>
      <c r="H69" s="18"/>
      <c r="I69" s="18"/>
      <c r="J69" s="18"/>
      <c r="K69" s="54">
        <f t="shared" si="4"/>
        <v>5</v>
      </c>
    </row>
    <row r="70" spans="1:36" s="1" customFormat="1" ht="16.5" customHeight="1" thickBot="1" x14ac:dyDescent="0.25">
      <c r="A70" s="559">
        <v>23</v>
      </c>
      <c r="B70" s="64" t="s">
        <v>715</v>
      </c>
      <c r="C70" s="157" t="s">
        <v>1749</v>
      </c>
      <c r="D70" s="18"/>
      <c r="E70" s="18"/>
      <c r="F70" s="18"/>
      <c r="G70" s="18"/>
      <c r="H70" s="18"/>
      <c r="I70" s="18">
        <v>1</v>
      </c>
      <c r="J70" s="18"/>
      <c r="K70" s="54">
        <f t="shared" si="4"/>
        <v>1</v>
      </c>
    </row>
    <row r="71" spans="1:36" s="1" customFormat="1" ht="15.75" customHeight="1" thickBot="1" x14ac:dyDescent="0.25">
      <c r="A71" s="559">
        <v>24</v>
      </c>
      <c r="B71" s="138" t="s">
        <v>191</v>
      </c>
      <c r="C71" s="138" t="s">
        <v>640</v>
      </c>
      <c r="D71" s="18"/>
      <c r="E71" s="18">
        <v>7</v>
      </c>
      <c r="F71" s="18">
        <v>7</v>
      </c>
      <c r="G71" s="18"/>
      <c r="H71" s="18"/>
      <c r="I71" s="18">
        <v>6</v>
      </c>
      <c r="J71" s="18"/>
      <c r="K71" s="54">
        <f t="shared" si="4"/>
        <v>20</v>
      </c>
    </row>
    <row r="72" spans="1:36" s="1" customFormat="1" ht="19.5" customHeight="1" thickBot="1" x14ac:dyDescent="0.25">
      <c r="A72" s="559">
        <v>25</v>
      </c>
      <c r="B72" s="64" t="s">
        <v>273</v>
      </c>
      <c r="C72" s="6" t="s">
        <v>630</v>
      </c>
      <c r="D72" s="18"/>
      <c r="E72" s="18">
        <v>2</v>
      </c>
      <c r="F72" s="18"/>
      <c r="G72" s="18"/>
      <c r="H72" s="18"/>
      <c r="I72" s="18"/>
      <c r="J72" s="18"/>
      <c r="K72" s="54">
        <f t="shared" si="4"/>
        <v>2</v>
      </c>
    </row>
    <row r="73" spans="1:36" s="1" customFormat="1" ht="21" customHeight="1" thickBot="1" x14ac:dyDescent="0.25">
      <c r="A73" s="559">
        <v>26</v>
      </c>
      <c r="B73" s="138" t="s">
        <v>478</v>
      </c>
      <c r="C73" s="138" t="s">
        <v>1684</v>
      </c>
      <c r="D73" s="18"/>
      <c r="E73" s="18"/>
      <c r="F73" s="18">
        <v>1</v>
      </c>
      <c r="G73" s="18"/>
      <c r="H73" s="18"/>
      <c r="I73" s="18"/>
      <c r="J73" s="18"/>
      <c r="K73" s="54">
        <f t="shared" si="4"/>
        <v>1</v>
      </c>
    </row>
    <row r="74" spans="1:36" s="1" customFormat="1" ht="21" customHeight="1" thickBot="1" x14ac:dyDescent="0.25">
      <c r="A74" s="559">
        <v>27</v>
      </c>
      <c r="B74" s="100" t="s">
        <v>280</v>
      </c>
      <c r="C74" s="6" t="s">
        <v>1750</v>
      </c>
      <c r="D74" s="18"/>
      <c r="E74" s="18"/>
      <c r="F74" s="18">
        <v>6</v>
      </c>
      <c r="G74" s="18"/>
      <c r="H74" s="18"/>
      <c r="I74" s="18">
        <v>3</v>
      </c>
      <c r="J74" s="18"/>
      <c r="K74" s="54">
        <f t="shared" si="4"/>
        <v>9</v>
      </c>
    </row>
    <row r="75" spans="1:36" s="1" customFormat="1" ht="21.75" customHeight="1" thickBot="1" x14ac:dyDescent="0.25">
      <c r="A75" s="559">
        <v>28</v>
      </c>
      <c r="B75" s="138" t="s">
        <v>199</v>
      </c>
      <c r="C75" s="138" t="s">
        <v>1689</v>
      </c>
      <c r="D75" s="18"/>
      <c r="E75" s="18"/>
      <c r="F75" s="18"/>
      <c r="G75" s="18"/>
      <c r="H75" s="18"/>
      <c r="I75" s="18">
        <v>1</v>
      </c>
      <c r="J75" s="18"/>
      <c r="K75" s="54">
        <f t="shared" si="4"/>
        <v>1</v>
      </c>
    </row>
    <row r="76" spans="1:36" s="1" customFormat="1" ht="35.25" customHeight="1" thickBot="1" x14ac:dyDescent="0.25">
      <c r="A76" s="559">
        <v>29</v>
      </c>
      <c r="B76" s="64" t="s">
        <v>349</v>
      </c>
      <c r="C76" s="6" t="s">
        <v>533</v>
      </c>
      <c r="D76" s="18"/>
      <c r="E76" s="18"/>
      <c r="F76" s="18"/>
      <c r="G76" s="18"/>
      <c r="H76" s="18"/>
      <c r="I76" s="18"/>
      <c r="J76" s="18"/>
      <c r="K76" s="54">
        <f t="shared" si="4"/>
        <v>0</v>
      </c>
    </row>
    <row r="77" spans="1:36" s="1" customFormat="1" ht="24.6" customHeight="1" thickBot="1" x14ac:dyDescent="0.3">
      <c r="A77" s="92"/>
      <c r="B77" s="88" t="s">
        <v>194</v>
      </c>
      <c r="C77" s="88"/>
      <c r="D77" s="57">
        <f t="shared" ref="D77:K77" si="5">SUM(D48:D76)</f>
        <v>0</v>
      </c>
      <c r="E77" s="57">
        <f t="shared" si="5"/>
        <v>23</v>
      </c>
      <c r="F77" s="57">
        <f t="shared" si="5"/>
        <v>32</v>
      </c>
      <c r="G77" s="57">
        <f t="shared" si="5"/>
        <v>0</v>
      </c>
      <c r="H77" s="57">
        <f t="shared" si="5"/>
        <v>0</v>
      </c>
      <c r="I77" s="57">
        <f t="shared" si="5"/>
        <v>26</v>
      </c>
      <c r="J77" s="57">
        <f t="shared" si="5"/>
        <v>0</v>
      </c>
      <c r="K77" s="371">
        <f t="shared" si="5"/>
        <v>81</v>
      </c>
    </row>
    <row r="78" spans="1:36" s="1" customFormat="1" ht="26.25" customHeight="1" thickBot="1" x14ac:dyDescent="0.35">
      <c r="A78" s="96"/>
      <c r="B78" s="90" t="s">
        <v>282</v>
      </c>
      <c r="C78" s="90"/>
      <c r="D78" s="388">
        <f t="shared" ref="D78:J78" si="6">D18+D46+D77</f>
        <v>5</v>
      </c>
      <c r="E78" s="388">
        <f t="shared" si="6"/>
        <v>60</v>
      </c>
      <c r="F78" s="388">
        <f t="shared" si="6"/>
        <v>69</v>
      </c>
      <c r="G78" s="388">
        <f t="shared" si="6"/>
        <v>1</v>
      </c>
      <c r="H78" s="388">
        <f t="shared" si="6"/>
        <v>0</v>
      </c>
      <c r="I78" s="388">
        <f t="shared" si="6"/>
        <v>46</v>
      </c>
      <c r="J78" s="388">
        <f t="shared" si="6"/>
        <v>6</v>
      </c>
      <c r="K78" s="387">
        <f>K18+K46+K77</f>
        <v>187</v>
      </c>
    </row>
    <row r="79" spans="1:36" s="1" customFormat="1" ht="12.75" customHeight="1" x14ac:dyDescent="0.2">
      <c r="A79" s="91"/>
      <c r="B79" s="91"/>
      <c r="C79" s="91"/>
      <c r="D79" s="16"/>
      <c r="E79" s="16"/>
      <c r="F79" s="16"/>
      <c r="G79" s="16"/>
      <c r="H79" s="16"/>
      <c r="I79" s="16"/>
      <c r="J79" s="16"/>
      <c r="K79" s="16"/>
    </row>
    <row r="80" spans="1:36" s="1" customFormat="1" ht="12.75" customHeight="1" x14ac:dyDescent="0.2">
      <c r="A80" s="91"/>
      <c r="B80" s="91"/>
      <c r="C80" s="91"/>
      <c r="D80" s="16"/>
      <c r="E80" s="16"/>
      <c r="F80" s="16"/>
      <c r="G80" s="16"/>
      <c r="H80" s="16"/>
      <c r="I80" s="16"/>
      <c r="J80" s="16"/>
      <c r="K80" s="16"/>
    </row>
    <row r="81" spans="1:36" s="1" customFormat="1" ht="12.75" customHeight="1" x14ac:dyDescent="0.2">
      <c r="A81" s="91"/>
      <c r="B81" s="91"/>
      <c r="C81" s="91"/>
      <c r="D81" s="16"/>
      <c r="E81" s="16"/>
      <c r="F81" s="16"/>
      <c r="G81" s="16"/>
      <c r="H81" s="16"/>
      <c r="I81" s="16"/>
      <c r="J81" s="16"/>
      <c r="K81" s="16"/>
    </row>
    <row r="82" spans="1:36" s="1" customFormat="1" ht="12.75" customHeight="1" x14ac:dyDescent="0.2">
      <c r="A82" s="91"/>
      <c r="B82" s="91"/>
      <c r="C82" s="91"/>
      <c r="D82" s="16"/>
      <c r="E82" s="16"/>
      <c r="F82" s="16"/>
      <c r="G82" s="16"/>
      <c r="H82" s="16"/>
      <c r="I82" s="16"/>
      <c r="J82" s="16"/>
      <c r="K82" s="16"/>
    </row>
    <row r="83" spans="1:36" s="1" customFormat="1" ht="12.75" customHeight="1" x14ac:dyDescent="0.2">
      <c r="A83" s="91"/>
      <c r="B83" s="91"/>
      <c r="C83" s="91"/>
      <c r="D83" s="16"/>
      <c r="E83" s="16"/>
      <c r="F83" s="16"/>
      <c r="G83" s="16"/>
      <c r="H83" s="16"/>
      <c r="I83" s="16"/>
      <c r="J83" s="16"/>
      <c r="K83" s="16"/>
    </row>
    <row r="84" spans="1:36" s="1" customFormat="1" ht="12.75" customHeight="1" x14ac:dyDescent="0.2">
      <c r="A84" s="91"/>
      <c r="B84" s="91"/>
      <c r="C84" s="91"/>
      <c r="D84" s="16"/>
      <c r="E84" s="16"/>
      <c r="F84" s="16"/>
      <c r="G84" s="16"/>
      <c r="H84" s="16"/>
      <c r="I84" s="16"/>
      <c r="J84" s="16"/>
      <c r="K84" s="16"/>
    </row>
    <row r="85" spans="1:36" s="1" customFormat="1" ht="12.75" customHeight="1" x14ac:dyDescent="0.2">
      <c r="A85" s="91"/>
      <c r="B85" s="91"/>
      <c r="C85" s="91"/>
      <c r="D85" s="351"/>
      <c r="E85" s="351"/>
      <c r="F85" s="351"/>
      <c r="G85" s="351"/>
      <c r="H85" s="351"/>
      <c r="I85" s="351"/>
      <c r="J85" s="351"/>
      <c r="K85" s="351"/>
    </row>
    <row r="86" spans="1:36" s="1" customFormat="1" ht="12.75" customHeight="1" x14ac:dyDescent="0.2">
      <c r="A86" s="91"/>
      <c r="B86" s="91"/>
      <c r="C86" s="91"/>
      <c r="D86" s="351"/>
      <c r="E86" s="351"/>
      <c r="F86" s="351"/>
      <c r="G86" s="351"/>
      <c r="H86" s="351"/>
      <c r="I86" s="351"/>
      <c r="J86" s="351"/>
      <c r="K86" s="351"/>
    </row>
    <row r="87" spans="1:36" s="1" customFormat="1" ht="12.75" customHeight="1" x14ac:dyDescent="0.2">
      <c r="A87" s="91"/>
      <c r="B87" s="91"/>
      <c r="C87" s="91"/>
      <c r="D87" s="351"/>
      <c r="E87" s="351"/>
      <c r="F87" s="351"/>
      <c r="G87" s="351"/>
      <c r="H87" s="351"/>
      <c r="I87" s="351"/>
      <c r="J87" s="351"/>
      <c r="K87" s="351"/>
    </row>
    <row r="88" spans="1:36" s="1" customFormat="1" ht="12.75" customHeight="1" x14ac:dyDescent="0.2">
      <c r="A88" s="91"/>
      <c r="B88" s="91"/>
      <c r="C88" s="91"/>
      <c r="D88" s="351"/>
      <c r="E88" s="351"/>
      <c r="F88" s="351"/>
      <c r="G88" s="351"/>
      <c r="H88" s="351"/>
      <c r="I88" s="351"/>
      <c r="J88" s="351"/>
      <c r="K88" s="351"/>
    </row>
    <row r="89" spans="1:36" s="1" customFormat="1" ht="12.75" customHeight="1" x14ac:dyDescent="0.2">
      <c r="A89" s="91"/>
      <c r="B89" s="91"/>
      <c r="C89" s="91"/>
      <c r="D89" s="351"/>
      <c r="E89" s="351"/>
      <c r="F89" s="351"/>
      <c r="G89" s="351"/>
      <c r="H89" s="351"/>
      <c r="I89" s="351"/>
      <c r="J89" s="351"/>
      <c r="K89" s="351"/>
    </row>
    <row r="90" spans="1:36" s="1" customFormat="1" ht="12.75" customHeight="1" x14ac:dyDescent="0.2">
      <c r="A90" s="91"/>
      <c r="B90" s="91"/>
      <c r="C90" s="91"/>
      <c r="D90" s="351"/>
      <c r="E90" s="351"/>
      <c r="F90" s="351"/>
      <c r="G90" s="351"/>
      <c r="H90" s="351"/>
      <c r="I90" s="351"/>
      <c r="J90" s="351"/>
      <c r="K90" s="16"/>
    </row>
    <row r="91" spans="1:36" s="1" customFormat="1" ht="12.75" customHeight="1" x14ac:dyDescent="0.2">
      <c r="A91" s="91"/>
      <c r="B91" s="91"/>
      <c r="C91" s="91"/>
      <c r="D91" s="351"/>
      <c r="E91" s="351"/>
      <c r="F91" s="351"/>
      <c r="G91" s="351"/>
      <c r="H91" s="351"/>
      <c r="I91" s="351"/>
      <c r="J91" s="351"/>
      <c r="K91" s="16"/>
    </row>
    <row r="92" spans="1:36" s="1" customFormat="1" ht="12.75" customHeight="1" x14ac:dyDescent="0.2">
      <c r="A92" s="91"/>
      <c r="B92" s="91"/>
      <c r="C92" s="91"/>
      <c r="D92" s="351"/>
      <c r="E92" s="351"/>
      <c r="F92" s="351"/>
      <c r="G92" s="351"/>
      <c r="H92" s="351"/>
      <c r="I92" s="351"/>
      <c r="J92" s="351"/>
      <c r="K92" s="351"/>
    </row>
    <row r="93" spans="1:36" s="1" customFormat="1" ht="12.75" customHeight="1" x14ac:dyDescent="0.2">
      <c r="A93" s="91"/>
      <c r="B93" s="91"/>
      <c r="C93" s="91"/>
      <c r="D93" s="351"/>
      <c r="E93" s="351"/>
      <c r="F93" s="351"/>
      <c r="G93" s="351"/>
      <c r="H93" s="351"/>
      <c r="I93" s="351"/>
      <c r="J93" s="351"/>
      <c r="K93" s="16"/>
    </row>
    <row r="94" spans="1:36" s="1" customFormat="1" ht="12.75" customHeight="1" x14ac:dyDescent="0.2">
      <c r="A94" s="134"/>
      <c r="B94" s="134"/>
      <c r="C94" s="134"/>
      <c r="D94" s="16"/>
      <c r="E94" s="16"/>
      <c r="F94" s="16"/>
      <c r="G94" s="16"/>
      <c r="H94" s="16"/>
      <c r="I94" s="16"/>
      <c r="J94" s="16"/>
      <c r="K94" s="16"/>
    </row>
    <row r="95" spans="1:36" s="1" customFormat="1" ht="12.75" customHeight="1" x14ac:dyDescent="0.2">
      <c r="A95" s="134"/>
      <c r="B95" s="134"/>
      <c r="C95" s="134"/>
      <c r="D95" s="16"/>
      <c r="E95" s="16"/>
      <c r="F95" s="16"/>
      <c r="G95" s="16"/>
      <c r="H95" s="16"/>
      <c r="I95" s="16"/>
      <c r="J95" s="16"/>
      <c r="K95" s="16"/>
      <c r="L95" s="16"/>
      <c r="M95" s="16"/>
      <c r="O95" s="16"/>
      <c r="P95" s="16"/>
      <c r="Q95" s="16"/>
      <c r="R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</row>
    <row r="96" spans="1:36" s="1" customFormat="1" ht="12.75" customHeight="1" x14ac:dyDescent="0.2">
      <c r="A96" s="134"/>
      <c r="B96" s="134"/>
      <c r="C96" s="134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</row>
    <row r="97" spans="1:20" s="1" customFormat="1" ht="12.75" customHeight="1" x14ac:dyDescent="0.2">
      <c r="A97" s="134"/>
      <c r="B97" s="134"/>
      <c r="C97" s="134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S97" s="16"/>
      <c r="T97" s="16"/>
    </row>
    <row r="98" spans="1:20" s="1" customFormat="1" ht="12.75" customHeight="1" x14ac:dyDescent="0.2">
      <c r="A98" s="134"/>
      <c r="B98" s="134"/>
      <c r="C98" s="134"/>
      <c r="D98" s="16"/>
      <c r="E98" s="16"/>
      <c r="F98" s="16"/>
      <c r="G98" s="16"/>
      <c r="H98" s="16"/>
      <c r="I98" s="16"/>
      <c r="J98" s="16"/>
      <c r="K98" s="16"/>
      <c r="N98" s="16"/>
    </row>
    <row r="99" spans="1:20" s="1" customFormat="1" ht="12.75" customHeight="1" x14ac:dyDescent="0.2">
      <c r="A99" s="134"/>
      <c r="B99" s="134"/>
      <c r="C99" s="134"/>
      <c r="D99" s="16"/>
      <c r="E99" s="16"/>
      <c r="F99" s="16"/>
      <c r="G99" s="16"/>
      <c r="H99" s="16"/>
      <c r="I99" s="16"/>
      <c r="J99" s="16"/>
      <c r="K99" s="16"/>
    </row>
    <row r="100" spans="1:20" s="1" customFormat="1" ht="12.75" customHeight="1" x14ac:dyDescent="0.2">
      <c r="A100" s="134"/>
      <c r="B100" s="134"/>
      <c r="C100" s="134"/>
      <c r="D100" s="16"/>
      <c r="E100" s="16"/>
      <c r="F100" s="16"/>
      <c r="G100" s="16"/>
      <c r="H100" s="16"/>
      <c r="I100" s="16"/>
      <c r="J100" s="16"/>
      <c r="K100" s="16"/>
    </row>
    <row r="101" spans="1:20" s="1" customFormat="1" ht="12.75" customHeight="1" x14ac:dyDescent="0.2">
      <c r="A101" s="134"/>
      <c r="B101" s="134"/>
      <c r="C101" s="134"/>
      <c r="D101" s="16"/>
      <c r="E101" s="16"/>
      <c r="F101" s="16"/>
      <c r="G101" s="16"/>
      <c r="H101" s="16"/>
      <c r="I101" s="16"/>
      <c r="J101" s="16"/>
      <c r="K101" s="16"/>
    </row>
    <row r="102" spans="1:20" s="1" customFormat="1" ht="12.75" customHeight="1" x14ac:dyDescent="0.2">
      <c r="A102" s="91"/>
      <c r="B102" s="91"/>
      <c r="C102" s="91"/>
      <c r="D102" s="16"/>
      <c r="E102" s="16"/>
      <c r="F102" s="16"/>
      <c r="G102" s="16"/>
      <c r="H102" s="16"/>
      <c r="I102" s="16"/>
      <c r="J102" s="16"/>
      <c r="K102" s="16"/>
    </row>
    <row r="103" spans="1:20" ht="12.75" customHeight="1" x14ac:dyDescent="0.2">
      <c r="N103" s="1"/>
      <c r="S103" s="1"/>
      <c r="T103" s="1"/>
    </row>
  </sheetData>
  <mergeCells count="7">
    <mergeCell ref="A19:K19"/>
    <mergeCell ref="A47:K47"/>
    <mergeCell ref="A1:K1"/>
    <mergeCell ref="B2:B3"/>
    <mergeCell ref="D2:J2"/>
    <mergeCell ref="K2:K3"/>
    <mergeCell ref="A4:K4"/>
  </mergeCells>
  <pageMargins left="0.39375000000000004" right="0.39375000000000004" top="0.39375000000000004" bottom="0.39375000000000004" header="0.51180599999999998" footer="0.51180599999999998"/>
  <pageSetup paperSize="9" scale="89" firstPageNumber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27"/>
  <sheetViews>
    <sheetView zoomScaleNormal="100" workbookViewId="0">
      <pane ySplit="3" topLeftCell="A316" activePane="bottomLeft" state="frozen"/>
      <selection activeCell="I14" sqref="I14"/>
      <selection pane="bottomLeft" activeCell="B323" sqref="B323"/>
    </sheetView>
  </sheetViews>
  <sheetFormatPr defaultRowHeight="12.75" customHeight="1" x14ac:dyDescent="0.2"/>
  <cols>
    <col min="1" max="1" width="5.28515625" style="127" customWidth="1"/>
    <col min="2" max="2" width="39.5703125" style="133" customWidth="1"/>
    <col min="3" max="3" width="22.140625" style="133" customWidth="1"/>
    <col min="4" max="4" width="6.85546875" style="580" customWidth="1"/>
    <col min="5" max="5" width="5.42578125" style="581" customWidth="1"/>
    <col min="6" max="6" width="6" style="581" customWidth="1"/>
    <col min="7" max="7" width="6.5703125" style="581" customWidth="1"/>
    <col min="8" max="8" width="4.7109375" style="581" customWidth="1"/>
    <col min="9" max="10" width="6.28515625" style="581" customWidth="1"/>
    <col min="11" max="11" width="8.140625" style="581" customWidth="1"/>
    <col min="12" max="258" width="9.140625" style="2" customWidth="1"/>
  </cols>
  <sheetData>
    <row r="1" spans="1:258" s="15" customFormat="1" ht="39" customHeight="1" x14ac:dyDescent="0.2">
      <c r="A1" s="710" t="s">
        <v>628</v>
      </c>
      <c r="B1" s="711"/>
      <c r="C1" s="711"/>
      <c r="D1" s="711"/>
      <c r="E1" s="711"/>
      <c r="F1" s="711"/>
      <c r="G1" s="711"/>
      <c r="H1" s="711"/>
      <c r="I1" s="711"/>
      <c r="J1" s="711"/>
      <c r="K1" s="711"/>
    </row>
    <row r="2" spans="1:258" ht="21.75" customHeight="1" x14ac:dyDescent="0.2">
      <c r="A2" s="124" t="s">
        <v>219</v>
      </c>
      <c r="B2" s="712" t="s">
        <v>186</v>
      </c>
      <c r="C2" s="89" t="s">
        <v>220</v>
      </c>
      <c r="D2" s="713" t="s">
        <v>4</v>
      </c>
      <c r="E2" s="713"/>
      <c r="F2" s="713"/>
      <c r="G2" s="713"/>
      <c r="H2" s="713"/>
      <c r="I2" s="713"/>
      <c r="J2" s="713"/>
      <c r="K2" s="713" t="s">
        <v>187</v>
      </c>
    </row>
    <row r="3" spans="1:258" ht="30" customHeight="1" thickBot="1" x14ac:dyDescent="0.25">
      <c r="A3" s="124" t="s">
        <v>188</v>
      </c>
      <c r="B3" s="712"/>
      <c r="C3" s="89"/>
      <c r="D3" s="564">
        <v>1</v>
      </c>
      <c r="E3" s="564">
        <v>2</v>
      </c>
      <c r="F3" s="564">
        <v>3</v>
      </c>
      <c r="G3" s="564">
        <v>4</v>
      </c>
      <c r="H3" s="564" t="s">
        <v>189</v>
      </c>
      <c r="I3" s="564" t="s">
        <v>5</v>
      </c>
      <c r="J3" s="564" t="s">
        <v>6</v>
      </c>
      <c r="K3" s="713"/>
    </row>
    <row r="4" spans="1:258" ht="24.75" customHeight="1" thickBot="1" x14ac:dyDescent="0.25">
      <c r="A4" s="714" t="s">
        <v>283</v>
      </c>
      <c r="B4" s="710"/>
      <c r="C4" s="710"/>
      <c r="D4" s="710"/>
      <c r="E4" s="710"/>
      <c r="F4" s="710"/>
      <c r="G4" s="710"/>
      <c r="H4" s="710"/>
      <c r="I4" s="710"/>
      <c r="J4" s="710"/>
      <c r="K4" s="710"/>
    </row>
    <row r="5" spans="1:258" s="4" customFormat="1" ht="30.75" customHeight="1" thickBot="1" x14ac:dyDescent="0.25">
      <c r="A5" s="394">
        <v>1</v>
      </c>
      <c r="B5" s="157" t="s">
        <v>690</v>
      </c>
      <c r="C5" s="346" t="s">
        <v>471</v>
      </c>
      <c r="D5" s="565"/>
      <c r="E5" s="566"/>
      <c r="F5" s="567">
        <v>1</v>
      </c>
      <c r="G5" s="567"/>
      <c r="H5" s="567"/>
      <c r="I5" s="567"/>
      <c r="J5" s="567"/>
      <c r="K5" s="568">
        <f t="shared" ref="K5:K44" si="0">SUM(D5:J5)</f>
        <v>1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</row>
    <row r="6" spans="1:258" s="4" customFormat="1" ht="30.75" customHeight="1" thickBot="1" x14ac:dyDescent="0.25">
      <c r="A6" s="395">
        <v>2</v>
      </c>
      <c r="B6" s="158" t="s">
        <v>410</v>
      </c>
      <c r="C6" s="140" t="s">
        <v>483</v>
      </c>
      <c r="D6" s="565"/>
      <c r="E6" s="566"/>
      <c r="F6" s="567">
        <v>1</v>
      </c>
      <c r="G6" s="567"/>
      <c r="H6" s="567"/>
      <c r="I6" s="567"/>
      <c r="J6" s="567"/>
      <c r="K6" s="568">
        <f t="shared" si="0"/>
        <v>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</row>
    <row r="7" spans="1:258" s="4" customFormat="1" ht="30.75" customHeight="1" thickBot="1" x14ac:dyDescent="0.25">
      <c r="A7" s="394">
        <v>3</v>
      </c>
      <c r="B7" s="85" t="s">
        <v>348</v>
      </c>
      <c r="C7" s="8" t="s">
        <v>1742</v>
      </c>
      <c r="D7" s="565"/>
      <c r="E7" s="566"/>
      <c r="F7" s="567">
        <v>1</v>
      </c>
      <c r="G7" s="567"/>
      <c r="H7" s="567"/>
      <c r="I7" s="567"/>
      <c r="J7" s="567"/>
      <c r="K7" s="568">
        <f t="shared" si="0"/>
        <v>1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</row>
    <row r="8" spans="1:258" s="4" customFormat="1" ht="21.75" customHeight="1" thickBot="1" x14ac:dyDescent="0.25">
      <c r="A8" s="395">
        <v>4</v>
      </c>
      <c r="B8" s="100" t="s">
        <v>215</v>
      </c>
      <c r="C8" s="100" t="s">
        <v>1686</v>
      </c>
      <c r="D8" s="565"/>
      <c r="E8" s="566"/>
      <c r="F8" s="567"/>
      <c r="G8" s="567">
        <v>2</v>
      </c>
      <c r="H8" s="567"/>
      <c r="I8" s="567"/>
      <c r="J8" s="567"/>
      <c r="K8" s="568">
        <f t="shared" si="0"/>
        <v>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</row>
    <row r="9" spans="1:258" s="4" customFormat="1" ht="15.75" customHeight="1" thickBot="1" x14ac:dyDescent="0.3">
      <c r="A9" s="394">
        <v>5</v>
      </c>
      <c r="B9" s="140" t="s">
        <v>568</v>
      </c>
      <c r="C9" s="140" t="s">
        <v>569</v>
      </c>
      <c r="D9" s="569"/>
      <c r="E9" s="569"/>
      <c r="F9" s="569"/>
      <c r="G9" s="569">
        <v>1</v>
      </c>
      <c r="H9" s="569"/>
      <c r="I9" s="569"/>
      <c r="J9" s="569"/>
      <c r="K9" s="568">
        <f t="shared" si="0"/>
        <v>1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</row>
    <row r="10" spans="1:258" s="4" customFormat="1" ht="15.75" customHeight="1" thickBot="1" x14ac:dyDescent="0.3">
      <c r="A10" s="395">
        <v>6</v>
      </c>
      <c r="B10" s="138" t="s">
        <v>213</v>
      </c>
      <c r="C10" s="100" t="s">
        <v>984</v>
      </c>
      <c r="D10" s="569"/>
      <c r="E10" s="569">
        <v>1</v>
      </c>
      <c r="F10" s="569"/>
      <c r="G10" s="569"/>
      <c r="H10" s="569"/>
      <c r="I10" s="569"/>
      <c r="J10" s="569"/>
      <c r="K10" s="568">
        <f t="shared" si="0"/>
        <v>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</row>
    <row r="11" spans="1:258" s="4" customFormat="1" ht="15.75" customHeight="1" thickBot="1" x14ac:dyDescent="0.3">
      <c r="A11" s="394">
        <v>7</v>
      </c>
      <c r="B11" s="158" t="s">
        <v>1231</v>
      </c>
      <c r="C11" s="140" t="s">
        <v>1232</v>
      </c>
      <c r="D11" s="569"/>
      <c r="E11" s="569"/>
      <c r="F11" s="569">
        <v>1</v>
      </c>
      <c r="G11" s="569"/>
      <c r="H11" s="569"/>
      <c r="I11" s="569"/>
      <c r="J11" s="569"/>
      <c r="K11" s="568">
        <f t="shared" si="0"/>
        <v>1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</row>
    <row r="12" spans="1:258" s="4" customFormat="1" ht="35.25" customHeight="1" thickBot="1" x14ac:dyDescent="0.3">
      <c r="A12" s="395">
        <v>8</v>
      </c>
      <c r="B12" s="158" t="s">
        <v>1233</v>
      </c>
      <c r="C12" s="140" t="s">
        <v>1234</v>
      </c>
      <c r="D12" s="565"/>
      <c r="E12" s="569"/>
      <c r="F12" s="567">
        <v>1</v>
      </c>
      <c r="G12" s="567"/>
      <c r="H12" s="567"/>
      <c r="I12" s="567"/>
      <c r="J12" s="567"/>
      <c r="K12" s="568">
        <f t="shared" si="0"/>
        <v>1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</row>
    <row r="13" spans="1:258" s="4" customFormat="1" ht="21.75" customHeight="1" thickBot="1" x14ac:dyDescent="0.3">
      <c r="A13" s="394">
        <v>9</v>
      </c>
      <c r="B13" s="533" t="s">
        <v>343</v>
      </c>
      <c r="C13" s="583" t="s">
        <v>689</v>
      </c>
      <c r="D13" s="565"/>
      <c r="E13" s="569"/>
      <c r="F13" s="567">
        <v>4</v>
      </c>
      <c r="G13" s="567"/>
      <c r="H13" s="567"/>
      <c r="I13" s="567">
        <v>1</v>
      </c>
      <c r="J13" s="567"/>
      <c r="K13" s="568">
        <f t="shared" si="0"/>
        <v>5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</row>
    <row r="14" spans="1:258" s="4" customFormat="1" ht="21.75" customHeight="1" thickBot="1" x14ac:dyDescent="0.3">
      <c r="A14" s="395">
        <v>10</v>
      </c>
      <c r="B14" s="158" t="s">
        <v>365</v>
      </c>
      <c r="C14" s="140" t="s">
        <v>1699</v>
      </c>
      <c r="D14" s="565"/>
      <c r="E14" s="569"/>
      <c r="F14" s="567"/>
      <c r="G14" s="567">
        <v>1</v>
      </c>
      <c r="H14" s="567"/>
      <c r="I14" s="567"/>
      <c r="J14" s="567"/>
      <c r="K14" s="568">
        <f t="shared" si="0"/>
        <v>1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</row>
    <row r="15" spans="1:258" s="4" customFormat="1" ht="21.75" customHeight="1" thickBot="1" x14ac:dyDescent="0.3">
      <c r="A15" s="394">
        <v>11</v>
      </c>
      <c r="B15" s="158" t="s">
        <v>1235</v>
      </c>
      <c r="C15" s="140" t="s">
        <v>1236</v>
      </c>
      <c r="D15" s="565"/>
      <c r="E15" s="569"/>
      <c r="F15" s="567">
        <v>1</v>
      </c>
      <c r="G15" s="567"/>
      <c r="H15" s="567"/>
      <c r="I15" s="567"/>
      <c r="J15" s="567"/>
      <c r="K15" s="568">
        <f t="shared" si="0"/>
        <v>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</row>
    <row r="16" spans="1:258" s="4" customFormat="1" ht="21.75" customHeight="1" thickBot="1" x14ac:dyDescent="0.3">
      <c r="A16" s="395">
        <v>12</v>
      </c>
      <c r="B16" s="158" t="s">
        <v>1237</v>
      </c>
      <c r="C16" s="140" t="s">
        <v>1238</v>
      </c>
      <c r="D16" s="565"/>
      <c r="E16" s="569"/>
      <c r="F16" s="567">
        <v>1</v>
      </c>
      <c r="G16" s="567"/>
      <c r="H16" s="567"/>
      <c r="I16" s="567"/>
      <c r="J16" s="567"/>
      <c r="K16" s="568">
        <f t="shared" si="0"/>
        <v>1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</row>
    <row r="17" spans="1:258" s="4" customFormat="1" ht="21.75" customHeight="1" thickBot="1" x14ac:dyDescent="0.25">
      <c r="A17" s="394">
        <v>13</v>
      </c>
      <c r="B17" s="158" t="s">
        <v>570</v>
      </c>
      <c r="C17" s="140" t="s">
        <v>1239</v>
      </c>
      <c r="D17" s="565"/>
      <c r="E17" s="565"/>
      <c r="F17" s="567">
        <v>1</v>
      </c>
      <c r="G17" s="567"/>
      <c r="H17" s="567"/>
      <c r="I17" s="567"/>
      <c r="J17" s="567"/>
      <c r="K17" s="568">
        <f t="shared" si="0"/>
        <v>1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</row>
    <row r="18" spans="1:258" s="4" customFormat="1" ht="40.5" customHeight="1" thickBot="1" x14ac:dyDescent="0.25">
      <c r="A18" s="395">
        <v>14</v>
      </c>
      <c r="B18" s="145" t="s">
        <v>363</v>
      </c>
      <c r="C18" s="377" t="s">
        <v>456</v>
      </c>
      <c r="D18" s="565"/>
      <c r="E18" s="565"/>
      <c r="F18" s="567"/>
      <c r="G18" s="567">
        <v>1</v>
      </c>
      <c r="H18" s="567"/>
      <c r="I18" s="567"/>
      <c r="J18" s="567"/>
      <c r="K18" s="568">
        <f t="shared" si="0"/>
        <v>1</v>
      </c>
      <c r="L18" s="2"/>
      <c r="M18" s="2"/>
      <c r="N18" s="2"/>
      <c r="O18" s="2"/>
      <c r="P18" s="2"/>
      <c r="Q18" s="2"/>
      <c r="R18" s="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</row>
    <row r="19" spans="1:258" s="4" customFormat="1" ht="40.5" customHeight="1" thickBot="1" x14ac:dyDescent="0.25">
      <c r="A19" s="394">
        <v>15</v>
      </c>
      <c r="B19" s="158" t="s">
        <v>1240</v>
      </c>
      <c r="C19" s="140" t="s">
        <v>1241</v>
      </c>
      <c r="D19" s="565"/>
      <c r="E19" s="565"/>
      <c r="F19" s="567">
        <v>1</v>
      </c>
      <c r="G19" s="567"/>
      <c r="H19" s="567"/>
      <c r="I19" s="567"/>
      <c r="J19" s="567"/>
      <c r="K19" s="568">
        <f t="shared" si="0"/>
        <v>1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</row>
    <row r="20" spans="1:258" s="4" customFormat="1" ht="24" customHeight="1" thickBot="1" x14ac:dyDescent="0.25">
      <c r="A20" s="395">
        <v>16</v>
      </c>
      <c r="B20" s="158" t="s">
        <v>1242</v>
      </c>
      <c r="C20" s="140" t="s">
        <v>1243</v>
      </c>
      <c r="D20" s="565"/>
      <c r="E20" s="565"/>
      <c r="F20" s="567">
        <v>1</v>
      </c>
      <c r="G20" s="567"/>
      <c r="H20" s="567"/>
      <c r="I20" s="567"/>
      <c r="J20" s="567"/>
      <c r="K20" s="568">
        <f t="shared" si="0"/>
        <v>1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</row>
    <row r="21" spans="1:258" s="4" customFormat="1" ht="21" customHeight="1" thickBot="1" x14ac:dyDescent="0.25">
      <c r="A21" s="394">
        <v>17</v>
      </c>
      <c r="B21" s="158" t="s">
        <v>1244</v>
      </c>
      <c r="C21" s="140" t="s">
        <v>1245</v>
      </c>
      <c r="D21" s="565"/>
      <c r="E21" s="565"/>
      <c r="F21" s="567">
        <v>1</v>
      </c>
      <c r="G21" s="567"/>
      <c r="H21" s="567"/>
      <c r="I21" s="567"/>
      <c r="J21" s="567"/>
      <c r="K21" s="568">
        <f t="shared" si="0"/>
        <v>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</row>
    <row r="22" spans="1:258" s="4" customFormat="1" ht="30.75" customHeight="1" thickBot="1" x14ac:dyDescent="0.25">
      <c r="A22" s="395">
        <v>18</v>
      </c>
      <c r="B22" s="158" t="s">
        <v>568</v>
      </c>
      <c r="C22" s="140" t="s">
        <v>1246</v>
      </c>
      <c r="D22" s="565"/>
      <c r="E22" s="565"/>
      <c r="F22" s="567">
        <v>1</v>
      </c>
      <c r="G22" s="567"/>
      <c r="H22" s="567"/>
      <c r="I22" s="567"/>
      <c r="J22" s="567"/>
      <c r="K22" s="568">
        <f t="shared" si="0"/>
        <v>1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</row>
    <row r="23" spans="1:258" s="4" customFormat="1" ht="27" customHeight="1" thickBot="1" x14ac:dyDescent="0.25">
      <c r="A23" s="394">
        <v>19</v>
      </c>
      <c r="B23" s="158" t="s">
        <v>1247</v>
      </c>
      <c r="C23" s="140" t="s">
        <v>1248</v>
      </c>
      <c r="D23" s="565"/>
      <c r="E23" s="565"/>
      <c r="F23" s="567">
        <v>1</v>
      </c>
      <c r="G23" s="567"/>
      <c r="H23" s="567"/>
      <c r="I23" s="567"/>
      <c r="J23" s="567"/>
      <c r="K23" s="568">
        <f t="shared" si="0"/>
        <v>1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</row>
    <row r="24" spans="1:258" s="4" customFormat="1" ht="40.5" customHeight="1" thickBot="1" x14ac:dyDescent="0.25">
      <c r="A24" s="395">
        <v>20</v>
      </c>
      <c r="B24" s="158" t="s">
        <v>363</v>
      </c>
      <c r="C24" s="140" t="s">
        <v>1249</v>
      </c>
      <c r="D24" s="565"/>
      <c r="E24" s="565">
        <v>1</v>
      </c>
      <c r="F24" s="567"/>
      <c r="G24" s="567"/>
      <c r="H24" s="567"/>
      <c r="I24" s="567"/>
      <c r="J24" s="567"/>
      <c r="K24" s="568">
        <f t="shared" si="0"/>
        <v>1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</row>
    <row r="25" spans="1:258" s="4" customFormat="1" ht="21" customHeight="1" thickBot="1" x14ac:dyDescent="0.25">
      <c r="A25" s="394">
        <v>21</v>
      </c>
      <c r="B25" s="158" t="s">
        <v>1250</v>
      </c>
      <c r="C25" s="140" t="s">
        <v>1251</v>
      </c>
      <c r="D25" s="565"/>
      <c r="E25" s="565">
        <v>1</v>
      </c>
      <c r="F25" s="567"/>
      <c r="G25" s="567"/>
      <c r="H25" s="567"/>
      <c r="I25" s="567"/>
      <c r="J25" s="567"/>
      <c r="K25" s="568">
        <f t="shared" si="0"/>
        <v>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</row>
    <row r="26" spans="1:258" s="4" customFormat="1" ht="27.75" customHeight="1" thickBot="1" x14ac:dyDescent="0.25">
      <c r="A26" s="395">
        <v>22</v>
      </c>
      <c r="B26" s="158" t="s">
        <v>1252</v>
      </c>
      <c r="C26" s="140" t="s">
        <v>1253</v>
      </c>
      <c r="D26" s="565"/>
      <c r="E26" s="565">
        <v>1</v>
      </c>
      <c r="F26" s="567"/>
      <c r="G26" s="567"/>
      <c r="H26" s="567"/>
      <c r="I26" s="567"/>
      <c r="J26" s="567"/>
      <c r="K26" s="568">
        <f t="shared" si="0"/>
        <v>1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</row>
    <row r="27" spans="1:258" s="4" customFormat="1" ht="40.5" customHeight="1" thickBot="1" x14ac:dyDescent="0.25">
      <c r="A27" s="394">
        <v>23</v>
      </c>
      <c r="B27" s="158" t="s">
        <v>1254</v>
      </c>
      <c r="C27" s="140" t="s">
        <v>1255</v>
      </c>
      <c r="D27" s="565"/>
      <c r="E27" s="565">
        <v>1</v>
      </c>
      <c r="F27" s="567"/>
      <c r="G27" s="567"/>
      <c r="H27" s="567"/>
      <c r="I27" s="567"/>
      <c r="J27" s="567"/>
      <c r="K27" s="568">
        <f t="shared" si="0"/>
        <v>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</row>
    <row r="28" spans="1:258" s="4" customFormat="1" ht="40.5" customHeight="1" thickBot="1" x14ac:dyDescent="0.25">
      <c r="A28" s="395">
        <v>24</v>
      </c>
      <c r="B28" s="158" t="s">
        <v>1256</v>
      </c>
      <c r="C28" s="140" t="s">
        <v>1257</v>
      </c>
      <c r="D28" s="565"/>
      <c r="E28" s="565">
        <v>1</v>
      </c>
      <c r="F28" s="567"/>
      <c r="G28" s="567"/>
      <c r="H28" s="567"/>
      <c r="I28" s="567"/>
      <c r="J28" s="567"/>
      <c r="K28" s="568">
        <f t="shared" si="0"/>
        <v>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</row>
    <row r="29" spans="1:258" s="4" customFormat="1" ht="40.5" customHeight="1" thickBot="1" x14ac:dyDescent="0.25">
      <c r="A29" s="394">
        <v>25</v>
      </c>
      <c r="B29" s="158" t="s">
        <v>1258</v>
      </c>
      <c r="C29" s="140" t="s">
        <v>1259</v>
      </c>
      <c r="D29" s="565"/>
      <c r="E29" s="565">
        <v>1</v>
      </c>
      <c r="F29" s="567"/>
      <c r="G29" s="567"/>
      <c r="H29" s="567"/>
      <c r="I29" s="567"/>
      <c r="J29" s="567"/>
      <c r="K29" s="568">
        <f t="shared" si="0"/>
        <v>1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</row>
    <row r="30" spans="1:258" s="4" customFormat="1" ht="40.5" customHeight="1" thickBot="1" x14ac:dyDescent="0.25">
      <c r="A30" s="395">
        <v>26</v>
      </c>
      <c r="B30" s="158" t="s">
        <v>1260</v>
      </c>
      <c r="C30" s="140" t="s">
        <v>1261</v>
      </c>
      <c r="D30" s="565"/>
      <c r="E30" s="565">
        <v>1</v>
      </c>
      <c r="F30" s="567"/>
      <c r="G30" s="567"/>
      <c r="H30" s="567"/>
      <c r="I30" s="567"/>
      <c r="J30" s="567"/>
      <c r="K30" s="568">
        <f t="shared" si="0"/>
        <v>1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</row>
    <row r="31" spans="1:258" s="4" customFormat="1" ht="40.5" customHeight="1" thickBot="1" x14ac:dyDescent="0.25">
      <c r="A31" s="394">
        <v>27</v>
      </c>
      <c r="B31" s="158" t="s">
        <v>1262</v>
      </c>
      <c r="C31" s="140" t="s">
        <v>1263</v>
      </c>
      <c r="D31" s="565"/>
      <c r="E31" s="565">
        <v>1</v>
      </c>
      <c r="F31" s="567"/>
      <c r="G31" s="567"/>
      <c r="H31" s="567"/>
      <c r="I31" s="567"/>
      <c r="J31" s="567"/>
      <c r="K31" s="568">
        <f t="shared" si="0"/>
        <v>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</row>
    <row r="32" spans="1:258" s="4" customFormat="1" ht="40.5" customHeight="1" thickBot="1" x14ac:dyDescent="0.25">
      <c r="A32" s="395">
        <v>28</v>
      </c>
      <c r="B32" s="158" t="s">
        <v>1264</v>
      </c>
      <c r="C32" s="140" t="s">
        <v>1265</v>
      </c>
      <c r="D32" s="565"/>
      <c r="E32" s="565">
        <v>1</v>
      </c>
      <c r="F32" s="567"/>
      <c r="G32" s="567"/>
      <c r="H32" s="567"/>
      <c r="I32" s="567"/>
      <c r="J32" s="567"/>
      <c r="K32" s="568">
        <f t="shared" si="0"/>
        <v>1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</row>
    <row r="33" spans="1:258" s="4" customFormat="1" ht="40.5" customHeight="1" thickBot="1" x14ac:dyDescent="0.25">
      <c r="A33" s="394">
        <v>29</v>
      </c>
      <c r="B33" s="158" t="s">
        <v>1266</v>
      </c>
      <c r="C33" s="140" t="s">
        <v>1267</v>
      </c>
      <c r="D33" s="565"/>
      <c r="E33" s="565">
        <v>1</v>
      </c>
      <c r="F33" s="567"/>
      <c r="G33" s="567"/>
      <c r="H33" s="567"/>
      <c r="I33" s="567"/>
      <c r="J33" s="567"/>
      <c r="K33" s="568">
        <f t="shared" si="0"/>
        <v>1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</row>
    <row r="34" spans="1:258" s="4" customFormat="1" ht="40.5" customHeight="1" thickBot="1" x14ac:dyDescent="0.25">
      <c r="A34" s="395">
        <v>30</v>
      </c>
      <c r="B34" s="158" t="s">
        <v>1268</v>
      </c>
      <c r="C34" s="140" t="s">
        <v>1269</v>
      </c>
      <c r="D34" s="565"/>
      <c r="E34" s="565">
        <v>1</v>
      </c>
      <c r="F34" s="567"/>
      <c r="G34" s="567"/>
      <c r="H34" s="567"/>
      <c r="I34" s="567"/>
      <c r="J34" s="567"/>
      <c r="K34" s="568">
        <f t="shared" si="0"/>
        <v>1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</row>
    <row r="35" spans="1:258" s="4" customFormat="1" ht="34.5" customHeight="1" thickBot="1" x14ac:dyDescent="0.3">
      <c r="A35" s="394">
        <v>31</v>
      </c>
      <c r="B35" s="140" t="s">
        <v>347</v>
      </c>
      <c r="C35" s="140" t="s">
        <v>1270</v>
      </c>
      <c r="D35" s="569"/>
      <c r="E35" s="569">
        <v>1</v>
      </c>
      <c r="F35" s="569"/>
      <c r="G35" s="567"/>
      <c r="H35" s="567"/>
      <c r="I35" s="567"/>
      <c r="J35" s="567"/>
      <c r="K35" s="568">
        <f t="shared" si="0"/>
        <v>1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</row>
    <row r="36" spans="1:258" s="4" customFormat="1" ht="20.25" customHeight="1" thickBot="1" x14ac:dyDescent="0.25">
      <c r="A36" s="395">
        <v>32</v>
      </c>
      <c r="B36" s="140" t="s">
        <v>1271</v>
      </c>
      <c r="C36" s="140" t="s">
        <v>1272</v>
      </c>
      <c r="D36" s="565"/>
      <c r="E36" s="565">
        <v>1</v>
      </c>
      <c r="F36" s="567"/>
      <c r="G36" s="567"/>
      <c r="H36" s="567"/>
      <c r="I36" s="567"/>
      <c r="J36" s="567"/>
      <c r="K36" s="568">
        <f t="shared" si="0"/>
        <v>1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</row>
    <row r="37" spans="1:258" s="4" customFormat="1" ht="21.75" customHeight="1" thickBot="1" x14ac:dyDescent="0.25">
      <c r="A37" s="394">
        <v>33</v>
      </c>
      <c r="B37" s="138" t="s">
        <v>1273</v>
      </c>
      <c r="C37" s="115" t="s">
        <v>1274</v>
      </c>
      <c r="D37" s="570"/>
      <c r="E37" s="570">
        <v>1</v>
      </c>
      <c r="F37" s="570"/>
      <c r="G37" s="570"/>
      <c r="H37" s="570"/>
      <c r="I37" s="570"/>
      <c r="J37" s="570"/>
      <c r="K37" s="568">
        <f t="shared" si="0"/>
        <v>1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</row>
    <row r="38" spans="1:258" s="4" customFormat="1" ht="39" customHeight="1" thickBot="1" x14ac:dyDescent="0.25">
      <c r="A38" s="561"/>
      <c r="B38" s="562" t="s">
        <v>1275</v>
      </c>
      <c r="C38" s="115" t="s">
        <v>1276</v>
      </c>
      <c r="D38" s="570"/>
      <c r="E38" s="570"/>
      <c r="F38" s="570"/>
      <c r="G38" s="570">
        <v>1</v>
      </c>
      <c r="H38" s="570"/>
      <c r="I38" s="570"/>
      <c r="J38" s="570"/>
      <c r="K38" s="568">
        <f t="shared" si="0"/>
        <v>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</row>
    <row r="39" spans="1:258" s="4" customFormat="1" ht="39" customHeight="1" thickBot="1" x14ac:dyDescent="0.25">
      <c r="A39" s="561"/>
      <c r="B39" s="562" t="s">
        <v>1275</v>
      </c>
      <c r="C39" s="115" t="s">
        <v>1285</v>
      </c>
      <c r="D39" s="570"/>
      <c r="E39" s="570"/>
      <c r="F39" s="570"/>
      <c r="G39" s="570">
        <v>1</v>
      </c>
      <c r="H39" s="570"/>
      <c r="I39" s="570"/>
      <c r="J39" s="570"/>
      <c r="K39" s="568">
        <f t="shared" si="0"/>
        <v>1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</row>
    <row r="40" spans="1:258" s="4" customFormat="1" ht="23.25" customHeight="1" thickBot="1" x14ac:dyDescent="0.25">
      <c r="A40" s="561"/>
      <c r="B40" s="562" t="s">
        <v>1277</v>
      </c>
      <c r="C40" s="115" t="s">
        <v>1278</v>
      </c>
      <c r="D40" s="570"/>
      <c r="E40" s="570"/>
      <c r="F40" s="570"/>
      <c r="G40" s="570">
        <v>1</v>
      </c>
      <c r="H40" s="570"/>
      <c r="I40" s="570"/>
      <c r="J40" s="570"/>
      <c r="K40" s="568">
        <f t="shared" si="0"/>
        <v>1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</row>
    <row r="41" spans="1:258" s="4" customFormat="1" ht="26.25" customHeight="1" thickBot="1" x14ac:dyDescent="0.25">
      <c r="A41" s="561"/>
      <c r="B41" s="562" t="s">
        <v>1279</v>
      </c>
      <c r="C41" s="115" t="s">
        <v>1280</v>
      </c>
      <c r="D41" s="570"/>
      <c r="E41" s="570"/>
      <c r="F41" s="570"/>
      <c r="G41" s="570">
        <v>1</v>
      </c>
      <c r="H41" s="570"/>
      <c r="I41" s="570"/>
      <c r="J41" s="570"/>
      <c r="K41" s="568">
        <f t="shared" si="0"/>
        <v>1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</row>
    <row r="42" spans="1:258" s="4" customFormat="1" ht="17.25" customHeight="1" thickBot="1" x14ac:dyDescent="0.25">
      <c r="A42" s="561"/>
      <c r="B42" s="562" t="s">
        <v>1281</v>
      </c>
      <c r="C42" s="115" t="s">
        <v>1282</v>
      </c>
      <c r="D42" s="570"/>
      <c r="E42" s="570"/>
      <c r="F42" s="570"/>
      <c r="G42" s="570">
        <v>1</v>
      </c>
      <c r="H42" s="570"/>
      <c r="I42" s="570"/>
      <c r="J42" s="570"/>
      <c r="K42" s="568">
        <f t="shared" si="0"/>
        <v>1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</row>
    <row r="43" spans="1:258" s="4" customFormat="1" ht="25.5" customHeight="1" thickBot="1" x14ac:dyDescent="0.25">
      <c r="A43" s="561"/>
      <c r="B43" s="562" t="s">
        <v>1283</v>
      </c>
      <c r="C43" s="115" t="s">
        <v>1284</v>
      </c>
      <c r="D43" s="570"/>
      <c r="E43" s="570"/>
      <c r="F43" s="570"/>
      <c r="G43" s="570">
        <v>1</v>
      </c>
      <c r="H43" s="570"/>
      <c r="I43" s="570"/>
      <c r="J43" s="570"/>
      <c r="K43" s="568">
        <f t="shared" si="0"/>
        <v>1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</row>
    <row r="44" spans="1:258" s="4" customFormat="1" ht="24.75" customHeight="1" thickBot="1" x14ac:dyDescent="0.25">
      <c r="A44" s="561"/>
      <c r="B44" s="562" t="s">
        <v>1305</v>
      </c>
      <c r="C44" s="115" t="s">
        <v>1306</v>
      </c>
      <c r="D44" s="570"/>
      <c r="E44" s="570"/>
      <c r="F44" s="570"/>
      <c r="G44" s="570"/>
      <c r="H44" s="570"/>
      <c r="I44" s="570">
        <v>1</v>
      </c>
      <c r="J44" s="570"/>
      <c r="K44" s="568">
        <f t="shared" si="0"/>
        <v>1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</row>
    <row r="45" spans="1:258" ht="33" customHeight="1" thickBot="1" x14ac:dyDescent="0.25">
      <c r="A45" s="95"/>
      <c r="B45" s="125" t="s">
        <v>194</v>
      </c>
      <c r="C45" s="126"/>
      <c r="D45" s="571">
        <f t="shared" ref="D45:J45" si="1">SUM(D5:D37)</f>
        <v>0</v>
      </c>
      <c r="E45" s="571">
        <f t="shared" si="1"/>
        <v>15</v>
      </c>
      <c r="F45" s="571">
        <f t="shared" si="1"/>
        <v>17</v>
      </c>
      <c r="G45" s="571">
        <f t="shared" si="1"/>
        <v>5</v>
      </c>
      <c r="H45" s="571">
        <f t="shared" si="1"/>
        <v>0</v>
      </c>
      <c r="I45" s="571">
        <f t="shared" si="1"/>
        <v>1</v>
      </c>
      <c r="J45" s="571">
        <f t="shared" si="1"/>
        <v>0</v>
      </c>
      <c r="K45" s="572">
        <f>SUM(K5:K44)</f>
        <v>45</v>
      </c>
    </row>
    <row r="46" spans="1:258" ht="21" customHeight="1" thickBot="1" x14ac:dyDescent="0.25">
      <c r="A46" s="710" t="s">
        <v>564</v>
      </c>
      <c r="B46" s="710"/>
      <c r="C46" s="710"/>
      <c r="D46" s="710"/>
      <c r="E46" s="710"/>
      <c r="F46" s="710"/>
      <c r="G46" s="710"/>
      <c r="H46" s="710"/>
      <c r="I46" s="710"/>
      <c r="J46" s="710"/>
      <c r="K46" s="710"/>
    </row>
    <row r="47" spans="1:258" s="4" customFormat="1" ht="21" customHeight="1" thickBot="1" x14ac:dyDescent="0.3">
      <c r="A47" s="140">
        <v>1</v>
      </c>
      <c r="B47" s="140" t="s">
        <v>431</v>
      </c>
      <c r="C47" s="140" t="s">
        <v>556</v>
      </c>
      <c r="D47" s="569">
        <v>1</v>
      </c>
      <c r="E47" s="569"/>
      <c r="F47" s="569"/>
      <c r="G47" s="569"/>
      <c r="H47" s="569"/>
      <c r="I47" s="569"/>
      <c r="J47" s="569"/>
      <c r="K47" s="568">
        <f t="shared" ref="K47:K122" si="2">SUM(D47:J47)</f>
        <v>1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</row>
    <row r="48" spans="1:258" s="4" customFormat="1" ht="21" customHeight="1" thickBot="1" x14ac:dyDescent="0.3">
      <c r="A48" s="140">
        <v>2</v>
      </c>
      <c r="B48" s="138" t="s">
        <v>251</v>
      </c>
      <c r="C48" s="138" t="s">
        <v>470</v>
      </c>
      <c r="D48" s="569"/>
      <c r="E48" s="569"/>
      <c r="F48" s="569"/>
      <c r="G48" s="569"/>
      <c r="H48" s="569"/>
      <c r="I48" s="569"/>
      <c r="J48" s="569">
        <v>1</v>
      </c>
      <c r="K48" s="568">
        <f t="shared" si="2"/>
        <v>1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</row>
    <row r="49" spans="1:258" s="4" customFormat="1" ht="40.5" customHeight="1" thickBot="1" x14ac:dyDescent="0.3">
      <c r="A49" s="140">
        <v>3</v>
      </c>
      <c r="B49" s="140" t="s">
        <v>713</v>
      </c>
      <c r="C49" s="140" t="s">
        <v>714</v>
      </c>
      <c r="D49" s="569">
        <v>1</v>
      </c>
      <c r="E49" s="569"/>
      <c r="F49" s="569"/>
      <c r="G49" s="569"/>
      <c r="H49" s="569"/>
      <c r="I49" s="569"/>
      <c r="J49" s="569"/>
      <c r="K49" s="568">
        <f t="shared" si="2"/>
        <v>1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</row>
    <row r="50" spans="1:258" s="4" customFormat="1" ht="27" customHeight="1" thickBot="1" x14ac:dyDescent="0.3">
      <c r="A50" s="140">
        <v>4</v>
      </c>
      <c r="B50" s="100" t="s">
        <v>432</v>
      </c>
      <c r="C50" s="138" t="s">
        <v>632</v>
      </c>
      <c r="D50" s="569">
        <v>110</v>
      </c>
      <c r="E50" s="569"/>
      <c r="F50" s="569">
        <v>1</v>
      </c>
      <c r="G50" s="569"/>
      <c r="H50" s="569"/>
      <c r="I50" s="569"/>
      <c r="J50" s="569"/>
      <c r="K50" s="568">
        <f t="shared" si="2"/>
        <v>111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</row>
    <row r="51" spans="1:258" s="4" customFormat="1" ht="21" customHeight="1" thickBot="1" x14ac:dyDescent="0.3">
      <c r="A51" s="140">
        <v>5</v>
      </c>
      <c r="B51" s="7" t="s">
        <v>271</v>
      </c>
      <c r="C51" s="69" t="s">
        <v>981</v>
      </c>
      <c r="D51" s="569"/>
      <c r="E51" s="569"/>
      <c r="F51" s="569"/>
      <c r="G51" s="569"/>
      <c r="H51" s="569"/>
      <c r="I51" s="569"/>
      <c r="J51" s="569">
        <v>1</v>
      </c>
      <c r="K51" s="568">
        <f t="shared" si="2"/>
        <v>1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</row>
    <row r="52" spans="1:258" s="4" customFormat="1" ht="21" customHeight="1" thickBot="1" x14ac:dyDescent="0.3">
      <c r="A52" s="140">
        <v>6</v>
      </c>
      <c r="B52" s="100" t="s">
        <v>1405</v>
      </c>
      <c r="C52" s="138" t="s">
        <v>1406</v>
      </c>
      <c r="D52" s="569">
        <v>1</v>
      </c>
      <c r="E52" s="569"/>
      <c r="F52" s="569"/>
      <c r="G52" s="569"/>
      <c r="H52" s="569"/>
      <c r="I52" s="569"/>
      <c r="J52" s="569"/>
      <c r="K52" s="568">
        <f t="shared" si="2"/>
        <v>1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</row>
    <row r="53" spans="1:258" s="4" customFormat="1" ht="21" customHeight="1" thickBot="1" x14ac:dyDescent="0.3">
      <c r="A53" s="140">
        <v>7</v>
      </c>
      <c r="B53" s="158" t="s">
        <v>410</v>
      </c>
      <c r="C53" s="140" t="s">
        <v>483</v>
      </c>
      <c r="D53" s="569"/>
      <c r="E53" s="569"/>
      <c r="F53" s="569">
        <v>2</v>
      </c>
      <c r="G53" s="569"/>
      <c r="H53" s="569"/>
      <c r="I53" s="569"/>
      <c r="J53" s="569"/>
      <c r="K53" s="568">
        <f t="shared" si="2"/>
        <v>2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</row>
    <row r="54" spans="1:258" s="4" customFormat="1" ht="21" customHeight="1" thickBot="1" x14ac:dyDescent="0.3">
      <c r="A54" s="140">
        <v>8</v>
      </c>
      <c r="B54" s="100" t="s">
        <v>202</v>
      </c>
      <c r="C54" s="138" t="s">
        <v>485</v>
      </c>
      <c r="D54" s="569"/>
      <c r="E54" s="569"/>
      <c r="F54" s="569">
        <v>1</v>
      </c>
      <c r="G54" s="569"/>
      <c r="H54" s="569"/>
      <c r="I54" s="569"/>
      <c r="J54" s="569"/>
      <c r="K54" s="568">
        <f t="shared" si="2"/>
        <v>1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</row>
    <row r="55" spans="1:258" s="4" customFormat="1" ht="21" customHeight="1" thickBot="1" x14ac:dyDescent="0.3">
      <c r="A55" s="140">
        <v>9</v>
      </c>
      <c r="B55" s="100" t="s">
        <v>1407</v>
      </c>
      <c r="C55" s="138" t="s">
        <v>1408</v>
      </c>
      <c r="D55" s="569">
        <v>1</v>
      </c>
      <c r="E55" s="569"/>
      <c r="F55" s="569"/>
      <c r="G55" s="569"/>
      <c r="H55" s="569"/>
      <c r="I55" s="569"/>
      <c r="J55" s="569"/>
      <c r="K55" s="568">
        <f t="shared" si="2"/>
        <v>1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</row>
    <row r="56" spans="1:258" s="4" customFormat="1" ht="21" customHeight="1" thickBot="1" x14ac:dyDescent="0.3">
      <c r="A56" s="140">
        <v>10</v>
      </c>
      <c r="B56" s="100" t="s">
        <v>1407</v>
      </c>
      <c r="C56" s="138" t="s">
        <v>1411</v>
      </c>
      <c r="D56" s="569">
        <v>1</v>
      </c>
      <c r="E56" s="569"/>
      <c r="F56" s="569"/>
      <c r="G56" s="569"/>
      <c r="H56" s="569"/>
      <c r="I56" s="569"/>
      <c r="J56" s="569"/>
      <c r="K56" s="568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</row>
    <row r="57" spans="1:258" s="4" customFormat="1" ht="21" customHeight="1" thickBot="1" x14ac:dyDescent="0.3">
      <c r="A57" s="140">
        <v>11</v>
      </c>
      <c r="B57" s="100" t="s">
        <v>1409</v>
      </c>
      <c r="C57" s="138" t="s">
        <v>1410</v>
      </c>
      <c r="D57" s="569">
        <v>1</v>
      </c>
      <c r="E57" s="569"/>
      <c r="F57" s="569"/>
      <c r="G57" s="569"/>
      <c r="H57" s="569"/>
      <c r="I57" s="569"/>
      <c r="J57" s="569"/>
      <c r="K57" s="568">
        <f t="shared" si="2"/>
        <v>1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</row>
    <row r="58" spans="1:258" s="4" customFormat="1" ht="19.5" customHeight="1" thickBot="1" x14ac:dyDescent="0.3">
      <c r="A58" s="140">
        <v>12</v>
      </c>
      <c r="B58" s="140" t="s">
        <v>1412</v>
      </c>
      <c r="C58" s="138" t="s">
        <v>1413</v>
      </c>
      <c r="D58" s="569">
        <v>1</v>
      </c>
      <c r="E58" s="569"/>
      <c r="F58" s="569"/>
      <c r="G58" s="569"/>
      <c r="H58" s="569"/>
      <c r="I58" s="569"/>
      <c r="J58" s="569"/>
      <c r="K58" s="568">
        <f t="shared" si="2"/>
        <v>1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</row>
    <row r="59" spans="1:258" s="4" customFormat="1" ht="23.25" customHeight="1" thickBot="1" x14ac:dyDescent="0.3">
      <c r="A59" s="140">
        <v>13</v>
      </c>
      <c r="B59" s="140" t="s">
        <v>1414</v>
      </c>
      <c r="C59" s="140" t="s">
        <v>1415</v>
      </c>
      <c r="D59" s="569">
        <v>1</v>
      </c>
      <c r="E59" s="569"/>
      <c r="F59" s="569"/>
      <c r="G59" s="569"/>
      <c r="H59" s="569"/>
      <c r="I59" s="569"/>
      <c r="J59" s="569"/>
      <c r="K59" s="568">
        <f t="shared" si="2"/>
        <v>1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</row>
    <row r="60" spans="1:258" s="4" customFormat="1" ht="23.25" customHeight="1" thickBot="1" x14ac:dyDescent="0.3">
      <c r="A60" s="140">
        <v>14</v>
      </c>
      <c r="B60" s="140" t="s">
        <v>1416</v>
      </c>
      <c r="C60" s="140" t="s">
        <v>1417</v>
      </c>
      <c r="D60" s="569">
        <v>1</v>
      </c>
      <c r="E60" s="569"/>
      <c r="F60" s="569"/>
      <c r="G60" s="569"/>
      <c r="H60" s="569"/>
      <c r="I60" s="569"/>
      <c r="J60" s="569"/>
      <c r="K60" s="568">
        <f t="shared" si="2"/>
        <v>1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</row>
    <row r="61" spans="1:258" s="4" customFormat="1" ht="24" customHeight="1" thickBot="1" x14ac:dyDescent="0.3">
      <c r="A61" s="140">
        <v>15</v>
      </c>
      <c r="B61" s="140" t="s">
        <v>1418</v>
      </c>
      <c r="C61" s="140" t="s">
        <v>714</v>
      </c>
      <c r="D61" s="569">
        <v>1</v>
      </c>
      <c r="E61" s="569"/>
      <c r="F61" s="569"/>
      <c r="G61" s="569"/>
      <c r="H61" s="569"/>
      <c r="I61" s="569"/>
      <c r="J61" s="569"/>
      <c r="K61" s="568">
        <f t="shared" si="2"/>
        <v>1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</row>
    <row r="62" spans="1:258" s="4" customFormat="1" ht="34.5" customHeight="1" thickBot="1" x14ac:dyDescent="0.3">
      <c r="A62" s="140">
        <v>16</v>
      </c>
      <c r="B62" s="140" t="s">
        <v>1419</v>
      </c>
      <c r="C62" s="140" t="s">
        <v>1420</v>
      </c>
      <c r="D62" s="569">
        <v>1</v>
      </c>
      <c r="E62" s="569"/>
      <c r="F62" s="569"/>
      <c r="G62" s="569"/>
      <c r="H62" s="569"/>
      <c r="I62" s="569"/>
      <c r="J62" s="569"/>
      <c r="K62" s="568">
        <f t="shared" si="2"/>
        <v>1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</row>
    <row r="63" spans="1:258" s="4" customFormat="1" ht="17.25" customHeight="1" thickBot="1" x14ac:dyDescent="0.3">
      <c r="A63" s="140">
        <v>17</v>
      </c>
      <c r="B63" s="140" t="s">
        <v>1421</v>
      </c>
      <c r="C63" s="140" t="s">
        <v>1422</v>
      </c>
      <c r="D63" s="569">
        <v>1</v>
      </c>
      <c r="E63" s="569"/>
      <c r="F63" s="569"/>
      <c r="G63" s="569"/>
      <c r="H63" s="569"/>
      <c r="I63" s="569"/>
      <c r="J63" s="569"/>
      <c r="K63" s="568">
        <f t="shared" si="2"/>
        <v>1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</row>
    <row r="64" spans="1:258" s="4" customFormat="1" ht="21.75" customHeight="1" thickBot="1" x14ac:dyDescent="0.3">
      <c r="A64" s="140">
        <v>18</v>
      </c>
      <c r="B64" s="140" t="s">
        <v>1423</v>
      </c>
      <c r="C64" s="140" t="s">
        <v>1424</v>
      </c>
      <c r="D64" s="569">
        <v>1</v>
      </c>
      <c r="E64" s="569"/>
      <c r="F64" s="569"/>
      <c r="G64" s="569"/>
      <c r="H64" s="569"/>
      <c r="I64" s="569"/>
      <c r="J64" s="569"/>
      <c r="K64" s="568">
        <f t="shared" si="2"/>
        <v>1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</row>
    <row r="65" spans="1:258" s="4" customFormat="1" ht="21.75" customHeight="1" thickBot="1" x14ac:dyDescent="0.3">
      <c r="A65" s="140">
        <v>19</v>
      </c>
      <c r="B65" s="140" t="s">
        <v>1425</v>
      </c>
      <c r="C65" s="140" t="s">
        <v>1426</v>
      </c>
      <c r="D65" s="569">
        <v>1</v>
      </c>
      <c r="E65" s="569"/>
      <c r="F65" s="569"/>
      <c r="G65" s="569"/>
      <c r="H65" s="569"/>
      <c r="I65" s="569"/>
      <c r="J65" s="569"/>
      <c r="K65" s="568">
        <f t="shared" si="2"/>
        <v>1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</row>
    <row r="66" spans="1:258" s="4" customFormat="1" ht="18.75" customHeight="1" thickBot="1" x14ac:dyDescent="0.3">
      <c r="A66" s="140">
        <v>20</v>
      </c>
      <c r="B66" s="140" t="s">
        <v>1427</v>
      </c>
      <c r="C66" s="140" t="s">
        <v>1428</v>
      </c>
      <c r="D66" s="569">
        <v>1</v>
      </c>
      <c r="E66" s="569"/>
      <c r="F66" s="569"/>
      <c r="G66" s="569"/>
      <c r="H66" s="569"/>
      <c r="I66" s="569"/>
      <c r="J66" s="569"/>
      <c r="K66" s="568">
        <f t="shared" si="2"/>
        <v>1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</row>
    <row r="67" spans="1:258" s="4" customFormat="1" ht="21.75" customHeight="1" thickBot="1" x14ac:dyDescent="0.3">
      <c r="A67" s="140">
        <v>21</v>
      </c>
      <c r="B67" s="140" t="s">
        <v>1429</v>
      </c>
      <c r="C67" s="140" t="s">
        <v>1430</v>
      </c>
      <c r="D67" s="569">
        <v>1</v>
      </c>
      <c r="E67" s="569"/>
      <c r="F67" s="569"/>
      <c r="G67" s="569"/>
      <c r="H67" s="569"/>
      <c r="I67" s="569"/>
      <c r="J67" s="569"/>
      <c r="K67" s="568">
        <f t="shared" si="2"/>
        <v>1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</row>
    <row r="68" spans="1:258" s="4" customFormat="1" ht="15.75" customHeight="1" thickBot="1" x14ac:dyDescent="0.3">
      <c r="A68" s="140">
        <v>22</v>
      </c>
      <c r="B68" s="140" t="s">
        <v>1431</v>
      </c>
      <c r="C68" s="140" t="s">
        <v>1432</v>
      </c>
      <c r="D68" s="569">
        <v>1</v>
      </c>
      <c r="E68" s="569"/>
      <c r="F68" s="569"/>
      <c r="G68" s="569"/>
      <c r="H68" s="569"/>
      <c r="I68" s="569"/>
      <c r="J68" s="569"/>
      <c r="K68" s="568">
        <f t="shared" si="2"/>
        <v>1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</row>
    <row r="69" spans="1:258" s="4" customFormat="1" ht="15.75" customHeight="1" thickBot="1" x14ac:dyDescent="0.3">
      <c r="A69" s="140">
        <v>23</v>
      </c>
      <c r="B69" s="140" t="s">
        <v>1433</v>
      </c>
      <c r="C69" s="140" t="s">
        <v>1434</v>
      </c>
      <c r="D69" s="569">
        <v>1</v>
      </c>
      <c r="E69" s="569"/>
      <c r="F69" s="569"/>
      <c r="G69" s="569"/>
      <c r="H69" s="569"/>
      <c r="I69" s="569"/>
      <c r="J69" s="569"/>
      <c r="K69" s="568">
        <f t="shared" si="2"/>
        <v>1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</row>
    <row r="70" spans="1:258" s="4" customFormat="1" ht="38.25" customHeight="1" thickBot="1" x14ac:dyDescent="0.3">
      <c r="A70" s="140">
        <v>24</v>
      </c>
      <c r="B70" s="140" t="s">
        <v>1435</v>
      </c>
      <c r="C70" s="140" t="s">
        <v>1436</v>
      </c>
      <c r="D70" s="569">
        <v>1</v>
      </c>
      <c r="E70" s="569"/>
      <c r="F70" s="569"/>
      <c r="G70" s="569"/>
      <c r="H70" s="569"/>
      <c r="I70" s="569"/>
      <c r="J70" s="569"/>
      <c r="K70" s="568">
        <f t="shared" si="2"/>
        <v>1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</row>
    <row r="71" spans="1:258" s="4" customFormat="1" ht="32.25" customHeight="1" thickBot="1" x14ac:dyDescent="0.3">
      <c r="A71" s="140">
        <v>25</v>
      </c>
      <c r="B71" s="140" t="s">
        <v>1437</v>
      </c>
      <c r="C71" s="140" t="s">
        <v>1438</v>
      </c>
      <c r="D71" s="569">
        <v>3</v>
      </c>
      <c r="E71" s="569"/>
      <c r="F71" s="569"/>
      <c r="G71" s="569"/>
      <c r="H71" s="569"/>
      <c r="I71" s="569"/>
      <c r="J71" s="569"/>
      <c r="K71" s="568">
        <f t="shared" si="2"/>
        <v>3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</row>
    <row r="72" spans="1:258" s="4" customFormat="1" ht="15.75" customHeight="1" thickBot="1" x14ac:dyDescent="0.3">
      <c r="A72" s="140">
        <v>26</v>
      </c>
      <c r="B72" s="140" t="s">
        <v>1439</v>
      </c>
      <c r="C72" s="140" t="s">
        <v>1440</v>
      </c>
      <c r="D72" s="569">
        <v>2</v>
      </c>
      <c r="E72" s="569"/>
      <c r="F72" s="569"/>
      <c r="G72" s="569"/>
      <c r="H72" s="569"/>
      <c r="I72" s="569"/>
      <c r="J72" s="569"/>
      <c r="K72" s="568">
        <f t="shared" si="2"/>
        <v>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</row>
    <row r="73" spans="1:258" s="4" customFormat="1" ht="15.75" customHeight="1" thickBot="1" x14ac:dyDescent="0.3">
      <c r="A73" s="140">
        <v>27</v>
      </c>
      <c r="B73" s="140" t="s">
        <v>1441</v>
      </c>
      <c r="C73" s="140" t="s">
        <v>1442</v>
      </c>
      <c r="D73" s="569">
        <v>2</v>
      </c>
      <c r="E73" s="569"/>
      <c r="F73" s="569"/>
      <c r="G73" s="569"/>
      <c r="H73" s="569"/>
      <c r="I73" s="569"/>
      <c r="J73" s="569"/>
      <c r="K73" s="568">
        <f t="shared" si="2"/>
        <v>2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</row>
    <row r="74" spans="1:258" s="4" customFormat="1" ht="15.75" customHeight="1" thickBot="1" x14ac:dyDescent="0.3">
      <c r="A74" s="140">
        <v>28</v>
      </c>
      <c r="B74" s="140" t="s">
        <v>1443</v>
      </c>
      <c r="C74" s="140" t="s">
        <v>1444</v>
      </c>
      <c r="D74" s="569">
        <v>2</v>
      </c>
      <c r="E74" s="569"/>
      <c r="F74" s="569"/>
      <c r="G74" s="569"/>
      <c r="H74" s="569"/>
      <c r="I74" s="569"/>
      <c r="J74" s="569"/>
      <c r="K74" s="568">
        <f t="shared" si="2"/>
        <v>2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</row>
    <row r="75" spans="1:258" s="4" customFormat="1" ht="15.75" customHeight="1" thickBot="1" x14ac:dyDescent="0.3">
      <c r="A75" s="140">
        <v>29</v>
      </c>
      <c r="B75" s="140" t="s">
        <v>1445</v>
      </c>
      <c r="C75" s="140" t="s">
        <v>1446</v>
      </c>
      <c r="D75" s="569">
        <v>1</v>
      </c>
      <c r="E75" s="569"/>
      <c r="F75" s="569"/>
      <c r="G75" s="569"/>
      <c r="H75" s="569"/>
      <c r="I75" s="569"/>
      <c r="J75" s="569"/>
      <c r="K75" s="568">
        <f t="shared" si="2"/>
        <v>1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</row>
    <row r="76" spans="1:258" s="4" customFormat="1" ht="15.75" customHeight="1" thickBot="1" x14ac:dyDescent="0.3">
      <c r="A76" s="140">
        <v>30</v>
      </c>
      <c r="B76" s="140" t="s">
        <v>1447</v>
      </c>
      <c r="C76" s="140" t="s">
        <v>1448</v>
      </c>
      <c r="D76" s="569">
        <v>4</v>
      </c>
      <c r="E76" s="569"/>
      <c r="F76" s="569"/>
      <c r="G76" s="569"/>
      <c r="H76" s="569"/>
      <c r="I76" s="569"/>
      <c r="J76" s="569"/>
      <c r="K76" s="568">
        <f t="shared" si="2"/>
        <v>4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</row>
    <row r="77" spans="1:258" s="4" customFormat="1" ht="15.75" customHeight="1" thickBot="1" x14ac:dyDescent="0.3">
      <c r="A77" s="140">
        <v>31</v>
      </c>
      <c r="B77" s="140" t="s">
        <v>1449</v>
      </c>
      <c r="C77" s="140" t="s">
        <v>1450</v>
      </c>
      <c r="D77" s="569">
        <v>1</v>
      </c>
      <c r="E77" s="569"/>
      <c r="F77" s="569"/>
      <c r="G77" s="569"/>
      <c r="H77" s="569"/>
      <c r="I77" s="569"/>
      <c r="J77" s="569"/>
      <c r="K77" s="568">
        <f t="shared" si="2"/>
        <v>1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</row>
    <row r="78" spans="1:258" s="4" customFormat="1" ht="15.75" customHeight="1" thickBot="1" x14ac:dyDescent="0.3">
      <c r="A78" s="140">
        <v>32</v>
      </c>
      <c r="B78" s="140" t="s">
        <v>1451</v>
      </c>
      <c r="C78" s="140" t="s">
        <v>1452</v>
      </c>
      <c r="D78" s="569">
        <v>1</v>
      </c>
      <c r="E78" s="569"/>
      <c r="F78" s="569"/>
      <c r="G78" s="569"/>
      <c r="H78" s="569"/>
      <c r="I78" s="569"/>
      <c r="J78" s="569"/>
      <c r="K78" s="568">
        <f t="shared" si="2"/>
        <v>1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</row>
    <row r="79" spans="1:258" s="4" customFormat="1" ht="15.75" customHeight="1" thickBot="1" x14ac:dyDescent="0.3">
      <c r="A79" s="140">
        <v>33</v>
      </c>
      <c r="B79" s="140" t="s">
        <v>1352</v>
      </c>
      <c r="C79" s="140" t="s">
        <v>1453</v>
      </c>
      <c r="D79" s="569">
        <v>1</v>
      </c>
      <c r="E79" s="569"/>
      <c r="F79" s="569"/>
      <c r="G79" s="569"/>
      <c r="H79" s="569"/>
      <c r="I79" s="569"/>
      <c r="J79" s="569"/>
      <c r="K79" s="568">
        <f t="shared" si="2"/>
        <v>1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</row>
    <row r="80" spans="1:258" s="4" customFormat="1" ht="15.75" customHeight="1" thickBot="1" x14ac:dyDescent="0.3">
      <c r="A80" s="140">
        <v>34</v>
      </c>
      <c r="B80" s="140" t="s">
        <v>1443</v>
      </c>
      <c r="C80" s="140" t="s">
        <v>1454</v>
      </c>
      <c r="D80" s="569">
        <v>1</v>
      </c>
      <c r="E80" s="569"/>
      <c r="F80" s="569"/>
      <c r="G80" s="569"/>
      <c r="H80" s="569"/>
      <c r="I80" s="569"/>
      <c r="J80" s="569"/>
      <c r="K80" s="568">
        <f t="shared" si="2"/>
        <v>1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</row>
    <row r="81" spans="1:258" s="4" customFormat="1" ht="15.75" customHeight="1" thickBot="1" x14ac:dyDescent="0.3">
      <c r="A81" s="140">
        <v>35</v>
      </c>
      <c r="B81" s="140" t="s">
        <v>1455</v>
      </c>
      <c r="C81" s="140" t="s">
        <v>1456</v>
      </c>
      <c r="D81" s="569">
        <v>1</v>
      </c>
      <c r="E81" s="569"/>
      <c r="F81" s="569"/>
      <c r="G81" s="569"/>
      <c r="H81" s="569"/>
      <c r="I81" s="569"/>
      <c r="J81" s="569"/>
      <c r="K81" s="568">
        <f t="shared" si="2"/>
        <v>1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</row>
    <row r="82" spans="1:258" s="4" customFormat="1" ht="15.75" customHeight="1" thickBot="1" x14ac:dyDescent="0.3">
      <c r="A82" s="140">
        <v>36</v>
      </c>
      <c r="B82" s="140" t="s">
        <v>1457</v>
      </c>
      <c r="C82" s="140" t="s">
        <v>1458</v>
      </c>
      <c r="D82" s="569">
        <v>1</v>
      </c>
      <c r="E82" s="569"/>
      <c r="F82" s="569"/>
      <c r="G82" s="569"/>
      <c r="H82" s="569"/>
      <c r="I82" s="569"/>
      <c r="J82" s="569"/>
      <c r="K82" s="568">
        <f t="shared" si="2"/>
        <v>1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</row>
    <row r="83" spans="1:258" s="4" customFormat="1" ht="15.75" customHeight="1" thickBot="1" x14ac:dyDescent="0.3">
      <c r="A83" s="140">
        <v>37</v>
      </c>
      <c r="B83" s="140" t="s">
        <v>1459</v>
      </c>
      <c r="C83" s="140" t="s">
        <v>1460</v>
      </c>
      <c r="D83" s="569">
        <v>1</v>
      </c>
      <c r="E83" s="569"/>
      <c r="F83" s="569"/>
      <c r="G83" s="569"/>
      <c r="H83" s="569"/>
      <c r="I83" s="569"/>
      <c r="J83" s="569"/>
      <c r="K83" s="568">
        <f t="shared" si="2"/>
        <v>1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</row>
    <row r="84" spans="1:258" s="4" customFormat="1" ht="15.75" customHeight="1" thickBot="1" x14ac:dyDescent="0.3">
      <c r="A84" s="140">
        <v>38</v>
      </c>
      <c r="B84" s="140" t="s">
        <v>1461</v>
      </c>
      <c r="C84" s="140" t="s">
        <v>1462</v>
      </c>
      <c r="D84" s="573"/>
      <c r="E84" s="569">
        <v>1</v>
      </c>
      <c r="F84" s="569"/>
      <c r="G84" s="569"/>
      <c r="H84" s="569"/>
      <c r="I84" s="569"/>
      <c r="J84" s="569"/>
      <c r="K84" s="568">
        <f>SUM(E84:J84)</f>
        <v>1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</row>
    <row r="85" spans="1:258" s="4" customFormat="1" ht="15.75" customHeight="1" thickBot="1" x14ac:dyDescent="0.3">
      <c r="A85" s="140">
        <v>39</v>
      </c>
      <c r="B85" s="140" t="s">
        <v>565</v>
      </c>
      <c r="C85" s="140" t="s">
        <v>1463</v>
      </c>
      <c r="D85" s="573"/>
      <c r="E85" s="569">
        <v>1</v>
      </c>
      <c r="F85" s="569"/>
      <c r="G85" s="569"/>
      <c r="H85" s="569"/>
      <c r="I85" s="569"/>
      <c r="J85" s="569"/>
      <c r="K85" s="568">
        <f>SUM(E85:J85)</f>
        <v>1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</row>
    <row r="86" spans="1:258" s="4" customFormat="1" ht="15.75" customHeight="1" thickBot="1" x14ac:dyDescent="0.3">
      <c r="A86" s="140">
        <v>40</v>
      </c>
      <c r="B86" s="140" t="s">
        <v>1464</v>
      </c>
      <c r="C86" s="140" t="s">
        <v>1465</v>
      </c>
      <c r="D86" s="573"/>
      <c r="E86" s="569">
        <v>1</v>
      </c>
      <c r="F86" s="569"/>
      <c r="G86" s="569"/>
      <c r="H86" s="569"/>
      <c r="I86" s="569"/>
      <c r="J86" s="569"/>
      <c r="K86" s="568">
        <f>SUM(E86:J86)</f>
        <v>1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</row>
    <row r="87" spans="1:258" s="4" customFormat="1" ht="15.75" customHeight="1" thickBot="1" x14ac:dyDescent="0.3">
      <c r="A87" s="140">
        <v>41</v>
      </c>
      <c r="B87" s="140" t="s">
        <v>1466</v>
      </c>
      <c r="C87" s="140" t="s">
        <v>1467</v>
      </c>
      <c r="D87" s="573"/>
      <c r="E87" s="569">
        <v>1</v>
      </c>
      <c r="F87" s="569"/>
      <c r="G87" s="569"/>
      <c r="H87" s="569"/>
      <c r="I87" s="569"/>
      <c r="J87" s="569"/>
      <c r="K87" s="568">
        <f>SUM(E87:J87)</f>
        <v>1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</row>
    <row r="88" spans="1:258" s="4" customFormat="1" ht="48.75" customHeight="1" thickBot="1" x14ac:dyDescent="0.3">
      <c r="A88" s="140">
        <v>42</v>
      </c>
      <c r="B88" s="140" t="s">
        <v>1468</v>
      </c>
      <c r="C88" s="140" t="s">
        <v>1469</v>
      </c>
      <c r="D88" s="573"/>
      <c r="E88" s="569">
        <v>1</v>
      </c>
      <c r="F88" s="569"/>
      <c r="G88" s="569"/>
      <c r="H88" s="569"/>
      <c r="I88" s="569"/>
      <c r="J88" s="569"/>
      <c r="K88" s="568">
        <f>SUM(E88:J88)</f>
        <v>1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</row>
    <row r="89" spans="1:258" s="4" customFormat="1" ht="15.75" customHeight="1" thickBot="1" x14ac:dyDescent="0.3">
      <c r="A89" s="140">
        <v>43</v>
      </c>
      <c r="B89" s="140" t="s">
        <v>1470</v>
      </c>
      <c r="C89" s="140" t="s">
        <v>1471</v>
      </c>
      <c r="D89" s="569"/>
      <c r="E89" s="569">
        <v>1</v>
      </c>
      <c r="F89" s="569"/>
      <c r="G89" s="569"/>
      <c r="H89" s="569"/>
      <c r="I89" s="569"/>
      <c r="J89" s="569"/>
      <c r="K89" s="568">
        <f t="shared" si="2"/>
        <v>1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</row>
    <row r="90" spans="1:258" s="4" customFormat="1" ht="15.75" customHeight="1" thickBot="1" x14ac:dyDescent="0.3">
      <c r="A90" s="140">
        <v>44</v>
      </c>
      <c r="B90" s="140" t="s">
        <v>1472</v>
      </c>
      <c r="C90" s="140" t="s">
        <v>1473</v>
      </c>
      <c r="D90" s="569"/>
      <c r="E90" s="569">
        <v>1</v>
      </c>
      <c r="F90" s="569"/>
      <c r="G90" s="569"/>
      <c r="H90" s="569"/>
      <c r="I90" s="569"/>
      <c r="J90" s="569"/>
      <c r="K90" s="568">
        <f t="shared" si="2"/>
        <v>1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</row>
    <row r="91" spans="1:258" s="4" customFormat="1" ht="15.75" customHeight="1" thickBot="1" x14ac:dyDescent="0.3">
      <c r="A91" s="140">
        <v>45</v>
      </c>
      <c r="B91" s="140" t="s">
        <v>1474</v>
      </c>
      <c r="C91" s="140" t="s">
        <v>1476</v>
      </c>
      <c r="D91" s="569"/>
      <c r="E91" s="569">
        <v>1</v>
      </c>
      <c r="F91" s="569"/>
      <c r="G91" s="569"/>
      <c r="H91" s="569"/>
      <c r="I91" s="569"/>
      <c r="J91" s="569"/>
      <c r="K91" s="568">
        <f t="shared" si="2"/>
        <v>1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</row>
    <row r="92" spans="1:258" s="4" customFormat="1" ht="15.75" customHeight="1" thickBot="1" x14ac:dyDescent="0.3">
      <c r="A92" s="140">
        <v>46</v>
      </c>
      <c r="B92" s="140" t="s">
        <v>1474</v>
      </c>
      <c r="C92" s="140" t="s">
        <v>1475</v>
      </c>
      <c r="D92" s="569"/>
      <c r="E92" s="569">
        <v>1</v>
      </c>
      <c r="F92" s="569"/>
      <c r="G92" s="569"/>
      <c r="H92" s="569"/>
      <c r="I92" s="569"/>
      <c r="J92" s="569"/>
      <c r="K92" s="568">
        <f t="shared" si="2"/>
        <v>1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</row>
    <row r="93" spans="1:258" s="4" customFormat="1" ht="15.75" customHeight="1" thickBot="1" x14ac:dyDescent="0.3">
      <c r="A93" s="140">
        <v>47</v>
      </c>
      <c r="B93" s="140" t="s">
        <v>1477</v>
      </c>
      <c r="C93" s="140" t="s">
        <v>1478</v>
      </c>
      <c r="D93" s="569"/>
      <c r="E93" s="569">
        <v>1</v>
      </c>
      <c r="F93" s="569"/>
      <c r="G93" s="569"/>
      <c r="H93" s="569"/>
      <c r="I93" s="569"/>
      <c r="J93" s="569"/>
      <c r="K93" s="568">
        <f t="shared" si="2"/>
        <v>1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</row>
    <row r="94" spans="1:258" s="4" customFormat="1" ht="15.75" customHeight="1" thickBot="1" x14ac:dyDescent="0.3">
      <c r="A94" s="140">
        <v>48</v>
      </c>
      <c r="B94" s="140" t="s">
        <v>1479</v>
      </c>
      <c r="C94" s="140" t="s">
        <v>1480</v>
      </c>
      <c r="D94" s="569"/>
      <c r="E94" s="569">
        <v>1</v>
      </c>
      <c r="F94" s="569"/>
      <c r="G94" s="569"/>
      <c r="H94" s="569"/>
      <c r="I94" s="569"/>
      <c r="J94" s="569"/>
      <c r="K94" s="568">
        <f t="shared" si="2"/>
        <v>1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</row>
    <row r="95" spans="1:258" s="4" customFormat="1" ht="15.75" customHeight="1" thickBot="1" x14ac:dyDescent="0.3">
      <c r="A95" s="140">
        <v>49</v>
      </c>
      <c r="B95" s="140" t="s">
        <v>1481</v>
      </c>
      <c r="C95" s="140" t="s">
        <v>1482</v>
      </c>
      <c r="D95" s="569"/>
      <c r="E95" s="569">
        <v>1</v>
      </c>
      <c r="F95" s="569"/>
      <c r="G95" s="569"/>
      <c r="H95" s="569"/>
      <c r="I95" s="569"/>
      <c r="J95" s="569"/>
      <c r="K95" s="568">
        <f t="shared" si="2"/>
        <v>1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</row>
    <row r="96" spans="1:258" s="4" customFormat="1" ht="15.75" customHeight="1" thickBot="1" x14ac:dyDescent="0.3">
      <c r="A96" s="140">
        <v>50</v>
      </c>
      <c r="B96" s="140" t="s">
        <v>1483</v>
      </c>
      <c r="C96" s="140" t="s">
        <v>1484</v>
      </c>
      <c r="D96" s="569"/>
      <c r="E96" s="569">
        <v>1</v>
      </c>
      <c r="F96" s="569"/>
      <c r="G96" s="569"/>
      <c r="H96" s="569"/>
      <c r="I96" s="569"/>
      <c r="J96" s="569"/>
      <c r="K96" s="568">
        <f t="shared" si="2"/>
        <v>1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</row>
    <row r="97" spans="1:258" s="4" customFormat="1" ht="15.75" customHeight="1" thickBot="1" x14ac:dyDescent="0.3">
      <c r="A97" s="140">
        <v>51</v>
      </c>
      <c r="B97" s="140" t="s">
        <v>1485</v>
      </c>
      <c r="C97" s="140" t="s">
        <v>1486</v>
      </c>
      <c r="D97" s="569"/>
      <c r="E97" s="569">
        <v>1</v>
      </c>
      <c r="F97" s="569"/>
      <c r="G97" s="569"/>
      <c r="H97" s="569"/>
      <c r="I97" s="569"/>
      <c r="J97" s="569"/>
      <c r="K97" s="568">
        <f t="shared" si="2"/>
        <v>1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</row>
    <row r="98" spans="1:258" s="4" customFormat="1" ht="15.75" customHeight="1" thickBot="1" x14ac:dyDescent="0.3">
      <c r="A98" s="140">
        <v>52</v>
      </c>
      <c r="B98" s="140" t="s">
        <v>1487</v>
      </c>
      <c r="C98" s="140" t="s">
        <v>1488</v>
      </c>
      <c r="D98" s="569"/>
      <c r="E98" s="569">
        <v>1</v>
      </c>
      <c r="F98" s="569"/>
      <c r="G98" s="569"/>
      <c r="H98" s="569"/>
      <c r="I98" s="569"/>
      <c r="J98" s="569"/>
      <c r="K98" s="568">
        <f t="shared" si="2"/>
        <v>1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</row>
    <row r="99" spans="1:258" s="4" customFormat="1" ht="15.75" customHeight="1" thickBot="1" x14ac:dyDescent="0.3">
      <c r="A99" s="140">
        <v>53</v>
      </c>
      <c r="B99" s="140" t="s">
        <v>1489</v>
      </c>
      <c r="C99" s="140" t="s">
        <v>1490</v>
      </c>
      <c r="D99" s="569"/>
      <c r="E99" s="569">
        <v>1</v>
      </c>
      <c r="F99" s="569"/>
      <c r="G99" s="569"/>
      <c r="H99" s="569"/>
      <c r="I99" s="569"/>
      <c r="J99" s="569"/>
      <c r="K99" s="568">
        <f t="shared" si="2"/>
        <v>1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</row>
    <row r="100" spans="1:258" s="4" customFormat="1" ht="15.75" customHeight="1" thickBot="1" x14ac:dyDescent="0.3">
      <c r="A100" s="140">
        <v>54</v>
      </c>
      <c r="B100" s="140" t="s">
        <v>1491</v>
      </c>
      <c r="C100" s="140" t="s">
        <v>1492</v>
      </c>
      <c r="D100" s="569"/>
      <c r="E100" s="569">
        <v>1</v>
      </c>
      <c r="F100" s="569"/>
      <c r="G100" s="569"/>
      <c r="H100" s="569"/>
      <c r="I100" s="569"/>
      <c r="J100" s="569"/>
      <c r="K100" s="568">
        <f t="shared" si="2"/>
        <v>1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</row>
    <row r="101" spans="1:258" s="4" customFormat="1" ht="15.75" customHeight="1" thickBot="1" x14ac:dyDescent="0.3">
      <c r="A101" s="140">
        <v>55</v>
      </c>
      <c r="B101" s="140" t="s">
        <v>1493</v>
      </c>
      <c r="C101" s="140" t="s">
        <v>1494</v>
      </c>
      <c r="D101" s="569"/>
      <c r="E101" s="569">
        <v>1</v>
      </c>
      <c r="F101" s="569"/>
      <c r="G101" s="569"/>
      <c r="H101" s="569"/>
      <c r="I101" s="569"/>
      <c r="J101" s="569"/>
      <c r="K101" s="568">
        <f t="shared" si="2"/>
        <v>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</row>
    <row r="102" spans="1:258" s="4" customFormat="1" ht="15.75" customHeight="1" thickBot="1" x14ac:dyDescent="0.3">
      <c r="A102" s="140">
        <v>56</v>
      </c>
      <c r="B102" s="140" t="s">
        <v>1495</v>
      </c>
      <c r="C102" s="140" t="s">
        <v>1496</v>
      </c>
      <c r="D102" s="569"/>
      <c r="E102" s="569">
        <v>1</v>
      </c>
      <c r="F102" s="569"/>
      <c r="G102" s="569"/>
      <c r="H102" s="569"/>
      <c r="I102" s="569"/>
      <c r="J102" s="569"/>
      <c r="K102" s="568">
        <f t="shared" si="2"/>
        <v>1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</row>
    <row r="103" spans="1:258" s="4" customFormat="1" ht="15.75" customHeight="1" thickBot="1" x14ac:dyDescent="0.3">
      <c r="A103" s="140">
        <v>57</v>
      </c>
      <c r="B103" s="140" t="s">
        <v>1497</v>
      </c>
      <c r="C103" s="140" t="s">
        <v>1498</v>
      </c>
      <c r="D103" s="569"/>
      <c r="E103" s="569">
        <v>1</v>
      </c>
      <c r="F103" s="569"/>
      <c r="G103" s="569"/>
      <c r="H103" s="569"/>
      <c r="I103" s="569"/>
      <c r="J103" s="569"/>
      <c r="K103" s="568">
        <f t="shared" si="2"/>
        <v>1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</row>
    <row r="104" spans="1:258" s="4" customFormat="1" ht="15.75" customHeight="1" thickBot="1" x14ac:dyDescent="0.3">
      <c r="A104" s="140">
        <v>58</v>
      </c>
      <c r="B104" s="140" t="s">
        <v>1499</v>
      </c>
      <c r="C104" s="140" t="s">
        <v>1500</v>
      </c>
      <c r="D104" s="569"/>
      <c r="E104" s="569">
        <v>1</v>
      </c>
      <c r="F104" s="569"/>
      <c r="G104" s="569"/>
      <c r="H104" s="569"/>
      <c r="I104" s="569"/>
      <c r="J104" s="569"/>
      <c r="K104" s="568">
        <f t="shared" si="2"/>
        <v>1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</row>
    <row r="105" spans="1:258" s="4" customFormat="1" ht="15.75" customHeight="1" thickBot="1" x14ac:dyDescent="0.3">
      <c r="A105" s="140">
        <v>59</v>
      </c>
      <c r="B105" s="140" t="s">
        <v>1380</v>
      </c>
      <c r="C105" s="140" t="s">
        <v>1501</v>
      </c>
      <c r="D105" s="569"/>
      <c r="E105" s="569">
        <v>1</v>
      </c>
      <c r="F105" s="569"/>
      <c r="G105" s="569"/>
      <c r="H105" s="569"/>
      <c r="I105" s="569"/>
      <c r="J105" s="569"/>
      <c r="K105" s="568">
        <f t="shared" si="2"/>
        <v>1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</row>
    <row r="106" spans="1:258" s="4" customFormat="1" ht="15.75" customHeight="1" thickBot="1" x14ac:dyDescent="0.3">
      <c r="A106" s="140">
        <v>60</v>
      </c>
      <c r="B106" s="140" t="s">
        <v>1383</v>
      </c>
      <c r="C106" s="140" t="s">
        <v>1502</v>
      </c>
      <c r="D106" s="569"/>
      <c r="E106" s="569">
        <v>2</v>
      </c>
      <c r="F106" s="569"/>
      <c r="G106" s="569"/>
      <c r="H106" s="569"/>
      <c r="I106" s="569"/>
      <c r="J106" s="569"/>
      <c r="K106" s="568">
        <f t="shared" si="2"/>
        <v>2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</row>
    <row r="107" spans="1:258" s="4" customFormat="1" ht="15.75" customHeight="1" thickBot="1" x14ac:dyDescent="0.3">
      <c r="A107" s="140">
        <v>61</v>
      </c>
      <c r="B107" s="140" t="s">
        <v>1383</v>
      </c>
      <c r="C107" s="140" t="s">
        <v>1503</v>
      </c>
      <c r="D107" s="569"/>
      <c r="E107" s="569">
        <v>1</v>
      </c>
      <c r="F107" s="569"/>
      <c r="G107" s="569"/>
      <c r="H107" s="569"/>
      <c r="I107" s="569"/>
      <c r="J107" s="569"/>
      <c r="K107" s="568">
        <f t="shared" ref="K107" si="3">SUM(D107:J107)</f>
        <v>1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</row>
    <row r="108" spans="1:258" s="4" customFormat="1" ht="15.75" customHeight="1" thickBot="1" x14ac:dyDescent="0.3">
      <c r="A108" s="140">
        <v>62</v>
      </c>
      <c r="B108" s="140" t="s">
        <v>1504</v>
      </c>
      <c r="C108" s="140" t="s">
        <v>1505</v>
      </c>
      <c r="D108" s="569"/>
      <c r="E108" s="569">
        <v>1</v>
      </c>
      <c r="F108" s="569"/>
      <c r="G108" s="569"/>
      <c r="H108" s="569"/>
      <c r="I108" s="569"/>
      <c r="J108" s="569"/>
      <c r="K108" s="568">
        <f t="shared" si="2"/>
        <v>1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</row>
    <row r="109" spans="1:258" s="4" customFormat="1" ht="18" customHeight="1" thickBot="1" x14ac:dyDescent="0.3">
      <c r="A109" s="140">
        <v>63</v>
      </c>
      <c r="B109" s="140" t="s">
        <v>1506</v>
      </c>
      <c r="C109" s="140" t="s">
        <v>1507</v>
      </c>
      <c r="D109" s="569"/>
      <c r="E109" s="569">
        <v>1</v>
      </c>
      <c r="F109" s="569"/>
      <c r="G109" s="569"/>
      <c r="H109" s="569"/>
      <c r="I109" s="569"/>
      <c r="J109" s="569"/>
      <c r="K109" s="568">
        <f t="shared" si="2"/>
        <v>1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</row>
    <row r="110" spans="1:258" s="4" customFormat="1" ht="21" customHeight="1" thickBot="1" x14ac:dyDescent="0.3">
      <c r="A110" s="140">
        <v>64</v>
      </c>
      <c r="B110" s="140" t="s">
        <v>1508</v>
      </c>
      <c r="C110" s="140" t="s">
        <v>1509</v>
      </c>
      <c r="D110" s="569"/>
      <c r="E110" s="569">
        <v>2</v>
      </c>
      <c r="F110" s="569"/>
      <c r="G110" s="569"/>
      <c r="H110" s="569"/>
      <c r="I110" s="569"/>
      <c r="J110" s="569"/>
      <c r="K110" s="568">
        <f t="shared" si="2"/>
        <v>2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</row>
    <row r="111" spans="1:258" s="4" customFormat="1" ht="23.25" customHeight="1" thickBot="1" x14ac:dyDescent="0.3">
      <c r="A111" s="140">
        <v>65</v>
      </c>
      <c r="B111" s="140" t="s">
        <v>1510</v>
      </c>
      <c r="C111" s="140" t="s">
        <v>1511</v>
      </c>
      <c r="D111" s="569"/>
      <c r="E111" s="569">
        <v>2</v>
      </c>
      <c r="F111" s="569"/>
      <c r="G111" s="569"/>
      <c r="H111" s="569"/>
      <c r="I111" s="569"/>
      <c r="J111" s="569"/>
      <c r="K111" s="568">
        <f t="shared" si="2"/>
        <v>2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</row>
    <row r="112" spans="1:258" s="4" customFormat="1" ht="19.5" customHeight="1" thickBot="1" x14ac:dyDescent="0.3">
      <c r="A112" s="140">
        <v>66</v>
      </c>
      <c r="B112" s="140" t="s">
        <v>1439</v>
      </c>
      <c r="C112" s="140" t="s">
        <v>1440</v>
      </c>
      <c r="D112" s="569"/>
      <c r="E112" s="569">
        <v>2</v>
      </c>
      <c r="F112" s="569"/>
      <c r="G112" s="569"/>
      <c r="H112" s="569"/>
      <c r="I112" s="569"/>
      <c r="J112" s="569"/>
      <c r="K112" s="568">
        <f t="shared" si="2"/>
        <v>2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</row>
    <row r="113" spans="1:258" s="4" customFormat="1" ht="21" customHeight="1" thickBot="1" x14ac:dyDescent="0.3">
      <c r="A113" s="140">
        <v>67</v>
      </c>
      <c r="B113" s="140" t="s">
        <v>1443</v>
      </c>
      <c r="C113" s="140" t="s">
        <v>1512</v>
      </c>
      <c r="D113" s="569"/>
      <c r="E113" s="569">
        <v>2</v>
      </c>
      <c r="F113" s="569"/>
      <c r="G113" s="569"/>
      <c r="H113" s="569"/>
      <c r="I113" s="569"/>
      <c r="J113" s="569"/>
      <c r="K113" s="568">
        <f t="shared" si="2"/>
        <v>2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</row>
    <row r="114" spans="1:258" s="4" customFormat="1" ht="21" customHeight="1" thickBot="1" x14ac:dyDescent="0.3">
      <c r="A114" s="140">
        <v>68</v>
      </c>
      <c r="B114" s="389" t="s">
        <v>567</v>
      </c>
      <c r="C114" s="140" t="s">
        <v>1513</v>
      </c>
      <c r="D114" s="569"/>
      <c r="E114" s="569">
        <v>2</v>
      </c>
      <c r="F114" s="569"/>
      <c r="G114" s="569"/>
      <c r="H114" s="569"/>
      <c r="I114" s="569"/>
      <c r="J114" s="569"/>
      <c r="K114" s="568">
        <f t="shared" si="2"/>
        <v>2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</row>
    <row r="115" spans="1:258" s="4" customFormat="1" ht="19.5" customHeight="1" thickBot="1" x14ac:dyDescent="0.3">
      <c r="A115" s="140">
        <v>69</v>
      </c>
      <c r="B115" s="140" t="s">
        <v>1514</v>
      </c>
      <c r="C115" s="140" t="s">
        <v>1515</v>
      </c>
      <c r="D115" s="569"/>
      <c r="E115" s="569">
        <v>1</v>
      </c>
      <c r="F115" s="569"/>
      <c r="G115" s="569"/>
      <c r="H115" s="569"/>
      <c r="I115" s="569"/>
      <c r="J115" s="569"/>
      <c r="K115" s="568">
        <f t="shared" si="2"/>
        <v>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</row>
    <row r="116" spans="1:258" s="4" customFormat="1" ht="24.75" customHeight="1" thickBot="1" x14ac:dyDescent="0.3">
      <c r="A116" s="140">
        <v>70</v>
      </c>
      <c r="B116" s="140" t="s">
        <v>1516</v>
      </c>
      <c r="C116" s="140" t="s">
        <v>1517</v>
      </c>
      <c r="D116" s="569"/>
      <c r="E116" s="569">
        <v>1</v>
      </c>
      <c r="F116" s="569"/>
      <c r="G116" s="569"/>
      <c r="H116" s="569"/>
      <c r="I116" s="569"/>
      <c r="J116" s="569"/>
      <c r="K116" s="568">
        <f t="shared" si="2"/>
        <v>1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</row>
    <row r="117" spans="1:258" s="4" customFormat="1" ht="33.75" customHeight="1" thickBot="1" x14ac:dyDescent="0.3">
      <c r="A117" s="140">
        <v>71</v>
      </c>
      <c r="B117" s="140" t="s">
        <v>1518</v>
      </c>
      <c r="C117" s="140" t="s">
        <v>1519</v>
      </c>
      <c r="D117" s="569"/>
      <c r="E117" s="569">
        <v>1</v>
      </c>
      <c r="F117" s="569"/>
      <c r="G117" s="569"/>
      <c r="H117" s="569"/>
      <c r="I117" s="569"/>
      <c r="J117" s="569"/>
      <c r="K117" s="568">
        <f t="shared" si="2"/>
        <v>1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</row>
    <row r="118" spans="1:258" s="391" customFormat="1" ht="25.5" customHeight="1" thickBot="1" x14ac:dyDescent="0.3">
      <c r="A118" s="140">
        <v>72</v>
      </c>
      <c r="B118" s="8" t="s">
        <v>1520</v>
      </c>
      <c r="C118" s="140" t="s">
        <v>1521</v>
      </c>
      <c r="D118" s="569"/>
      <c r="E118" s="569">
        <v>1</v>
      </c>
      <c r="F118" s="569"/>
      <c r="G118" s="569"/>
      <c r="H118" s="569"/>
      <c r="I118" s="569"/>
      <c r="J118" s="569"/>
      <c r="K118" s="568">
        <f t="shared" si="2"/>
        <v>1</v>
      </c>
      <c r="L118" s="390"/>
      <c r="M118" s="390"/>
      <c r="N118" s="390"/>
      <c r="O118" s="390"/>
      <c r="P118" s="390"/>
      <c r="Q118" s="390"/>
      <c r="R118" s="390"/>
      <c r="S118" s="390"/>
      <c r="T118" s="390"/>
      <c r="U118" s="390"/>
      <c r="V118" s="390"/>
      <c r="W118" s="390"/>
      <c r="X118" s="390"/>
      <c r="Y118" s="390"/>
      <c r="Z118" s="390"/>
      <c r="AA118" s="390"/>
      <c r="AB118" s="390"/>
      <c r="AC118" s="390"/>
      <c r="AD118" s="390"/>
      <c r="AE118" s="390"/>
      <c r="AF118" s="390"/>
      <c r="AG118" s="390"/>
      <c r="AH118" s="390"/>
      <c r="AI118" s="390"/>
      <c r="AJ118" s="390"/>
      <c r="AK118" s="390"/>
      <c r="AL118" s="390"/>
      <c r="AM118" s="390"/>
      <c r="AN118" s="390"/>
      <c r="AO118" s="390"/>
      <c r="AP118" s="390"/>
      <c r="AQ118" s="390"/>
      <c r="AR118" s="390"/>
      <c r="AS118" s="390"/>
      <c r="AT118" s="390"/>
      <c r="AU118" s="390"/>
      <c r="AV118" s="390"/>
      <c r="AW118" s="390"/>
      <c r="AX118" s="390"/>
      <c r="AY118" s="390"/>
      <c r="AZ118" s="390"/>
      <c r="BA118" s="390"/>
      <c r="BB118" s="390"/>
      <c r="BC118" s="390"/>
      <c r="BD118" s="390"/>
      <c r="BE118" s="390"/>
      <c r="BF118" s="390"/>
      <c r="BG118" s="390"/>
      <c r="BH118" s="390"/>
      <c r="BI118" s="390"/>
      <c r="BJ118" s="390"/>
      <c r="BK118" s="390"/>
      <c r="BL118" s="390"/>
      <c r="BM118" s="390"/>
      <c r="BN118" s="390"/>
      <c r="BO118" s="390"/>
      <c r="BP118" s="390"/>
      <c r="BQ118" s="390"/>
      <c r="BR118" s="390"/>
      <c r="BS118" s="390"/>
      <c r="BT118" s="390"/>
      <c r="BU118" s="390"/>
      <c r="BV118" s="390"/>
      <c r="BW118" s="390"/>
      <c r="BX118" s="390"/>
      <c r="BY118" s="390"/>
      <c r="BZ118" s="390"/>
      <c r="CA118" s="390"/>
      <c r="CB118" s="390"/>
      <c r="CC118" s="390"/>
      <c r="CD118" s="390"/>
      <c r="CE118" s="390"/>
      <c r="CF118" s="390"/>
      <c r="CG118" s="390"/>
      <c r="CH118" s="390"/>
      <c r="CI118" s="390"/>
      <c r="CJ118" s="390"/>
      <c r="CK118" s="390"/>
      <c r="CL118" s="390"/>
      <c r="CM118" s="390"/>
      <c r="CN118" s="390"/>
      <c r="CO118" s="390"/>
      <c r="CP118" s="390"/>
      <c r="CQ118" s="390"/>
      <c r="CR118" s="390"/>
      <c r="CS118" s="390"/>
      <c r="CT118" s="390"/>
      <c r="CU118" s="390"/>
      <c r="CV118" s="390"/>
      <c r="CW118" s="390"/>
      <c r="CX118" s="390"/>
      <c r="CY118" s="390"/>
      <c r="CZ118" s="390"/>
      <c r="DA118" s="390"/>
      <c r="DB118" s="390"/>
      <c r="DC118" s="390"/>
      <c r="DD118" s="390"/>
      <c r="DE118" s="390"/>
      <c r="DF118" s="390"/>
      <c r="DG118" s="390"/>
      <c r="DH118" s="390"/>
      <c r="DI118" s="390"/>
      <c r="DJ118" s="390"/>
      <c r="DK118" s="390"/>
      <c r="DL118" s="390"/>
      <c r="DM118" s="390"/>
      <c r="DN118" s="390"/>
      <c r="DO118" s="390"/>
      <c r="DP118" s="390"/>
      <c r="DQ118" s="390"/>
      <c r="DR118" s="390"/>
      <c r="DS118" s="390"/>
      <c r="DT118" s="390"/>
      <c r="DU118" s="390"/>
      <c r="DV118" s="390"/>
      <c r="DW118" s="390"/>
      <c r="DX118" s="390"/>
      <c r="DY118" s="390"/>
      <c r="DZ118" s="390"/>
      <c r="EA118" s="390"/>
      <c r="EB118" s="390"/>
      <c r="EC118" s="390"/>
      <c r="ED118" s="390"/>
      <c r="EE118" s="390"/>
      <c r="EF118" s="390"/>
      <c r="EG118" s="390"/>
      <c r="EH118" s="390"/>
      <c r="EI118" s="390"/>
      <c r="EJ118" s="390"/>
      <c r="EK118" s="390"/>
      <c r="EL118" s="390"/>
      <c r="EM118" s="390"/>
      <c r="EN118" s="390"/>
      <c r="EO118" s="390"/>
      <c r="EP118" s="390"/>
      <c r="EQ118" s="390"/>
      <c r="ER118" s="390"/>
      <c r="ES118" s="390"/>
      <c r="ET118" s="390"/>
      <c r="EU118" s="390"/>
      <c r="EV118" s="390"/>
      <c r="EW118" s="390"/>
      <c r="EX118" s="390"/>
      <c r="EY118" s="390"/>
      <c r="EZ118" s="390"/>
      <c r="FA118" s="390"/>
      <c r="FB118" s="390"/>
      <c r="FC118" s="390"/>
      <c r="FD118" s="390"/>
      <c r="FE118" s="390"/>
      <c r="FF118" s="390"/>
      <c r="FG118" s="390"/>
      <c r="FH118" s="390"/>
      <c r="FI118" s="390"/>
      <c r="FJ118" s="390"/>
      <c r="FK118" s="390"/>
      <c r="FL118" s="390"/>
      <c r="FM118" s="390"/>
      <c r="FN118" s="390"/>
      <c r="FO118" s="390"/>
      <c r="FP118" s="390"/>
      <c r="FQ118" s="390"/>
      <c r="FR118" s="390"/>
      <c r="FS118" s="390"/>
      <c r="FT118" s="390"/>
      <c r="FU118" s="390"/>
      <c r="FV118" s="390"/>
      <c r="FW118" s="390"/>
      <c r="FX118" s="390"/>
      <c r="FY118" s="390"/>
      <c r="FZ118" s="390"/>
      <c r="GA118" s="390"/>
      <c r="GB118" s="390"/>
      <c r="GC118" s="390"/>
      <c r="GD118" s="390"/>
      <c r="GE118" s="390"/>
      <c r="GF118" s="390"/>
      <c r="GG118" s="390"/>
      <c r="GH118" s="390"/>
      <c r="GI118" s="390"/>
      <c r="GJ118" s="390"/>
      <c r="GK118" s="390"/>
      <c r="GL118" s="390"/>
      <c r="GM118" s="390"/>
      <c r="GN118" s="390"/>
      <c r="GO118" s="390"/>
      <c r="GP118" s="390"/>
      <c r="GQ118" s="390"/>
      <c r="GR118" s="390"/>
      <c r="GS118" s="390"/>
      <c r="GT118" s="390"/>
      <c r="GU118" s="390"/>
      <c r="GV118" s="390"/>
      <c r="GW118" s="390"/>
      <c r="GX118" s="390"/>
      <c r="GY118" s="390"/>
      <c r="GZ118" s="390"/>
      <c r="HA118" s="390"/>
      <c r="HB118" s="390"/>
      <c r="HC118" s="390"/>
      <c r="HD118" s="390"/>
      <c r="HE118" s="390"/>
      <c r="HF118" s="390"/>
      <c r="HG118" s="390"/>
      <c r="HH118" s="390"/>
      <c r="HI118" s="390"/>
      <c r="HJ118" s="390"/>
      <c r="HK118" s="390"/>
      <c r="HL118" s="390"/>
      <c r="HM118" s="390"/>
      <c r="HN118" s="390"/>
      <c r="HO118" s="390"/>
      <c r="HP118" s="390"/>
      <c r="HQ118" s="390"/>
      <c r="HR118" s="390"/>
      <c r="HS118" s="390"/>
      <c r="HT118" s="390"/>
      <c r="HU118" s="390"/>
      <c r="HV118" s="390"/>
      <c r="HW118" s="390"/>
      <c r="HX118" s="390"/>
      <c r="HY118" s="390"/>
      <c r="HZ118" s="390"/>
      <c r="IA118" s="390"/>
      <c r="IB118" s="390"/>
      <c r="IC118" s="390"/>
      <c r="ID118" s="390"/>
      <c r="IE118" s="390"/>
      <c r="IF118" s="390"/>
      <c r="IG118" s="390"/>
      <c r="IH118" s="390"/>
      <c r="II118" s="390"/>
      <c r="IJ118" s="390"/>
      <c r="IK118" s="390"/>
      <c r="IL118" s="390"/>
      <c r="IM118" s="390"/>
      <c r="IN118" s="390"/>
      <c r="IO118" s="390"/>
      <c r="IP118" s="390"/>
      <c r="IQ118" s="390"/>
      <c r="IR118" s="390"/>
      <c r="IS118" s="390"/>
      <c r="IT118" s="390"/>
      <c r="IU118" s="390"/>
      <c r="IV118" s="390"/>
      <c r="IW118" s="390"/>
      <c r="IX118" s="390"/>
    </row>
    <row r="119" spans="1:258" s="391" customFormat="1" ht="16.5" customHeight="1" thickBot="1" x14ac:dyDescent="0.3">
      <c r="A119" s="140">
        <v>73</v>
      </c>
      <c r="B119" s="140" t="s">
        <v>1520</v>
      </c>
      <c r="C119" s="140" t="s">
        <v>1522</v>
      </c>
      <c r="D119" s="569"/>
      <c r="E119" s="569">
        <v>1</v>
      </c>
      <c r="F119" s="569"/>
      <c r="G119" s="569"/>
      <c r="H119" s="569"/>
      <c r="I119" s="569"/>
      <c r="J119" s="569"/>
      <c r="K119" s="568">
        <f t="shared" si="2"/>
        <v>1</v>
      </c>
      <c r="L119" s="390"/>
      <c r="M119" s="390"/>
      <c r="N119" s="390"/>
      <c r="O119" s="390"/>
      <c r="P119" s="390"/>
      <c r="Q119" s="390"/>
      <c r="R119" s="390"/>
      <c r="S119" s="390"/>
      <c r="T119" s="390"/>
      <c r="U119" s="390"/>
      <c r="V119" s="390"/>
      <c r="W119" s="390"/>
      <c r="X119" s="390"/>
      <c r="Y119" s="390"/>
      <c r="Z119" s="390"/>
      <c r="AA119" s="390"/>
      <c r="AB119" s="390"/>
      <c r="AC119" s="390"/>
      <c r="AD119" s="390"/>
      <c r="AE119" s="390"/>
      <c r="AF119" s="390"/>
      <c r="AG119" s="390"/>
      <c r="AH119" s="390"/>
      <c r="AI119" s="390"/>
      <c r="AJ119" s="390"/>
      <c r="AK119" s="390"/>
      <c r="AL119" s="390"/>
      <c r="AM119" s="390"/>
      <c r="AN119" s="390"/>
      <c r="AO119" s="390"/>
      <c r="AP119" s="390"/>
      <c r="AQ119" s="390"/>
      <c r="AR119" s="390"/>
      <c r="AS119" s="390"/>
      <c r="AT119" s="390"/>
      <c r="AU119" s="390"/>
      <c r="AV119" s="390"/>
      <c r="AW119" s="390"/>
      <c r="AX119" s="390"/>
      <c r="AY119" s="390"/>
      <c r="AZ119" s="390"/>
      <c r="BA119" s="390"/>
      <c r="BB119" s="390"/>
      <c r="BC119" s="390"/>
      <c r="BD119" s="390"/>
      <c r="BE119" s="390"/>
      <c r="BF119" s="390"/>
      <c r="BG119" s="390"/>
      <c r="BH119" s="390"/>
      <c r="BI119" s="390"/>
      <c r="BJ119" s="390"/>
      <c r="BK119" s="390"/>
      <c r="BL119" s="390"/>
      <c r="BM119" s="390"/>
      <c r="BN119" s="390"/>
      <c r="BO119" s="390"/>
      <c r="BP119" s="390"/>
      <c r="BQ119" s="390"/>
      <c r="BR119" s="390"/>
      <c r="BS119" s="390"/>
      <c r="BT119" s="390"/>
      <c r="BU119" s="390"/>
      <c r="BV119" s="390"/>
      <c r="BW119" s="390"/>
      <c r="BX119" s="390"/>
      <c r="BY119" s="390"/>
      <c r="BZ119" s="390"/>
      <c r="CA119" s="390"/>
      <c r="CB119" s="390"/>
      <c r="CC119" s="390"/>
      <c r="CD119" s="390"/>
      <c r="CE119" s="390"/>
      <c r="CF119" s="390"/>
      <c r="CG119" s="390"/>
      <c r="CH119" s="390"/>
      <c r="CI119" s="390"/>
      <c r="CJ119" s="390"/>
      <c r="CK119" s="390"/>
      <c r="CL119" s="390"/>
      <c r="CM119" s="390"/>
      <c r="CN119" s="390"/>
      <c r="CO119" s="390"/>
      <c r="CP119" s="390"/>
      <c r="CQ119" s="390"/>
      <c r="CR119" s="390"/>
      <c r="CS119" s="390"/>
      <c r="CT119" s="390"/>
      <c r="CU119" s="390"/>
      <c r="CV119" s="390"/>
      <c r="CW119" s="390"/>
      <c r="CX119" s="390"/>
      <c r="CY119" s="390"/>
      <c r="CZ119" s="390"/>
      <c r="DA119" s="390"/>
      <c r="DB119" s="390"/>
      <c r="DC119" s="390"/>
      <c r="DD119" s="390"/>
      <c r="DE119" s="390"/>
      <c r="DF119" s="390"/>
      <c r="DG119" s="390"/>
      <c r="DH119" s="390"/>
      <c r="DI119" s="390"/>
      <c r="DJ119" s="390"/>
      <c r="DK119" s="390"/>
      <c r="DL119" s="390"/>
      <c r="DM119" s="390"/>
      <c r="DN119" s="390"/>
      <c r="DO119" s="390"/>
      <c r="DP119" s="390"/>
      <c r="DQ119" s="390"/>
      <c r="DR119" s="390"/>
      <c r="DS119" s="390"/>
      <c r="DT119" s="390"/>
      <c r="DU119" s="390"/>
      <c r="DV119" s="390"/>
      <c r="DW119" s="390"/>
      <c r="DX119" s="390"/>
      <c r="DY119" s="390"/>
      <c r="DZ119" s="390"/>
      <c r="EA119" s="390"/>
      <c r="EB119" s="390"/>
      <c r="EC119" s="390"/>
      <c r="ED119" s="390"/>
      <c r="EE119" s="390"/>
      <c r="EF119" s="390"/>
      <c r="EG119" s="390"/>
      <c r="EH119" s="390"/>
      <c r="EI119" s="390"/>
      <c r="EJ119" s="390"/>
      <c r="EK119" s="390"/>
      <c r="EL119" s="390"/>
      <c r="EM119" s="390"/>
      <c r="EN119" s="390"/>
      <c r="EO119" s="390"/>
      <c r="EP119" s="390"/>
      <c r="EQ119" s="390"/>
      <c r="ER119" s="390"/>
      <c r="ES119" s="390"/>
      <c r="ET119" s="390"/>
      <c r="EU119" s="390"/>
      <c r="EV119" s="390"/>
      <c r="EW119" s="390"/>
      <c r="EX119" s="390"/>
      <c r="EY119" s="390"/>
      <c r="EZ119" s="390"/>
      <c r="FA119" s="390"/>
      <c r="FB119" s="390"/>
      <c r="FC119" s="390"/>
      <c r="FD119" s="390"/>
      <c r="FE119" s="390"/>
      <c r="FF119" s="390"/>
      <c r="FG119" s="390"/>
      <c r="FH119" s="390"/>
      <c r="FI119" s="390"/>
      <c r="FJ119" s="390"/>
      <c r="FK119" s="390"/>
      <c r="FL119" s="390"/>
      <c r="FM119" s="390"/>
      <c r="FN119" s="390"/>
      <c r="FO119" s="390"/>
      <c r="FP119" s="390"/>
      <c r="FQ119" s="390"/>
      <c r="FR119" s="390"/>
      <c r="FS119" s="390"/>
      <c r="FT119" s="390"/>
      <c r="FU119" s="390"/>
      <c r="FV119" s="390"/>
      <c r="FW119" s="390"/>
      <c r="FX119" s="390"/>
      <c r="FY119" s="390"/>
      <c r="FZ119" s="390"/>
      <c r="GA119" s="390"/>
      <c r="GB119" s="390"/>
      <c r="GC119" s="390"/>
      <c r="GD119" s="390"/>
      <c r="GE119" s="390"/>
      <c r="GF119" s="390"/>
      <c r="GG119" s="390"/>
      <c r="GH119" s="390"/>
      <c r="GI119" s="390"/>
      <c r="GJ119" s="390"/>
      <c r="GK119" s="390"/>
      <c r="GL119" s="390"/>
      <c r="GM119" s="390"/>
      <c r="GN119" s="390"/>
      <c r="GO119" s="390"/>
      <c r="GP119" s="390"/>
      <c r="GQ119" s="390"/>
      <c r="GR119" s="390"/>
      <c r="GS119" s="390"/>
      <c r="GT119" s="390"/>
      <c r="GU119" s="390"/>
      <c r="GV119" s="390"/>
      <c r="GW119" s="390"/>
      <c r="GX119" s="390"/>
      <c r="GY119" s="390"/>
      <c r="GZ119" s="390"/>
      <c r="HA119" s="390"/>
      <c r="HB119" s="390"/>
      <c r="HC119" s="390"/>
      <c r="HD119" s="390"/>
      <c r="HE119" s="390"/>
      <c r="HF119" s="390"/>
      <c r="HG119" s="390"/>
      <c r="HH119" s="390"/>
      <c r="HI119" s="390"/>
      <c r="HJ119" s="390"/>
      <c r="HK119" s="390"/>
      <c r="HL119" s="390"/>
      <c r="HM119" s="390"/>
      <c r="HN119" s="390"/>
      <c r="HO119" s="390"/>
      <c r="HP119" s="390"/>
      <c r="HQ119" s="390"/>
      <c r="HR119" s="390"/>
      <c r="HS119" s="390"/>
      <c r="HT119" s="390"/>
      <c r="HU119" s="390"/>
      <c r="HV119" s="390"/>
      <c r="HW119" s="390"/>
      <c r="HX119" s="390"/>
      <c r="HY119" s="390"/>
      <c r="HZ119" s="390"/>
      <c r="IA119" s="390"/>
      <c r="IB119" s="390"/>
      <c r="IC119" s="390"/>
      <c r="ID119" s="390"/>
      <c r="IE119" s="390"/>
      <c r="IF119" s="390"/>
      <c r="IG119" s="390"/>
      <c r="IH119" s="390"/>
      <c r="II119" s="390"/>
      <c r="IJ119" s="390"/>
      <c r="IK119" s="390"/>
      <c r="IL119" s="390"/>
      <c r="IM119" s="390"/>
      <c r="IN119" s="390"/>
      <c r="IO119" s="390"/>
      <c r="IP119" s="390"/>
      <c r="IQ119" s="390"/>
      <c r="IR119" s="390"/>
      <c r="IS119" s="390"/>
      <c r="IT119" s="390"/>
      <c r="IU119" s="390"/>
      <c r="IV119" s="390"/>
      <c r="IW119" s="390"/>
      <c r="IX119" s="390"/>
    </row>
    <row r="120" spans="1:258" s="4" customFormat="1" ht="21.75" customHeight="1" thickBot="1" x14ac:dyDescent="0.3">
      <c r="A120" s="140">
        <v>74</v>
      </c>
      <c r="B120" s="100" t="s">
        <v>1447</v>
      </c>
      <c r="C120" s="140" t="s">
        <v>1523</v>
      </c>
      <c r="D120" s="569"/>
      <c r="E120" s="569">
        <v>1</v>
      </c>
      <c r="F120" s="569"/>
      <c r="G120" s="569"/>
      <c r="H120" s="569"/>
      <c r="I120" s="569"/>
      <c r="J120" s="569"/>
      <c r="K120" s="568">
        <f t="shared" si="2"/>
        <v>1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</row>
    <row r="121" spans="1:258" s="4" customFormat="1" ht="21.75" customHeight="1" thickBot="1" x14ac:dyDescent="0.3">
      <c r="A121" s="140">
        <v>75</v>
      </c>
      <c r="B121" s="100" t="s">
        <v>1447</v>
      </c>
      <c r="C121" s="140" t="s">
        <v>1524</v>
      </c>
      <c r="D121" s="569"/>
      <c r="E121" s="569">
        <v>1</v>
      </c>
      <c r="F121" s="569"/>
      <c r="G121" s="569"/>
      <c r="H121" s="569"/>
      <c r="I121" s="569"/>
      <c r="J121" s="569"/>
      <c r="K121" s="568">
        <f t="shared" si="2"/>
        <v>1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</row>
    <row r="122" spans="1:258" s="4" customFormat="1" ht="21.75" customHeight="1" thickBot="1" x14ac:dyDescent="0.3">
      <c r="A122" s="140">
        <v>76</v>
      </c>
      <c r="B122" s="100" t="s">
        <v>1447</v>
      </c>
      <c r="C122" s="140" t="s">
        <v>1525</v>
      </c>
      <c r="D122" s="569"/>
      <c r="E122" s="569">
        <v>1</v>
      </c>
      <c r="F122" s="569"/>
      <c r="G122" s="569"/>
      <c r="H122" s="569"/>
      <c r="I122" s="569"/>
      <c r="J122" s="569"/>
      <c r="K122" s="568">
        <f t="shared" si="2"/>
        <v>1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</row>
    <row r="123" spans="1:258" s="4" customFormat="1" ht="21.75" customHeight="1" thickBot="1" x14ac:dyDescent="0.3">
      <c r="A123" s="140">
        <v>77</v>
      </c>
      <c r="B123" s="100" t="s">
        <v>1526</v>
      </c>
      <c r="C123" s="140" t="s">
        <v>1529</v>
      </c>
      <c r="D123" s="569"/>
      <c r="E123" s="569">
        <v>1</v>
      </c>
      <c r="F123" s="569"/>
      <c r="G123" s="569"/>
      <c r="H123" s="569"/>
      <c r="I123" s="569"/>
      <c r="J123" s="569"/>
      <c r="K123" s="568">
        <f t="shared" ref="K123:K186" si="4">SUM(D123:J123)</f>
        <v>1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</row>
    <row r="124" spans="1:258" s="4" customFormat="1" ht="21.75" customHeight="1" thickBot="1" x14ac:dyDescent="0.3">
      <c r="A124" s="140">
        <v>78</v>
      </c>
      <c r="B124" s="100" t="s">
        <v>1527</v>
      </c>
      <c r="C124" s="140" t="s">
        <v>1528</v>
      </c>
      <c r="D124" s="569"/>
      <c r="E124" s="569">
        <v>1</v>
      </c>
      <c r="F124" s="569"/>
      <c r="G124" s="569"/>
      <c r="H124" s="569"/>
      <c r="I124" s="569"/>
      <c r="J124" s="569"/>
      <c r="K124" s="568">
        <f t="shared" si="4"/>
        <v>1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</row>
    <row r="125" spans="1:258" s="4" customFormat="1" ht="21.75" customHeight="1" thickBot="1" x14ac:dyDescent="0.3">
      <c r="A125" s="140">
        <v>79</v>
      </c>
      <c r="B125" s="100" t="s">
        <v>1530</v>
      </c>
      <c r="C125" s="140" t="s">
        <v>1531</v>
      </c>
      <c r="D125" s="569"/>
      <c r="E125" s="569">
        <v>1</v>
      </c>
      <c r="F125" s="569"/>
      <c r="G125" s="569"/>
      <c r="H125" s="569"/>
      <c r="I125" s="569"/>
      <c r="J125" s="569"/>
      <c r="K125" s="568">
        <f t="shared" si="4"/>
        <v>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</row>
    <row r="126" spans="1:258" s="4" customFormat="1" ht="21.75" customHeight="1" thickBot="1" x14ac:dyDescent="0.3">
      <c r="A126" s="140">
        <v>80</v>
      </c>
      <c r="B126" s="100" t="s">
        <v>1533</v>
      </c>
      <c r="C126" s="140" t="s">
        <v>1532</v>
      </c>
      <c r="D126" s="569"/>
      <c r="E126" s="569">
        <v>1</v>
      </c>
      <c r="F126" s="569"/>
      <c r="G126" s="569"/>
      <c r="H126" s="569"/>
      <c r="I126" s="569"/>
      <c r="J126" s="569"/>
      <c r="K126" s="568">
        <f t="shared" si="4"/>
        <v>1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</row>
    <row r="127" spans="1:258" s="4" customFormat="1" ht="21.75" customHeight="1" thickBot="1" x14ac:dyDescent="0.3">
      <c r="A127" s="140">
        <v>81</v>
      </c>
      <c r="B127" s="100" t="s">
        <v>1533</v>
      </c>
      <c r="C127" s="140" t="s">
        <v>1534</v>
      </c>
      <c r="D127" s="569"/>
      <c r="E127" s="569">
        <v>1</v>
      </c>
      <c r="F127" s="569"/>
      <c r="G127" s="569"/>
      <c r="H127" s="569"/>
      <c r="I127" s="569"/>
      <c r="J127" s="569"/>
      <c r="K127" s="568">
        <f t="shared" si="4"/>
        <v>1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</row>
    <row r="128" spans="1:258" s="4" customFormat="1" ht="21.75" customHeight="1" thickBot="1" x14ac:dyDescent="0.3">
      <c r="A128" s="140">
        <v>82</v>
      </c>
      <c r="B128" s="100" t="s">
        <v>1533</v>
      </c>
      <c r="C128" s="140" t="s">
        <v>1535</v>
      </c>
      <c r="D128" s="569"/>
      <c r="E128" s="569">
        <v>1</v>
      </c>
      <c r="F128" s="569"/>
      <c r="G128" s="569"/>
      <c r="H128" s="569"/>
      <c r="I128" s="569"/>
      <c r="J128" s="569"/>
      <c r="K128" s="568">
        <f t="shared" si="4"/>
        <v>1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</row>
    <row r="129" spans="1:258" s="4" customFormat="1" ht="21.75" customHeight="1" thickBot="1" x14ac:dyDescent="0.3">
      <c r="A129" s="140">
        <v>83</v>
      </c>
      <c r="B129" s="100" t="s">
        <v>425</v>
      </c>
      <c r="C129" s="140" t="s">
        <v>1536</v>
      </c>
      <c r="D129" s="569"/>
      <c r="E129" s="569"/>
      <c r="F129" s="569">
        <v>1</v>
      </c>
      <c r="G129" s="569"/>
      <c r="H129" s="569"/>
      <c r="I129" s="569"/>
      <c r="J129" s="569"/>
      <c r="K129" s="568">
        <f t="shared" si="4"/>
        <v>1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</row>
    <row r="130" spans="1:258" s="4" customFormat="1" ht="21.75" customHeight="1" thickBot="1" x14ac:dyDescent="0.3">
      <c r="A130" s="140">
        <v>84</v>
      </c>
      <c r="B130" s="100" t="s">
        <v>1537</v>
      </c>
      <c r="C130" s="140" t="s">
        <v>1538</v>
      </c>
      <c r="D130" s="569"/>
      <c r="E130" s="569"/>
      <c r="F130" s="569">
        <v>2</v>
      </c>
      <c r="G130" s="569"/>
      <c r="H130" s="569"/>
      <c r="I130" s="569"/>
      <c r="J130" s="569"/>
      <c r="K130" s="568">
        <f t="shared" si="4"/>
        <v>2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</row>
    <row r="131" spans="1:258" s="4" customFormat="1" ht="21.75" customHeight="1" thickBot="1" x14ac:dyDescent="0.3">
      <c r="A131" s="140">
        <v>85</v>
      </c>
      <c r="B131" s="100" t="s">
        <v>1539</v>
      </c>
      <c r="C131" s="140" t="s">
        <v>1540</v>
      </c>
      <c r="D131" s="569"/>
      <c r="E131" s="569"/>
      <c r="F131" s="569">
        <v>1</v>
      </c>
      <c r="G131" s="569"/>
      <c r="H131" s="569"/>
      <c r="I131" s="569"/>
      <c r="J131" s="569"/>
      <c r="K131" s="568">
        <f t="shared" si="4"/>
        <v>1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</row>
    <row r="132" spans="1:258" s="4" customFormat="1" ht="21.75" customHeight="1" thickBot="1" x14ac:dyDescent="0.3">
      <c r="A132" s="140">
        <v>86</v>
      </c>
      <c r="B132" s="100" t="s">
        <v>566</v>
      </c>
      <c r="C132" s="140" t="s">
        <v>1541</v>
      </c>
      <c r="D132" s="569"/>
      <c r="E132" s="569"/>
      <c r="F132" s="569">
        <v>1</v>
      </c>
      <c r="G132" s="569"/>
      <c r="H132" s="569"/>
      <c r="I132" s="569"/>
      <c r="J132" s="569"/>
      <c r="K132" s="568">
        <f t="shared" si="4"/>
        <v>1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</row>
    <row r="133" spans="1:258" s="4" customFormat="1" ht="21.75" customHeight="1" thickBot="1" x14ac:dyDescent="0.3">
      <c r="A133" s="140">
        <v>87</v>
      </c>
      <c r="B133" s="100" t="s">
        <v>1542</v>
      </c>
      <c r="C133" s="140" t="s">
        <v>1543</v>
      </c>
      <c r="D133" s="569"/>
      <c r="E133" s="569"/>
      <c r="F133" s="569">
        <v>1</v>
      </c>
      <c r="G133" s="569"/>
      <c r="H133" s="569"/>
      <c r="I133" s="569"/>
      <c r="J133" s="569"/>
      <c r="K133" s="568">
        <f t="shared" si="4"/>
        <v>1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</row>
    <row r="134" spans="1:258" s="4" customFormat="1" ht="21.75" customHeight="1" thickBot="1" x14ac:dyDescent="0.3">
      <c r="A134" s="140">
        <v>88</v>
      </c>
      <c r="B134" s="100" t="s">
        <v>1544</v>
      </c>
      <c r="C134" s="140" t="s">
        <v>1545</v>
      </c>
      <c r="D134" s="569"/>
      <c r="E134" s="569"/>
      <c r="F134" s="569">
        <v>1</v>
      </c>
      <c r="G134" s="569"/>
      <c r="H134" s="569"/>
      <c r="I134" s="569"/>
      <c r="J134" s="569"/>
      <c r="K134" s="568">
        <f t="shared" si="4"/>
        <v>1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</row>
    <row r="135" spans="1:258" s="4" customFormat="1" ht="21.75" customHeight="1" thickBot="1" x14ac:dyDescent="0.3">
      <c r="A135" s="140">
        <v>89</v>
      </c>
      <c r="B135" s="100" t="s">
        <v>1546</v>
      </c>
      <c r="C135" s="140" t="s">
        <v>1547</v>
      </c>
      <c r="D135" s="569"/>
      <c r="E135" s="569"/>
      <c r="F135" s="569">
        <v>1</v>
      </c>
      <c r="G135" s="569"/>
      <c r="H135" s="569"/>
      <c r="I135" s="569"/>
      <c r="J135" s="569"/>
      <c r="K135" s="568">
        <f t="shared" si="4"/>
        <v>1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</row>
    <row r="136" spans="1:258" s="4" customFormat="1" ht="21.75" customHeight="1" thickBot="1" x14ac:dyDescent="0.3">
      <c r="A136" s="140">
        <v>90</v>
      </c>
      <c r="B136" s="100" t="s">
        <v>1546</v>
      </c>
      <c r="C136" s="140" t="s">
        <v>1548</v>
      </c>
      <c r="D136" s="569"/>
      <c r="E136" s="569"/>
      <c r="F136" s="569">
        <v>1</v>
      </c>
      <c r="G136" s="569"/>
      <c r="H136" s="569"/>
      <c r="I136" s="569"/>
      <c r="J136" s="569"/>
      <c r="K136" s="568">
        <f t="shared" si="4"/>
        <v>1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</row>
    <row r="137" spans="1:258" s="4" customFormat="1" ht="21.75" customHeight="1" thickBot="1" x14ac:dyDescent="0.3">
      <c r="A137" s="140">
        <v>91</v>
      </c>
      <c r="B137" s="100" t="s">
        <v>1549</v>
      </c>
      <c r="C137" s="140" t="s">
        <v>1550</v>
      </c>
      <c r="D137" s="569"/>
      <c r="E137" s="569"/>
      <c r="F137" s="569">
        <v>1</v>
      </c>
      <c r="G137" s="569"/>
      <c r="H137" s="569"/>
      <c r="I137" s="569"/>
      <c r="J137" s="569"/>
      <c r="K137" s="568">
        <f t="shared" si="4"/>
        <v>1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</row>
    <row r="138" spans="1:258" s="4" customFormat="1" ht="21.75" customHeight="1" thickBot="1" x14ac:dyDescent="0.3">
      <c r="A138" s="140">
        <v>92</v>
      </c>
      <c r="B138" s="100" t="s">
        <v>1551</v>
      </c>
      <c r="C138" s="140" t="s">
        <v>1552</v>
      </c>
      <c r="D138" s="569"/>
      <c r="E138" s="569"/>
      <c r="F138" s="569">
        <v>4</v>
      </c>
      <c r="G138" s="569"/>
      <c r="H138" s="569"/>
      <c r="I138" s="569"/>
      <c r="J138" s="569"/>
      <c r="K138" s="568">
        <f t="shared" si="4"/>
        <v>4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</row>
    <row r="139" spans="1:258" s="4" customFormat="1" ht="21.75" customHeight="1" thickBot="1" x14ac:dyDescent="0.3">
      <c r="A139" s="140">
        <v>93</v>
      </c>
      <c r="B139" s="100" t="s">
        <v>1553</v>
      </c>
      <c r="C139" s="140" t="s">
        <v>1554</v>
      </c>
      <c r="D139" s="569"/>
      <c r="E139" s="569"/>
      <c r="F139" s="569">
        <v>1</v>
      </c>
      <c r="G139" s="569"/>
      <c r="H139" s="569"/>
      <c r="I139" s="569"/>
      <c r="J139" s="569"/>
      <c r="K139" s="568">
        <f t="shared" si="4"/>
        <v>1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</row>
    <row r="140" spans="1:258" s="4" customFormat="1" ht="35.25" customHeight="1" thickBot="1" x14ac:dyDescent="0.3">
      <c r="A140" s="140">
        <v>94</v>
      </c>
      <c r="B140" s="100" t="s">
        <v>1555</v>
      </c>
      <c r="C140" s="140" t="s">
        <v>1556</v>
      </c>
      <c r="D140" s="569"/>
      <c r="E140" s="569"/>
      <c r="F140" s="569">
        <v>1</v>
      </c>
      <c r="G140" s="569"/>
      <c r="H140" s="569"/>
      <c r="I140" s="569"/>
      <c r="J140" s="569"/>
      <c r="K140" s="568">
        <f t="shared" si="4"/>
        <v>1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</row>
    <row r="141" spans="1:258" s="4" customFormat="1" ht="21.75" customHeight="1" thickBot="1" x14ac:dyDescent="0.3">
      <c r="A141" s="140">
        <v>95</v>
      </c>
      <c r="B141" s="100" t="s">
        <v>1557</v>
      </c>
      <c r="C141" s="140" t="s">
        <v>1558</v>
      </c>
      <c r="D141" s="569"/>
      <c r="E141" s="569"/>
      <c r="F141" s="569">
        <v>1</v>
      </c>
      <c r="G141" s="569"/>
      <c r="H141" s="569"/>
      <c r="I141" s="569"/>
      <c r="J141" s="569"/>
      <c r="K141" s="568">
        <f t="shared" si="4"/>
        <v>1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</row>
    <row r="142" spans="1:258" s="4" customFormat="1" ht="21.75" customHeight="1" thickBot="1" x14ac:dyDescent="0.3">
      <c r="A142" s="140">
        <v>96</v>
      </c>
      <c r="B142" s="100" t="s">
        <v>1559</v>
      </c>
      <c r="C142" s="140" t="s">
        <v>1560</v>
      </c>
      <c r="D142" s="569"/>
      <c r="E142" s="569"/>
      <c r="F142" s="569">
        <v>1</v>
      </c>
      <c r="G142" s="569"/>
      <c r="H142" s="569"/>
      <c r="I142" s="569"/>
      <c r="J142" s="569"/>
      <c r="K142" s="568">
        <f t="shared" si="4"/>
        <v>1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</row>
    <row r="143" spans="1:258" s="4" customFormat="1" ht="21.75" customHeight="1" thickBot="1" x14ac:dyDescent="0.3">
      <c r="A143" s="140">
        <v>97</v>
      </c>
      <c r="B143" s="100" t="s">
        <v>1561</v>
      </c>
      <c r="C143" s="140" t="s">
        <v>1562</v>
      </c>
      <c r="D143" s="569"/>
      <c r="E143" s="569"/>
      <c r="F143" s="569">
        <v>1</v>
      </c>
      <c r="G143" s="569"/>
      <c r="H143" s="569"/>
      <c r="I143" s="569"/>
      <c r="J143" s="569"/>
      <c r="K143" s="568">
        <f t="shared" si="4"/>
        <v>1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</row>
    <row r="144" spans="1:258" s="4" customFormat="1" ht="21.75" customHeight="1" thickBot="1" x14ac:dyDescent="0.3">
      <c r="A144" s="140">
        <v>98</v>
      </c>
      <c r="B144" s="100" t="s">
        <v>1563</v>
      </c>
      <c r="C144" s="140" t="s">
        <v>1564</v>
      </c>
      <c r="D144" s="569"/>
      <c r="E144" s="569"/>
      <c r="F144" s="569">
        <v>1</v>
      </c>
      <c r="G144" s="569"/>
      <c r="H144" s="569"/>
      <c r="I144" s="569"/>
      <c r="J144" s="569"/>
      <c r="K144" s="568">
        <f t="shared" si="4"/>
        <v>1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</row>
    <row r="145" spans="1:258" s="4" customFormat="1" ht="21.75" customHeight="1" thickBot="1" x14ac:dyDescent="0.3">
      <c r="A145" s="140">
        <v>99</v>
      </c>
      <c r="B145" s="100" t="s">
        <v>1447</v>
      </c>
      <c r="C145" s="140" t="s">
        <v>1565</v>
      </c>
      <c r="D145" s="569"/>
      <c r="E145" s="569"/>
      <c r="F145" s="569">
        <v>1</v>
      </c>
      <c r="G145" s="569"/>
      <c r="H145" s="569"/>
      <c r="I145" s="569"/>
      <c r="J145" s="569"/>
      <c r="K145" s="568">
        <f t="shared" si="4"/>
        <v>1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</row>
    <row r="146" spans="1:258" s="4" customFormat="1" ht="21.75" customHeight="1" thickBot="1" x14ac:dyDescent="0.3">
      <c r="A146" s="140">
        <v>100</v>
      </c>
      <c r="B146" s="100" t="s">
        <v>1397</v>
      </c>
      <c r="C146" s="140" t="s">
        <v>1566</v>
      </c>
      <c r="D146" s="569"/>
      <c r="E146" s="569"/>
      <c r="F146" s="569">
        <v>1</v>
      </c>
      <c r="G146" s="569"/>
      <c r="H146" s="569"/>
      <c r="I146" s="569"/>
      <c r="J146" s="569"/>
      <c r="K146" s="568">
        <f t="shared" si="4"/>
        <v>1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</row>
    <row r="147" spans="1:258" s="4" customFormat="1" ht="21.75" customHeight="1" thickBot="1" x14ac:dyDescent="0.3">
      <c r="A147" s="140">
        <v>101</v>
      </c>
      <c r="B147" s="100" t="s">
        <v>1447</v>
      </c>
      <c r="C147" s="140" t="s">
        <v>1567</v>
      </c>
      <c r="D147" s="569"/>
      <c r="E147" s="569"/>
      <c r="F147" s="569">
        <v>1</v>
      </c>
      <c r="G147" s="569"/>
      <c r="H147" s="569"/>
      <c r="I147" s="569"/>
      <c r="J147" s="569"/>
      <c r="K147" s="568">
        <f t="shared" si="4"/>
        <v>1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</row>
    <row r="148" spans="1:258" s="4" customFormat="1" ht="21.75" customHeight="1" thickBot="1" x14ac:dyDescent="0.3">
      <c r="A148" s="140">
        <v>102</v>
      </c>
      <c r="B148" s="100" t="s">
        <v>1447</v>
      </c>
      <c r="C148" s="140" t="s">
        <v>1568</v>
      </c>
      <c r="D148" s="569"/>
      <c r="E148" s="569"/>
      <c r="F148" s="569">
        <v>1</v>
      </c>
      <c r="G148" s="569"/>
      <c r="H148" s="569"/>
      <c r="I148" s="569"/>
      <c r="J148" s="569"/>
      <c r="K148" s="568">
        <f t="shared" si="4"/>
        <v>1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</row>
    <row r="149" spans="1:258" s="4" customFormat="1" ht="21.75" customHeight="1" thickBot="1" x14ac:dyDescent="0.3">
      <c r="A149" s="140">
        <v>103</v>
      </c>
      <c r="B149" s="100" t="s">
        <v>1447</v>
      </c>
      <c r="C149" s="140" t="s">
        <v>1569</v>
      </c>
      <c r="D149" s="569"/>
      <c r="E149" s="569"/>
      <c r="F149" s="569">
        <v>1</v>
      </c>
      <c r="G149" s="569"/>
      <c r="H149" s="569"/>
      <c r="I149" s="569"/>
      <c r="J149" s="569"/>
      <c r="K149" s="568">
        <f t="shared" si="4"/>
        <v>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</row>
    <row r="150" spans="1:258" s="4" customFormat="1" ht="21.75" customHeight="1" thickBot="1" x14ac:dyDescent="0.3">
      <c r="A150" s="140">
        <v>104</v>
      </c>
      <c r="B150" s="100" t="s">
        <v>1447</v>
      </c>
      <c r="C150" s="140" t="s">
        <v>1570</v>
      </c>
      <c r="D150" s="569"/>
      <c r="E150" s="569"/>
      <c r="F150" s="569">
        <v>1</v>
      </c>
      <c r="G150" s="569"/>
      <c r="H150" s="569"/>
      <c r="I150" s="569"/>
      <c r="J150" s="569"/>
      <c r="K150" s="568">
        <f t="shared" si="4"/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</row>
    <row r="151" spans="1:258" s="4" customFormat="1" ht="21.75" customHeight="1" thickBot="1" x14ac:dyDescent="0.3">
      <c r="A151" s="140">
        <v>105</v>
      </c>
      <c r="B151" s="100" t="s">
        <v>1572</v>
      </c>
      <c r="C151" s="140" t="s">
        <v>1571</v>
      </c>
      <c r="D151" s="569"/>
      <c r="E151" s="569"/>
      <c r="F151" s="569">
        <v>1</v>
      </c>
      <c r="G151" s="569"/>
      <c r="H151" s="569"/>
      <c r="I151" s="569"/>
      <c r="J151" s="569"/>
      <c r="K151" s="568">
        <f t="shared" si="4"/>
        <v>1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</row>
    <row r="152" spans="1:258" s="4" customFormat="1" ht="21.75" customHeight="1" thickBot="1" x14ac:dyDescent="0.3">
      <c r="A152" s="140">
        <v>106</v>
      </c>
      <c r="B152" s="100" t="s">
        <v>1573</v>
      </c>
      <c r="C152" s="140" t="s">
        <v>1574</v>
      </c>
      <c r="D152" s="569"/>
      <c r="E152" s="569"/>
      <c r="F152" s="569">
        <v>1</v>
      </c>
      <c r="G152" s="569"/>
      <c r="H152" s="569"/>
      <c r="I152" s="569"/>
      <c r="J152" s="569"/>
      <c r="K152" s="568">
        <f t="shared" si="4"/>
        <v>1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</row>
    <row r="153" spans="1:258" s="4" customFormat="1" ht="21.75" customHeight="1" thickBot="1" x14ac:dyDescent="0.3">
      <c r="A153" s="140">
        <v>107</v>
      </c>
      <c r="B153" s="100" t="s">
        <v>1575</v>
      </c>
      <c r="C153" s="140" t="s">
        <v>1576</v>
      </c>
      <c r="D153" s="569"/>
      <c r="E153" s="569"/>
      <c r="F153" s="569">
        <v>2</v>
      </c>
      <c r="G153" s="569"/>
      <c r="H153" s="569"/>
      <c r="I153" s="569"/>
      <c r="J153" s="569"/>
      <c r="K153" s="568">
        <f t="shared" si="4"/>
        <v>2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</row>
    <row r="154" spans="1:258" s="4" customFormat="1" ht="21.75" customHeight="1" thickBot="1" x14ac:dyDescent="0.3">
      <c r="A154" s="140">
        <v>108</v>
      </c>
      <c r="B154" s="100" t="s">
        <v>1383</v>
      </c>
      <c r="C154" s="140" t="s">
        <v>1577</v>
      </c>
      <c r="D154" s="569"/>
      <c r="E154" s="569"/>
      <c r="F154" s="569">
        <v>1</v>
      </c>
      <c r="G154" s="569"/>
      <c r="H154" s="569"/>
      <c r="I154" s="569"/>
      <c r="J154" s="569"/>
      <c r="K154" s="568">
        <f t="shared" si="4"/>
        <v>1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</row>
    <row r="155" spans="1:258" s="4" customFormat="1" ht="21.75" customHeight="1" thickBot="1" x14ac:dyDescent="0.3">
      <c r="A155" s="140">
        <v>109</v>
      </c>
      <c r="B155" s="100" t="s">
        <v>1578</v>
      </c>
      <c r="C155" s="140" t="s">
        <v>1579</v>
      </c>
      <c r="D155" s="569"/>
      <c r="E155" s="569"/>
      <c r="F155" s="569">
        <v>2</v>
      </c>
      <c r="G155" s="569"/>
      <c r="H155" s="569"/>
      <c r="I155" s="569"/>
      <c r="J155" s="569"/>
      <c r="K155" s="568">
        <f t="shared" si="4"/>
        <v>2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</row>
    <row r="156" spans="1:258" s="4" customFormat="1" ht="21.75" customHeight="1" thickBot="1" x14ac:dyDescent="0.3">
      <c r="A156" s="140">
        <v>110</v>
      </c>
      <c r="B156" s="100" t="s">
        <v>567</v>
      </c>
      <c r="C156" s="140" t="s">
        <v>1580</v>
      </c>
      <c r="D156" s="569"/>
      <c r="E156" s="569"/>
      <c r="F156" s="569">
        <v>1</v>
      </c>
      <c r="G156" s="569"/>
      <c r="H156" s="569"/>
      <c r="I156" s="569"/>
      <c r="J156" s="569"/>
      <c r="K156" s="568">
        <f t="shared" si="4"/>
        <v>1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</row>
    <row r="157" spans="1:258" s="4" customFormat="1" ht="21.75" customHeight="1" thickBot="1" x14ac:dyDescent="0.3">
      <c r="A157" s="140">
        <v>111</v>
      </c>
      <c r="B157" s="100" t="s">
        <v>1581</v>
      </c>
      <c r="C157" s="140" t="s">
        <v>1582</v>
      </c>
      <c r="D157" s="569"/>
      <c r="E157" s="569"/>
      <c r="F157" s="569">
        <v>1</v>
      </c>
      <c r="G157" s="569"/>
      <c r="H157" s="569"/>
      <c r="I157" s="569"/>
      <c r="J157" s="569"/>
      <c r="K157" s="568">
        <f t="shared" si="4"/>
        <v>1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</row>
    <row r="158" spans="1:258" s="4" customFormat="1" ht="21.75" customHeight="1" thickBot="1" x14ac:dyDescent="0.3">
      <c r="A158" s="140">
        <v>112</v>
      </c>
      <c r="B158" s="100" t="s">
        <v>1575</v>
      </c>
      <c r="C158" s="140" t="s">
        <v>1583</v>
      </c>
      <c r="D158" s="569"/>
      <c r="E158" s="569"/>
      <c r="F158" s="569">
        <v>1</v>
      </c>
      <c r="G158" s="569"/>
      <c r="H158" s="569"/>
      <c r="I158" s="569"/>
      <c r="J158" s="569"/>
      <c r="K158" s="568">
        <f t="shared" si="4"/>
        <v>1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</row>
    <row r="159" spans="1:258" s="4" customFormat="1" ht="21.75" customHeight="1" thickBot="1" x14ac:dyDescent="0.3">
      <c r="A159" s="140">
        <v>113</v>
      </c>
      <c r="B159" s="100" t="s">
        <v>1575</v>
      </c>
      <c r="C159" s="140" t="s">
        <v>1584</v>
      </c>
      <c r="D159" s="569"/>
      <c r="E159" s="569"/>
      <c r="F159" s="569">
        <v>1</v>
      </c>
      <c r="G159" s="569"/>
      <c r="H159" s="569"/>
      <c r="I159" s="569"/>
      <c r="J159" s="569"/>
      <c r="K159" s="568">
        <f t="shared" si="4"/>
        <v>1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</row>
    <row r="160" spans="1:258" s="4" customFormat="1" ht="21.75" customHeight="1" thickBot="1" x14ac:dyDescent="0.3">
      <c r="A160" s="140">
        <v>114</v>
      </c>
      <c r="B160" s="100" t="s">
        <v>1575</v>
      </c>
      <c r="C160" s="140" t="s">
        <v>1585</v>
      </c>
      <c r="D160" s="569"/>
      <c r="E160" s="569"/>
      <c r="F160" s="569">
        <v>1</v>
      </c>
      <c r="G160" s="569"/>
      <c r="H160" s="569"/>
      <c r="I160" s="569"/>
      <c r="J160" s="569"/>
      <c r="K160" s="568">
        <f t="shared" si="4"/>
        <v>1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</row>
    <row r="161" spans="1:258" s="4" customFormat="1" ht="21.75" customHeight="1" thickBot="1" x14ac:dyDescent="0.3">
      <c r="A161" s="140">
        <v>115</v>
      </c>
      <c r="B161" s="100" t="s">
        <v>1575</v>
      </c>
      <c r="C161" s="140" t="s">
        <v>1588</v>
      </c>
      <c r="D161" s="569"/>
      <c r="E161" s="569"/>
      <c r="F161" s="569">
        <v>1</v>
      </c>
      <c r="G161" s="569"/>
      <c r="H161" s="569"/>
      <c r="I161" s="569"/>
      <c r="J161" s="569"/>
      <c r="K161" s="568">
        <f t="shared" si="4"/>
        <v>1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</row>
    <row r="162" spans="1:258" s="4" customFormat="1" ht="21.75" customHeight="1" thickBot="1" x14ac:dyDescent="0.3">
      <c r="A162" s="140">
        <v>116</v>
      </c>
      <c r="B162" s="100" t="s">
        <v>1589</v>
      </c>
      <c r="C162" s="140" t="s">
        <v>1590</v>
      </c>
      <c r="D162" s="569"/>
      <c r="E162" s="569"/>
      <c r="F162" s="569">
        <v>1</v>
      </c>
      <c r="G162" s="569"/>
      <c r="H162" s="569"/>
      <c r="I162" s="569"/>
      <c r="J162" s="569"/>
      <c r="K162" s="568">
        <f t="shared" si="4"/>
        <v>1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</row>
    <row r="163" spans="1:258" s="4" customFormat="1" ht="21.75" customHeight="1" thickBot="1" x14ac:dyDescent="0.3">
      <c r="A163" s="140">
        <v>117</v>
      </c>
      <c r="B163" s="100" t="s">
        <v>1591</v>
      </c>
      <c r="C163" s="140" t="s">
        <v>1592</v>
      </c>
      <c r="D163" s="569"/>
      <c r="E163" s="569"/>
      <c r="F163" s="569">
        <v>1</v>
      </c>
      <c r="G163" s="569"/>
      <c r="H163" s="569"/>
      <c r="I163" s="569"/>
      <c r="J163" s="569"/>
      <c r="K163" s="568">
        <f t="shared" si="4"/>
        <v>1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</row>
    <row r="164" spans="1:258" s="4" customFormat="1" ht="21.75" customHeight="1" thickBot="1" x14ac:dyDescent="0.3">
      <c r="A164" s="140">
        <v>118</v>
      </c>
      <c r="B164" s="100" t="s">
        <v>1593</v>
      </c>
      <c r="C164" s="140" t="s">
        <v>1594</v>
      </c>
      <c r="D164" s="569"/>
      <c r="E164" s="569"/>
      <c r="F164" s="569">
        <v>1</v>
      </c>
      <c r="G164" s="569"/>
      <c r="H164" s="569"/>
      <c r="I164" s="569"/>
      <c r="J164" s="569"/>
      <c r="K164" s="568">
        <f t="shared" si="4"/>
        <v>1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</row>
    <row r="165" spans="1:258" s="4" customFormat="1" ht="21.75" customHeight="1" thickBot="1" x14ac:dyDescent="0.3">
      <c r="A165" s="140">
        <v>119</v>
      </c>
      <c r="B165" s="100" t="s">
        <v>1595</v>
      </c>
      <c r="C165" s="140" t="s">
        <v>1596</v>
      </c>
      <c r="D165" s="569"/>
      <c r="E165" s="569"/>
      <c r="F165" s="569">
        <v>1</v>
      </c>
      <c r="G165" s="569"/>
      <c r="H165" s="569"/>
      <c r="I165" s="569"/>
      <c r="J165" s="569"/>
      <c r="K165" s="568">
        <f t="shared" si="4"/>
        <v>1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</row>
    <row r="166" spans="1:258" s="4" customFormat="1" ht="21.75" customHeight="1" thickBot="1" x14ac:dyDescent="0.3">
      <c r="A166" s="140">
        <v>120</v>
      </c>
      <c r="B166" s="100" t="s">
        <v>1595</v>
      </c>
      <c r="C166" s="140" t="s">
        <v>1600</v>
      </c>
      <c r="D166" s="569"/>
      <c r="E166" s="569"/>
      <c r="F166" s="569">
        <v>1</v>
      </c>
      <c r="G166" s="569"/>
      <c r="H166" s="569"/>
      <c r="I166" s="569"/>
      <c r="J166" s="569"/>
      <c r="K166" s="568">
        <f t="shared" si="4"/>
        <v>1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</row>
    <row r="167" spans="1:258" s="4" customFormat="1" ht="21.75" customHeight="1" thickBot="1" x14ac:dyDescent="0.3">
      <c r="A167" s="140">
        <v>121</v>
      </c>
      <c r="B167" s="100" t="s">
        <v>1601</v>
      </c>
      <c r="C167" s="140" t="s">
        <v>1602</v>
      </c>
      <c r="D167" s="569"/>
      <c r="E167" s="569"/>
      <c r="F167" s="569">
        <v>1</v>
      </c>
      <c r="G167" s="569"/>
      <c r="H167" s="569"/>
      <c r="I167" s="569"/>
      <c r="J167" s="569"/>
      <c r="K167" s="568">
        <f t="shared" si="4"/>
        <v>1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</row>
    <row r="168" spans="1:258" s="4" customFormat="1" ht="21.75" customHeight="1" thickBot="1" x14ac:dyDescent="0.3">
      <c r="A168" s="140">
        <v>122</v>
      </c>
      <c r="B168" s="100" t="s">
        <v>1572</v>
      </c>
      <c r="C168" s="140" t="s">
        <v>1606</v>
      </c>
      <c r="D168" s="569"/>
      <c r="E168" s="569"/>
      <c r="F168" s="569">
        <v>1</v>
      </c>
      <c r="G168" s="569"/>
      <c r="H168" s="569"/>
      <c r="I168" s="569"/>
      <c r="J168" s="569"/>
      <c r="K168" s="568">
        <f t="shared" si="4"/>
        <v>1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</row>
    <row r="169" spans="1:258" s="4" customFormat="1" ht="21.75" customHeight="1" thickBot="1" x14ac:dyDescent="0.3">
      <c r="A169" s="140">
        <v>123</v>
      </c>
      <c r="B169" s="100" t="s">
        <v>1572</v>
      </c>
      <c r="C169" s="140" t="s">
        <v>1605</v>
      </c>
      <c r="D169" s="569"/>
      <c r="E169" s="569"/>
      <c r="F169" s="569">
        <v>1</v>
      </c>
      <c r="G169" s="569"/>
      <c r="H169" s="569"/>
      <c r="I169" s="569"/>
      <c r="J169" s="569"/>
      <c r="K169" s="568">
        <f t="shared" si="4"/>
        <v>1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</row>
    <row r="170" spans="1:258" s="4" customFormat="1" ht="21.75" customHeight="1" thickBot="1" x14ac:dyDescent="0.3">
      <c r="A170" s="140">
        <v>124</v>
      </c>
      <c r="B170" s="100" t="s">
        <v>1603</v>
      </c>
      <c r="C170" s="140" t="s">
        <v>1604</v>
      </c>
      <c r="D170" s="569"/>
      <c r="E170" s="569"/>
      <c r="F170" s="569">
        <v>1</v>
      </c>
      <c r="G170" s="569"/>
      <c r="H170" s="569"/>
      <c r="I170" s="569"/>
      <c r="J170" s="569"/>
      <c r="K170" s="568">
        <f t="shared" si="4"/>
        <v>1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</row>
    <row r="171" spans="1:258" s="4" customFormat="1" ht="21.75" customHeight="1" thickBot="1" x14ac:dyDescent="0.3">
      <c r="A171" s="140">
        <v>125</v>
      </c>
      <c r="B171" s="100" t="s">
        <v>1520</v>
      </c>
      <c r="C171" s="140" t="s">
        <v>1597</v>
      </c>
      <c r="D171" s="569"/>
      <c r="E171" s="569"/>
      <c r="F171" s="569">
        <v>1</v>
      </c>
      <c r="G171" s="569"/>
      <c r="H171" s="569"/>
      <c r="I171" s="569"/>
      <c r="J171" s="569"/>
      <c r="K171" s="568">
        <f t="shared" si="4"/>
        <v>1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</row>
    <row r="172" spans="1:258" s="4" customFormat="1" ht="21.75" customHeight="1" thickBot="1" x14ac:dyDescent="0.3">
      <c r="A172" s="140">
        <v>126</v>
      </c>
      <c r="B172" s="100" t="s">
        <v>1352</v>
      </c>
      <c r="C172" s="140" t="s">
        <v>1598</v>
      </c>
      <c r="D172" s="569"/>
      <c r="E172" s="569"/>
      <c r="F172" s="569">
        <v>1</v>
      </c>
      <c r="G172" s="569"/>
      <c r="H172" s="569"/>
      <c r="I172" s="569"/>
      <c r="J172" s="569"/>
      <c r="K172" s="568">
        <f t="shared" si="4"/>
        <v>1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</row>
    <row r="173" spans="1:258" s="4" customFormat="1" ht="21.75" customHeight="1" thickBot="1" x14ac:dyDescent="0.3">
      <c r="A173" s="140">
        <v>127</v>
      </c>
      <c r="B173" s="100" t="s">
        <v>1575</v>
      </c>
      <c r="C173" s="140" t="s">
        <v>1599</v>
      </c>
      <c r="D173" s="569"/>
      <c r="E173" s="569"/>
      <c r="F173" s="569">
        <v>1</v>
      </c>
      <c r="G173" s="569"/>
      <c r="H173" s="569"/>
      <c r="I173" s="569"/>
      <c r="J173" s="569"/>
      <c r="K173" s="568">
        <f t="shared" si="4"/>
        <v>1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</row>
    <row r="174" spans="1:258" s="4" customFormat="1" ht="21.75" customHeight="1" thickBot="1" x14ac:dyDescent="0.3">
      <c r="A174" s="140">
        <v>128</v>
      </c>
      <c r="B174" s="100" t="s">
        <v>1607</v>
      </c>
      <c r="C174" s="140" t="s">
        <v>1608</v>
      </c>
      <c r="D174" s="569"/>
      <c r="E174" s="569"/>
      <c r="F174" s="569">
        <v>1</v>
      </c>
      <c r="G174" s="569"/>
      <c r="H174" s="569"/>
      <c r="I174" s="569"/>
      <c r="J174" s="569"/>
      <c r="K174" s="568">
        <f t="shared" si="4"/>
        <v>1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</row>
    <row r="175" spans="1:258" s="4" customFormat="1" ht="21.75" customHeight="1" thickBot="1" x14ac:dyDescent="0.3">
      <c r="A175" s="140">
        <v>129</v>
      </c>
      <c r="B175" s="100" t="s">
        <v>1383</v>
      </c>
      <c r="C175" s="140" t="s">
        <v>1612</v>
      </c>
      <c r="D175" s="569"/>
      <c r="E175" s="569"/>
      <c r="F175" s="569">
        <v>1</v>
      </c>
      <c r="G175" s="569"/>
      <c r="H175" s="569"/>
      <c r="I175" s="569"/>
      <c r="J175" s="569"/>
      <c r="K175" s="568">
        <f t="shared" si="4"/>
        <v>1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</row>
    <row r="176" spans="1:258" s="4" customFormat="1" ht="21.75" customHeight="1" thickBot="1" x14ac:dyDescent="0.3">
      <c r="A176" s="140">
        <v>130</v>
      </c>
      <c r="B176" s="100" t="s">
        <v>1615</v>
      </c>
      <c r="C176" s="140" t="s">
        <v>1616</v>
      </c>
      <c r="D176" s="569"/>
      <c r="E176" s="569"/>
      <c r="F176" s="569">
        <v>1</v>
      </c>
      <c r="G176" s="569"/>
      <c r="H176" s="569"/>
      <c r="I176" s="569"/>
      <c r="J176" s="569"/>
      <c r="K176" s="568">
        <f t="shared" si="4"/>
        <v>1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</row>
    <row r="177" spans="1:258" s="4" customFormat="1" ht="21.75" customHeight="1" thickBot="1" x14ac:dyDescent="0.3">
      <c r="A177" s="140">
        <v>131</v>
      </c>
      <c r="B177" s="100" t="s">
        <v>1617</v>
      </c>
      <c r="C177" s="140" t="s">
        <v>1618</v>
      </c>
      <c r="D177" s="569"/>
      <c r="E177" s="569"/>
      <c r="F177" s="569">
        <v>1</v>
      </c>
      <c r="G177" s="569"/>
      <c r="H177" s="569"/>
      <c r="I177" s="569"/>
      <c r="J177" s="569"/>
      <c r="K177" s="568">
        <f t="shared" si="4"/>
        <v>1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</row>
    <row r="178" spans="1:258" s="4" customFormat="1" ht="21.75" customHeight="1" thickBot="1" x14ac:dyDescent="0.3">
      <c r="A178" s="140">
        <v>132</v>
      </c>
      <c r="B178" s="100" t="s">
        <v>1607</v>
      </c>
      <c r="C178" s="140" t="s">
        <v>1626</v>
      </c>
      <c r="D178" s="569"/>
      <c r="E178" s="569"/>
      <c r="F178" s="569">
        <v>1</v>
      </c>
      <c r="G178" s="569"/>
      <c r="H178" s="569"/>
      <c r="I178" s="569"/>
      <c r="J178" s="569"/>
      <c r="K178" s="568">
        <f t="shared" si="4"/>
        <v>1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</row>
    <row r="179" spans="1:258" s="4" customFormat="1" ht="21.75" customHeight="1" thickBot="1" x14ac:dyDescent="0.3">
      <c r="A179" s="140">
        <v>133</v>
      </c>
      <c r="B179" s="100" t="s">
        <v>1623</v>
      </c>
      <c r="C179" s="140" t="s">
        <v>1624</v>
      </c>
      <c r="D179" s="569"/>
      <c r="E179" s="569"/>
      <c r="F179" s="569">
        <v>1</v>
      </c>
      <c r="G179" s="569"/>
      <c r="H179" s="569"/>
      <c r="I179" s="569"/>
      <c r="J179" s="569"/>
      <c r="K179" s="568">
        <f t="shared" si="4"/>
        <v>1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</row>
    <row r="180" spans="1:258" s="4" customFormat="1" ht="21.75" customHeight="1" thickBot="1" x14ac:dyDescent="0.3">
      <c r="A180" s="140">
        <v>134</v>
      </c>
      <c r="B180" s="100" t="s">
        <v>1623</v>
      </c>
      <c r="C180" s="140" t="s">
        <v>1629</v>
      </c>
      <c r="D180" s="569"/>
      <c r="E180" s="569"/>
      <c r="F180" s="569">
        <v>1</v>
      </c>
      <c r="G180" s="569"/>
      <c r="H180" s="569"/>
      <c r="I180" s="569"/>
      <c r="J180" s="569"/>
      <c r="K180" s="568">
        <f t="shared" si="4"/>
        <v>1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</row>
    <row r="181" spans="1:258" s="4" customFormat="1" ht="21.75" customHeight="1" thickBot="1" x14ac:dyDescent="0.3">
      <c r="A181" s="140">
        <v>135</v>
      </c>
      <c r="B181" s="100" t="s">
        <v>1380</v>
      </c>
      <c r="C181" s="140" t="s">
        <v>1630</v>
      </c>
      <c r="D181" s="569"/>
      <c r="E181" s="569"/>
      <c r="F181" s="569">
        <v>1</v>
      </c>
      <c r="G181" s="569"/>
      <c r="H181" s="569"/>
      <c r="I181" s="569"/>
      <c r="J181" s="569"/>
      <c r="K181" s="568">
        <f t="shared" si="4"/>
        <v>1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</row>
    <row r="182" spans="1:258" s="4" customFormat="1" ht="21.75" customHeight="1" thickBot="1" x14ac:dyDescent="0.3">
      <c r="A182" s="140">
        <v>136</v>
      </c>
      <c r="B182" s="100" t="s">
        <v>1627</v>
      </c>
      <c r="C182" s="140" t="s">
        <v>1628</v>
      </c>
      <c r="D182" s="569"/>
      <c r="E182" s="569"/>
      <c r="F182" s="569">
        <v>1</v>
      </c>
      <c r="G182" s="569"/>
      <c r="H182" s="569"/>
      <c r="I182" s="569"/>
      <c r="J182" s="569"/>
      <c r="K182" s="568">
        <f t="shared" si="4"/>
        <v>1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</row>
    <row r="183" spans="1:258" s="4" customFormat="1" ht="21.75" customHeight="1" thickBot="1" x14ac:dyDescent="0.3">
      <c r="A183" s="140">
        <v>137</v>
      </c>
      <c r="B183" s="100" t="s">
        <v>1623</v>
      </c>
      <c r="C183" s="140" t="s">
        <v>1625</v>
      </c>
      <c r="D183" s="569"/>
      <c r="E183" s="569"/>
      <c r="F183" s="569">
        <v>1</v>
      </c>
      <c r="G183" s="569"/>
      <c r="H183" s="569"/>
      <c r="I183" s="569"/>
      <c r="J183" s="569"/>
      <c r="K183" s="568">
        <f t="shared" si="4"/>
        <v>1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</row>
    <row r="184" spans="1:258" s="4" customFormat="1" ht="21.75" customHeight="1" thickBot="1" x14ac:dyDescent="0.3">
      <c r="A184" s="140">
        <v>138</v>
      </c>
      <c r="B184" s="100" t="s">
        <v>1380</v>
      </c>
      <c r="C184" s="140" t="s">
        <v>1631</v>
      </c>
      <c r="D184" s="569"/>
      <c r="E184" s="569"/>
      <c r="F184" s="569">
        <v>1</v>
      </c>
      <c r="G184" s="569"/>
      <c r="H184" s="569"/>
      <c r="I184" s="569"/>
      <c r="J184" s="569"/>
      <c r="K184" s="568">
        <f t="shared" si="4"/>
        <v>1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</row>
    <row r="185" spans="1:258" s="4" customFormat="1" ht="21.75" customHeight="1" thickBot="1" x14ac:dyDescent="0.3">
      <c r="A185" s="140">
        <v>139</v>
      </c>
      <c r="B185" s="100" t="s">
        <v>1380</v>
      </c>
      <c r="C185" s="140" t="s">
        <v>1633</v>
      </c>
      <c r="D185" s="569"/>
      <c r="E185" s="569"/>
      <c r="F185" s="569">
        <v>1</v>
      </c>
      <c r="G185" s="569"/>
      <c r="H185" s="569"/>
      <c r="I185" s="569"/>
      <c r="J185" s="569"/>
      <c r="K185" s="568">
        <f t="shared" si="4"/>
        <v>1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</row>
    <row r="186" spans="1:258" s="4" customFormat="1" ht="21.75" customHeight="1" thickBot="1" x14ac:dyDescent="0.3">
      <c r="A186" s="140">
        <v>140</v>
      </c>
      <c r="B186" s="100" t="s">
        <v>1393</v>
      </c>
      <c r="C186" s="140" t="s">
        <v>1634</v>
      </c>
      <c r="D186" s="569"/>
      <c r="E186" s="569"/>
      <c r="F186" s="569">
        <v>1</v>
      </c>
      <c r="G186" s="569"/>
      <c r="H186" s="569"/>
      <c r="I186" s="569"/>
      <c r="J186" s="569"/>
      <c r="K186" s="568">
        <f t="shared" si="4"/>
        <v>1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</row>
    <row r="187" spans="1:258" s="4" customFormat="1" ht="21.75" customHeight="1" thickBot="1" x14ac:dyDescent="0.3">
      <c r="A187" s="140">
        <v>141</v>
      </c>
      <c r="B187" s="100" t="s">
        <v>1636</v>
      </c>
      <c r="C187" s="140" t="s">
        <v>1637</v>
      </c>
      <c r="D187" s="569"/>
      <c r="E187" s="569"/>
      <c r="F187" s="569">
        <v>1</v>
      </c>
      <c r="G187" s="569"/>
      <c r="H187" s="569"/>
      <c r="I187" s="569"/>
      <c r="J187" s="569"/>
      <c r="K187" s="568">
        <f t="shared" ref="K187:K226" si="5">SUM(D187:J187)</f>
        <v>1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</row>
    <row r="188" spans="1:258" s="4" customFormat="1" ht="21.75" customHeight="1" thickBot="1" x14ac:dyDescent="0.3">
      <c r="A188" s="140">
        <v>142</v>
      </c>
      <c r="B188" s="100" t="s">
        <v>1636</v>
      </c>
      <c r="C188" s="140" t="s">
        <v>1638</v>
      </c>
      <c r="D188" s="569"/>
      <c r="E188" s="569"/>
      <c r="F188" s="569">
        <v>1</v>
      </c>
      <c r="G188" s="569"/>
      <c r="H188" s="569"/>
      <c r="I188" s="569"/>
      <c r="J188" s="569"/>
      <c r="K188" s="568">
        <f t="shared" si="5"/>
        <v>1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</row>
    <row r="189" spans="1:258" s="4" customFormat="1" ht="21.75" customHeight="1" thickBot="1" x14ac:dyDescent="0.3">
      <c r="A189" s="140">
        <v>143</v>
      </c>
      <c r="B189" s="100" t="s">
        <v>1636</v>
      </c>
      <c r="C189" s="140" t="s">
        <v>1639</v>
      </c>
      <c r="D189" s="569"/>
      <c r="E189" s="569"/>
      <c r="F189" s="569">
        <v>1</v>
      </c>
      <c r="G189" s="569"/>
      <c r="H189" s="569"/>
      <c r="I189" s="569"/>
      <c r="J189" s="569"/>
      <c r="K189" s="568">
        <f t="shared" si="5"/>
        <v>1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</row>
    <row r="190" spans="1:258" s="4" customFormat="1" ht="21.75" customHeight="1" thickBot="1" x14ac:dyDescent="0.3">
      <c r="A190" s="140">
        <v>144</v>
      </c>
      <c r="B190" s="100" t="s">
        <v>1352</v>
      </c>
      <c r="C190" s="140" t="s">
        <v>1640</v>
      </c>
      <c r="D190" s="569"/>
      <c r="E190" s="569"/>
      <c r="F190" s="569">
        <v>1</v>
      </c>
      <c r="G190" s="569"/>
      <c r="H190" s="569"/>
      <c r="I190" s="569"/>
      <c r="J190" s="569"/>
      <c r="K190" s="568">
        <f t="shared" si="5"/>
        <v>1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</row>
    <row r="191" spans="1:258" s="4" customFormat="1" ht="21.75" customHeight="1" thickBot="1" x14ac:dyDescent="0.3">
      <c r="A191" s="140">
        <v>145</v>
      </c>
      <c r="B191" s="100" t="s">
        <v>1641</v>
      </c>
      <c r="C191" s="140" t="s">
        <v>1642</v>
      </c>
      <c r="D191" s="569"/>
      <c r="E191" s="569"/>
      <c r="F191" s="569">
        <v>1</v>
      </c>
      <c r="G191" s="569"/>
      <c r="H191" s="569"/>
      <c r="I191" s="569"/>
      <c r="J191" s="569"/>
      <c r="K191" s="568">
        <f t="shared" si="5"/>
        <v>1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</row>
    <row r="192" spans="1:258" s="4" customFormat="1" ht="21.75" customHeight="1" thickBot="1" x14ac:dyDescent="0.3">
      <c r="A192" s="140">
        <v>146</v>
      </c>
      <c r="B192" s="100" t="s">
        <v>1643</v>
      </c>
      <c r="C192" s="140" t="s">
        <v>1644</v>
      </c>
      <c r="D192" s="569"/>
      <c r="E192" s="569"/>
      <c r="F192" s="569">
        <v>1</v>
      </c>
      <c r="G192" s="569"/>
      <c r="H192" s="569"/>
      <c r="I192" s="569"/>
      <c r="J192" s="569"/>
      <c r="K192" s="568">
        <f t="shared" si="5"/>
        <v>1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</row>
    <row r="193" spans="1:258" s="4" customFormat="1" ht="21.75" customHeight="1" thickBot="1" x14ac:dyDescent="0.3">
      <c r="A193" s="140">
        <v>147</v>
      </c>
      <c r="B193" s="100" t="s">
        <v>1572</v>
      </c>
      <c r="C193" s="140" t="s">
        <v>1645</v>
      </c>
      <c r="D193" s="569"/>
      <c r="E193" s="569"/>
      <c r="F193" s="569">
        <v>1</v>
      </c>
      <c r="G193" s="569"/>
      <c r="H193" s="569"/>
      <c r="I193" s="569"/>
      <c r="J193" s="569"/>
      <c r="K193" s="568">
        <f t="shared" si="5"/>
        <v>1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</row>
    <row r="194" spans="1:258" s="4" customFormat="1" ht="21.75" customHeight="1" thickBot="1" x14ac:dyDescent="0.3">
      <c r="A194" s="140">
        <v>148</v>
      </c>
      <c r="B194" s="100" t="s">
        <v>1646</v>
      </c>
      <c r="C194" s="140" t="s">
        <v>1647</v>
      </c>
      <c r="D194" s="569"/>
      <c r="E194" s="569"/>
      <c r="F194" s="569">
        <v>1</v>
      </c>
      <c r="G194" s="569"/>
      <c r="H194" s="569"/>
      <c r="I194" s="569"/>
      <c r="J194" s="569"/>
      <c r="K194" s="568">
        <f t="shared" si="5"/>
        <v>1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</row>
    <row r="195" spans="1:258" s="4" customFormat="1" ht="21.75" customHeight="1" thickBot="1" x14ac:dyDescent="0.3">
      <c r="A195" s="140">
        <v>149</v>
      </c>
      <c r="B195" s="100" t="s">
        <v>1572</v>
      </c>
      <c r="C195" s="140" t="s">
        <v>1648</v>
      </c>
      <c r="D195" s="569"/>
      <c r="E195" s="569"/>
      <c r="F195" s="569">
        <v>1</v>
      </c>
      <c r="G195" s="569"/>
      <c r="H195" s="569"/>
      <c r="I195" s="569"/>
      <c r="J195" s="569"/>
      <c r="K195" s="568">
        <f t="shared" si="5"/>
        <v>1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</row>
    <row r="196" spans="1:258" s="4" customFormat="1" ht="21.75" customHeight="1" thickBot="1" x14ac:dyDescent="0.3">
      <c r="A196" s="140">
        <v>150</v>
      </c>
      <c r="B196" s="100" t="s">
        <v>1383</v>
      </c>
      <c r="C196" s="140" t="s">
        <v>1635</v>
      </c>
      <c r="D196" s="569"/>
      <c r="E196" s="569"/>
      <c r="F196" s="569">
        <v>1</v>
      </c>
      <c r="G196" s="569"/>
      <c r="H196" s="569"/>
      <c r="I196" s="569"/>
      <c r="J196" s="569"/>
      <c r="K196" s="568">
        <f t="shared" si="5"/>
        <v>1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</row>
    <row r="197" spans="1:258" s="4" customFormat="1" ht="21.75" customHeight="1" thickBot="1" x14ac:dyDescent="0.3">
      <c r="A197" s="140">
        <v>151</v>
      </c>
      <c r="B197" s="100" t="s">
        <v>1383</v>
      </c>
      <c r="C197" s="140" t="s">
        <v>1649</v>
      </c>
      <c r="D197" s="569"/>
      <c r="E197" s="569"/>
      <c r="F197" s="569">
        <v>1</v>
      </c>
      <c r="G197" s="569"/>
      <c r="H197" s="569"/>
      <c r="I197" s="569"/>
      <c r="J197" s="569"/>
      <c r="K197" s="568">
        <f t="shared" si="5"/>
        <v>1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</row>
    <row r="198" spans="1:258" s="4" customFormat="1" ht="21.75" customHeight="1" thickBot="1" x14ac:dyDescent="0.3">
      <c r="A198" s="140">
        <v>152</v>
      </c>
      <c r="B198" s="100" t="s">
        <v>1650</v>
      </c>
      <c r="C198" s="140" t="s">
        <v>1651</v>
      </c>
      <c r="D198" s="569"/>
      <c r="E198" s="569"/>
      <c r="F198" s="569">
        <v>1</v>
      </c>
      <c r="G198" s="569"/>
      <c r="H198" s="569"/>
      <c r="I198" s="569"/>
      <c r="J198" s="569"/>
      <c r="K198" s="568">
        <f t="shared" si="5"/>
        <v>1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</row>
    <row r="199" spans="1:258" s="4" customFormat="1" ht="21.75" customHeight="1" thickBot="1" x14ac:dyDescent="0.3">
      <c r="A199" s="140">
        <v>153</v>
      </c>
      <c r="B199" s="100" t="s">
        <v>1650</v>
      </c>
      <c r="C199" s="140" t="s">
        <v>1652</v>
      </c>
      <c r="D199" s="569"/>
      <c r="E199" s="569"/>
      <c r="F199" s="569">
        <v>1</v>
      </c>
      <c r="G199" s="569"/>
      <c r="H199" s="569"/>
      <c r="I199" s="569"/>
      <c r="J199" s="569"/>
      <c r="K199" s="568">
        <f t="shared" si="5"/>
        <v>1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</row>
    <row r="200" spans="1:258" s="4" customFormat="1" ht="21.75" customHeight="1" thickBot="1" x14ac:dyDescent="0.3">
      <c r="A200" s="140">
        <v>154</v>
      </c>
      <c r="B200" s="100" t="s">
        <v>1653</v>
      </c>
      <c r="C200" s="140" t="s">
        <v>1654</v>
      </c>
      <c r="D200" s="569"/>
      <c r="E200" s="569"/>
      <c r="F200" s="569">
        <v>1</v>
      </c>
      <c r="G200" s="569"/>
      <c r="H200" s="569"/>
      <c r="I200" s="569"/>
      <c r="J200" s="569"/>
      <c r="K200" s="568">
        <f t="shared" si="5"/>
        <v>1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</row>
    <row r="201" spans="1:258" s="4" customFormat="1" ht="21.75" customHeight="1" thickBot="1" x14ac:dyDescent="0.3">
      <c r="A201" s="140">
        <v>155</v>
      </c>
      <c r="B201" s="100" t="s">
        <v>1380</v>
      </c>
      <c r="C201" s="140" t="s">
        <v>1632</v>
      </c>
      <c r="D201" s="569"/>
      <c r="E201" s="569"/>
      <c r="F201" s="569">
        <v>1</v>
      </c>
      <c r="G201" s="569"/>
      <c r="H201" s="569"/>
      <c r="I201" s="569"/>
      <c r="J201" s="569"/>
      <c r="K201" s="568">
        <f t="shared" si="5"/>
        <v>1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</row>
    <row r="202" spans="1:258" s="4" customFormat="1" ht="21.75" customHeight="1" thickBot="1" x14ac:dyDescent="0.3">
      <c r="A202" s="140">
        <v>156</v>
      </c>
      <c r="B202" s="100" t="s">
        <v>1619</v>
      </c>
      <c r="C202" s="140" t="s">
        <v>1620</v>
      </c>
      <c r="D202" s="569"/>
      <c r="E202" s="569"/>
      <c r="F202" s="569">
        <v>1</v>
      </c>
      <c r="G202" s="569"/>
      <c r="H202" s="569"/>
      <c r="I202" s="569"/>
      <c r="J202" s="569"/>
      <c r="K202" s="568">
        <f t="shared" si="5"/>
        <v>1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</row>
    <row r="203" spans="1:258" s="4" customFormat="1" ht="21.75" customHeight="1" thickBot="1" x14ac:dyDescent="0.3">
      <c r="A203" s="140">
        <v>157</v>
      </c>
      <c r="B203" s="100" t="s">
        <v>1622</v>
      </c>
      <c r="C203" s="140" t="s">
        <v>1621</v>
      </c>
      <c r="D203" s="569"/>
      <c r="E203" s="569"/>
      <c r="F203" s="569">
        <v>1</v>
      </c>
      <c r="G203" s="569"/>
      <c r="H203" s="569"/>
      <c r="I203" s="569"/>
      <c r="J203" s="569"/>
      <c r="K203" s="568">
        <f t="shared" si="5"/>
        <v>1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</row>
    <row r="204" spans="1:258" s="4" customFormat="1" ht="21.75" customHeight="1" thickBot="1" x14ac:dyDescent="0.3">
      <c r="A204" s="140">
        <v>158</v>
      </c>
      <c r="B204" s="100" t="s">
        <v>1397</v>
      </c>
      <c r="C204" s="140" t="s">
        <v>1614</v>
      </c>
      <c r="D204" s="569"/>
      <c r="E204" s="569"/>
      <c r="F204" s="569">
        <v>1</v>
      </c>
      <c r="G204" s="569"/>
      <c r="H204" s="569"/>
      <c r="I204" s="569"/>
      <c r="J204" s="569"/>
      <c r="K204" s="568">
        <f t="shared" si="5"/>
        <v>1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</row>
    <row r="205" spans="1:258" s="4" customFormat="1" ht="21.75" customHeight="1" thickBot="1" x14ac:dyDescent="0.3">
      <c r="A205" s="140">
        <v>159</v>
      </c>
      <c r="B205" s="100" t="s">
        <v>1397</v>
      </c>
      <c r="C205" s="140" t="s">
        <v>1613</v>
      </c>
      <c r="D205" s="569"/>
      <c r="E205" s="569"/>
      <c r="F205" s="569">
        <v>1</v>
      </c>
      <c r="G205" s="569"/>
      <c r="H205" s="569"/>
      <c r="I205" s="569"/>
      <c r="J205" s="569"/>
      <c r="K205" s="568">
        <f t="shared" si="5"/>
        <v>1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</row>
    <row r="206" spans="1:258" s="4" customFormat="1" ht="21.75" customHeight="1" thickBot="1" x14ac:dyDescent="0.3">
      <c r="A206" s="140">
        <v>160</v>
      </c>
      <c r="B206" s="100" t="s">
        <v>1609</v>
      </c>
      <c r="C206" s="140" t="s">
        <v>1610</v>
      </c>
      <c r="D206" s="569"/>
      <c r="E206" s="569"/>
      <c r="F206" s="569">
        <v>1</v>
      </c>
      <c r="G206" s="569"/>
      <c r="H206" s="569"/>
      <c r="I206" s="569"/>
      <c r="J206" s="569"/>
      <c r="K206" s="568">
        <f t="shared" si="5"/>
        <v>1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</row>
    <row r="207" spans="1:258" s="4" customFormat="1" ht="21.75" customHeight="1" thickBot="1" x14ac:dyDescent="0.3">
      <c r="A207" s="140">
        <v>161</v>
      </c>
      <c r="B207" s="100" t="s">
        <v>1661</v>
      </c>
      <c r="C207" s="140" t="s">
        <v>1662</v>
      </c>
      <c r="D207" s="569"/>
      <c r="E207" s="569"/>
      <c r="F207" s="569"/>
      <c r="G207" s="569"/>
      <c r="H207" s="569"/>
      <c r="I207" s="569">
        <v>1</v>
      </c>
      <c r="J207" s="569"/>
      <c r="K207" s="568">
        <f t="shared" si="5"/>
        <v>1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</row>
    <row r="208" spans="1:258" s="4" customFormat="1" ht="21.75" customHeight="1" thickBot="1" x14ac:dyDescent="0.3">
      <c r="A208" s="140">
        <v>162</v>
      </c>
      <c r="B208" s="100" t="s">
        <v>1663</v>
      </c>
      <c r="C208" s="140" t="s">
        <v>1664</v>
      </c>
      <c r="D208" s="569"/>
      <c r="E208" s="569"/>
      <c r="F208" s="569"/>
      <c r="G208" s="569"/>
      <c r="H208" s="569"/>
      <c r="I208" s="569">
        <v>1</v>
      </c>
      <c r="J208" s="569"/>
      <c r="K208" s="568">
        <f t="shared" si="5"/>
        <v>1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</row>
    <row r="209" spans="1:258" s="4" customFormat="1" ht="21.75" customHeight="1" thickBot="1" x14ac:dyDescent="0.3">
      <c r="A209" s="140">
        <v>163</v>
      </c>
      <c r="B209" s="100" t="s">
        <v>1665</v>
      </c>
      <c r="C209" s="140" t="s">
        <v>1666</v>
      </c>
      <c r="D209" s="569"/>
      <c r="E209" s="569"/>
      <c r="F209" s="569"/>
      <c r="G209" s="569"/>
      <c r="H209" s="569"/>
      <c r="I209" s="569">
        <v>1</v>
      </c>
      <c r="J209" s="569"/>
      <c r="K209" s="568">
        <f t="shared" si="5"/>
        <v>1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</row>
    <row r="210" spans="1:258" s="4" customFormat="1" ht="21.75" customHeight="1" thickBot="1" x14ac:dyDescent="0.3">
      <c r="A210" s="140">
        <v>164</v>
      </c>
      <c r="B210" s="100" t="s">
        <v>1667</v>
      </c>
      <c r="C210" s="140" t="s">
        <v>1668</v>
      </c>
      <c r="D210" s="569"/>
      <c r="E210" s="569"/>
      <c r="F210" s="569"/>
      <c r="G210" s="569"/>
      <c r="H210" s="569"/>
      <c r="I210" s="569">
        <v>1</v>
      </c>
      <c r="J210" s="569"/>
      <c r="K210" s="568">
        <f t="shared" si="5"/>
        <v>1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</row>
    <row r="211" spans="1:258" s="4" customFormat="1" ht="21.75" customHeight="1" thickBot="1" x14ac:dyDescent="0.3">
      <c r="A211" s="140">
        <v>165</v>
      </c>
      <c r="B211" s="100" t="s">
        <v>1669</v>
      </c>
      <c r="C211" s="140" t="s">
        <v>1670</v>
      </c>
      <c r="D211" s="569"/>
      <c r="E211" s="569"/>
      <c r="F211" s="569"/>
      <c r="G211" s="569"/>
      <c r="H211" s="569"/>
      <c r="I211" s="569">
        <v>1</v>
      </c>
      <c r="J211" s="569"/>
      <c r="K211" s="568">
        <f t="shared" si="5"/>
        <v>1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</row>
    <row r="212" spans="1:258" s="4" customFormat="1" ht="21.75" customHeight="1" thickBot="1" x14ac:dyDescent="0.3">
      <c r="A212" s="140">
        <v>166</v>
      </c>
      <c r="B212" s="100" t="s">
        <v>162</v>
      </c>
      <c r="C212" s="140" t="s">
        <v>1671</v>
      </c>
      <c r="D212" s="569"/>
      <c r="E212" s="569"/>
      <c r="F212" s="569"/>
      <c r="G212" s="569"/>
      <c r="H212" s="569"/>
      <c r="I212" s="569">
        <v>1</v>
      </c>
      <c r="J212" s="569"/>
      <c r="K212" s="568">
        <f t="shared" si="5"/>
        <v>1</v>
      </c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</row>
    <row r="213" spans="1:258" s="4" customFormat="1" ht="21.75" customHeight="1" thickBot="1" x14ac:dyDescent="0.3">
      <c r="A213" s="140">
        <v>167</v>
      </c>
      <c r="B213" s="100" t="s">
        <v>1672</v>
      </c>
      <c r="C213" s="140" t="s">
        <v>1673</v>
      </c>
      <c r="D213" s="569"/>
      <c r="E213" s="569"/>
      <c r="F213" s="569"/>
      <c r="G213" s="569"/>
      <c r="H213" s="569"/>
      <c r="I213" s="569">
        <v>1</v>
      </c>
      <c r="J213" s="569"/>
      <c r="K213" s="568">
        <f t="shared" si="5"/>
        <v>1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</row>
    <row r="214" spans="1:258" s="4" customFormat="1" ht="21.75" customHeight="1" thickBot="1" x14ac:dyDescent="0.3">
      <c r="A214" s="140">
        <v>168</v>
      </c>
      <c r="B214" s="100" t="s">
        <v>1665</v>
      </c>
      <c r="C214" s="140" t="s">
        <v>1674</v>
      </c>
      <c r="D214" s="569"/>
      <c r="E214" s="569"/>
      <c r="F214" s="569"/>
      <c r="G214" s="569"/>
      <c r="H214" s="569"/>
      <c r="I214" s="569">
        <v>1</v>
      </c>
      <c r="J214" s="569"/>
      <c r="K214" s="568">
        <f t="shared" si="5"/>
        <v>1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</row>
    <row r="215" spans="1:258" s="4" customFormat="1" ht="21.75" customHeight="1" thickBot="1" x14ac:dyDescent="0.3">
      <c r="A215" s="140">
        <v>169</v>
      </c>
      <c r="B215" s="100" t="s">
        <v>1667</v>
      </c>
      <c r="C215" s="140" t="s">
        <v>1675</v>
      </c>
      <c r="D215" s="569"/>
      <c r="E215" s="569"/>
      <c r="F215" s="569"/>
      <c r="G215" s="569"/>
      <c r="H215" s="569"/>
      <c r="I215" s="569">
        <v>1</v>
      </c>
      <c r="J215" s="569"/>
      <c r="K215" s="568">
        <f t="shared" si="5"/>
        <v>1</v>
      </c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</row>
    <row r="216" spans="1:258" s="4" customFormat="1" ht="21.75" customHeight="1" thickBot="1" x14ac:dyDescent="0.3">
      <c r="A216" s="140">
        <v>170</v>
      </c>
      <c r="B216" s="100" t="s">
        <v>1663</v>
      </c>
      <c r="C216" s="140" t="s">
        <v>1676</v>
      </c>
      <c r="D216" s="569"/>
      <c r="E216" s="569"/>
      <c r="F216" s="569"/>
      <c r="G216" s="569"/>
      <c r="H216" s="569"/>
      <c r="I216" s="569">
        <v>1</v>
      </c>
      <c r="J216" s="569"/>
      <c r="K216" s="568">
        <f t="shared" si="5"/>
        <v>1</v>
      </c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</row>
    <row r="217" spans="1:258" s="4" customFormat="1" ht="21.75" customHeight="1" thickBot="1" x14ac:dyDescent="0.3">
      <c r="A217" s="140">
        <v>171</v>
      </c>
      <c r="B217" s="100" t="s">
        <v>1672</v>
      </c>
      <c r="C217" s="140" t="s">
        <v>1677</v>
      </c>
      <c r="D217" s="569"/>
      <c r="E217" s="569"/>
      <c r="F217" s="569"/>
      <c r="G217" s="569"/>
      <c r="H217" s="569"/>
      <c r="I217" s="569">
        <v>1</v>
      </c>
      <c r="J217" s="569"/>
      <c r="K217" s="568">
        <f t="shared" si="5"/>
        <v>1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</row>
    <row r="218" spans="1:258" s="4" customFormat="1" ht="21.75" customHeight="1" thickBot="1" x14ac:dyDescent="0.3">
      <c r="A218" s="140">
        <v>172</v>
      </c>
      <c r="B218" s="100" t="s">
        <v>567</v>
      </c>
      <c r="C218" s="140" t="s">
        <v>1660</v>
      </c>
      <c r="D218" s="569"/>
      <c r="E218" s="569"/>
      <c r="F218" s="569"/>
      <c r="G218" s="569">
        <v>4</v>
      </c>
      <c r="H218" s="569"/>
      <c r="I218" s="569"/>
      <c r="J218" s="569"/>
      <c r="K218" s="568">
        <f t="shared" si="5"/>
        <v>4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</row>
    <row r="219" spans="1:258" s="4" customFormat="1" ht="21.75" customHeight="1" thickBot="1" x14ac:dyDescent="0.3">
      <c r="A219" s="140">
        <v>173</v>
      </c>
      <c r="B219" s="100" t="s">
        <v>1658</v>
      </c>
      <c r="C219" s="140" t="s">
        <v>1659</v>
      </c>
      <c r="D219" s="569"/>
      <c r="E219" s="569"/>
      <c r="F219" s="569"/>
      <c r="G219" s="569">
        <v>5</v>
      </c>
      <c r="H219" s="569"/>
      <c r="I219" s="569"/>
      <c r="J219" s="569"/>
      <c r="K219" s="568">
        <f t="shared" si="5"/>
        <v>5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</row>
    <row r="220" spans="1:258" s="4" customFormat="1" ht="21.75" customHeight="1" thickBot="1" x14ac:dyDescent="0.3">
      <c r="A220" s="140">
        <v>174</v>
      </c>
      <c r="B220" s="100" t="s">
        <v>1655</v>
      </c>
      <c r="C220" s="140" t="s">
        <v>1656</v>
      </c>
      <c r="D220" s="569"/>
      <c r="E220" s="569"/>
      <c r="F220" s="569"/>
      <c r="G220" s="569">
        <v>4</v>
      </c>
      <c r="H220" s="569"/>
      <c r="I220" s="569"/>
      <c r="J220" s="569"/>
      <c r="K220" s="568">
        <f t="shared" si="5"/>
        <v>4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</row>
    <row r="221" spans="1:258" s="4" customFormat="1" ht="21.75" customHeight="1" thickBot="1" x14ac:dyDescent="0.3">
      <c r="A221" s="140">
        <v>175</v>
      </c>
      <c r="B221" s="100" t="s">
        <v>1575</v>
      </c>
      <c r="C221" s="140" t="s">
        <v>1657</v>
      </c>
      <c r="D221" s="569"/>
      <c r="E221" s="569"/>
      <c r="F221" s="569"/>
      <c r="G221" s="569">
        <v>4</v>
      </c>
      <c r="H221" s="569"/>
      <c r="I221" s="569"/>
      <c r="J221" s="569"/>
      <c r="K221" s="568">
        <f t="shared" si="5"/>
        <v>4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</row>
    <row r="222" spans="1:258" s="4" customFormat="1" ht="21.75" customHeight="1" thickBot="1" x14ac:dyDescent="0.3">
      <c r="A222" s="140">
        <v>176</v>
      </c>
      <c r="B222" s="100" t="s">
        <v>1573</v>
      </c>
      <c r="C222" s="140" t="s">
        <v>1611</v>
      </c>
      <c r="D222" s="569"/>
      <c r="E222" s="569"/>
      <c r="F222" s="569">
        <v>1</v>
      </c>
      <c r="G222" s="569"/>
      <c r="H222" s="569"/>
      <c r="I222" s="569"/>
      <c r="J222" s="569"/>
      <c r="K222" s="568">
        <f t="shared" si="5"/>
        <v>1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</row>
    <row r="223" spans="1:258" s="4" customFormat="1" ht="21.75" customHeight="1" thickBot="1" x14ac:dyDescent="0.3">
      <c r="A223" s="140">
        <v>177</v>
      </c>
      <c r="B223" s="100" t="s">
        <v>1491</v>
      </c>
      <c r="C223" s="140" t="s">
        <v>1678</v>
      </c>
      <c r="D223" s="569"/>
      <c r="E223" s="569"/>
      <c r="F223" s="569"/>
      <c r="G223" s="569"/>
      <c r="H223" s="569"/>
      <c r="I223" s="569"/>
      <c r="J223" s="569">
        <v>1</v>
      </c>
      <c r="K223" s="568">
        <f t="shared" si="5"/>
        <v>1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</row>
    <row r="224" spans="1:258" s="4" customFormat="1" ht="21.75" customHeight="1" thickBot="1" x14ac:dyDescent="0.3">
      <c r="A224" s="140">
        <v>178</v>
      </c>
      <c r="B224" s="100" t="s">
        <v>251</v>
      </c>
      <c r="C224" s="140" t="s">
        <v>779</v>
      </c>
      <c r="D224" s="569"/>
      <c r="E224" s="569"/>
      <c r="F224" s="569"/>
      <c r="G224" s="569"/>
      <c r="H224" s="569"/>
      <c r="I224" s="569"/>
      <c r="J224" s="569">
        <v>1</v>
      </c>
      <c r="K224" s="568">
        <f t="shared" si="5"/>
        <v>1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</row>
    <row r="225" spans="1:258" s="4" customFormat="1" ht="21.75" customHeight="1" thickBot="1" x14ac:dyDescent="0.3">
      <c r="A225" s="140">
        <v>179</v>
      </c>
      <c r="B225" s="100" t="s">
        <v>342</v>
      </c>
      <c r="C225" s="140" t="s">
        <v>1679</v>
      </c>
      <c r="D225" s="569"/>
      <c r="E225" s="569"/>
      <c r="F225" s="569"/>
      <c r="G225" s="569"/>
      <c r="H225" s="569"/>
      <c r="I225" s="569"/>
      <c r="J225" s="569">
        <v>1</v>
      </c>
      <c r="K225" s="568">
        <f t="shared" si="5"/>
        <v>1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</row>
    <row r="226" spans="1:258" s="4" customFormat="1" ht="21.75" customHeight="1" thickBot="1" x14ac:dyDescent="0.3">
      <c r="A226" s="140">
        <v>180</v>
      </c>
      <c r="B226" s="100" t="s">
        <v>1586</v>
      </c>
      <c r="C226" s="140" t="s">
        <v>1587</v>
      </c>
      <c r="D226" s="569"/>
      <c r="E226" s="569"/>
      <c r="F226" s="569">
        <v>1</v>
      </c>
      <c r="G226" s="569"/>
      <c r="H226" s="569"/>
      <c r="I226" s="569"/>
      <c r="J226" s="569"/>
      <c r="K226" s="568">
        <f t="shared" si="5"/>
        <v>1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</row>
    <row r="227" spans="1:258" ht="21" customHeight="1" thickBot="1" x14ac:dyDescent="0.25">
      <c r="A227" s="87"/>
      <c r="B227" s="126" t="s">
        <v>194</v>
      </c>
      <c r="C227" s="126"/>
      <c r="D227" s="571">
        <f t="shared" ref="D227:J227" si="6">SUM(D47:D121)</f>
        <v>150</v>
      </c>
      <c r="E227" s="571">
        <f>SUM(E47:E126)</f>
        <v>49</v>
      </c>
      <c r="F227" s="571">
        <f t="shared" si="6"/>
        <v>4</v>
      </c>
      <c r="G227" s="571">
        <f t="shared" si="6"/>
        <v>0</v>
      </c>
      <c r="H227" s="571">
        <f t="shared" si="6"/>
        <v>0</v>
      </c>
      <c r="I227" s="571">
        <f t="shared" si="6"/>
        <v>0</v>
      </c>
      <c r="J227" s="571">
        <f t="shared" si="6"/>
        <v>2</v>
      </c>
      <c r="K227" s="572">
        <f>SUM(K47:K226)</f>
        <v>323</v>
      </c>
    </row>
    <row r="228" spans="1:258" ht="21" customHeight="1" thickBot="1" x14ac:dyDescent="0.25">
      <c r="A228" s="710" t="s">
        <v>285</v>
      </c>
      <c r="B228" s="710"/>
      <c r="C228" s="710"/>
      <c r="D228" s="710"/>
      <c r="E228" s="710"/>
      <c r="F228" s="710"/>
      <c r="G228" s="710"/>
      <c r="H228" s="710"/>
      <c r="I228" s="710"/>
      <c r="J228" s="710"/>
      <c r="K228" s="710"/>
    </row>
    <row r="229" spans="1:258" ht="19.5" customHeight="1" thickBot="1" x14ac:dyDescent="0.25">
      <c r="A229" s="396">
        <v>1</v>
      </c>
      <c r="B229" s="140" t="s">
        <v>1338</v>
      </c>
      <c r="C229" s="140" t="s">
        <v>1339</v>
      </c>
      <c r="D229" s="567"/>
      <c r="E229" s="567"/>
      <c r="F229" s="567"/>
      <c r="G229" s="567"/>
      <c r="H229" s="567"/>
      <c r="I229" s="567">
        <v>1</v>
      </c>
      <c r="J229" s="567"/>
      <c r="K229" s="568">
        <f t="shared" ref="K229:K271" si="7">SUM(D229:J229)</f>
        <v>1</v>
      </c>
    </row>
    <row r="230" spans="1:258" s="4" customFormat="1" ht="19.5" customHeight="1" thickBot="1" x14ac:dyDescent="0.25">
      <c r="A230" s="396">
        <v>2</v>
      </c>
      <c r="B230" s="140" t="s">
        <v>635</v>
      </c>
      <c r="C230" s="140" t="s">
        <v>636</v>
      </c>
      <c r="D230" s="567"/>
      <c r="E230" s="567"/>
      <c r="F230" s="567">
        <v>1</v>
      </c>
      <c r="G230" s="567"/>
      <c r="H230" s="567"/>
      <c r="I230" s="567"/>
      <c r="J230" s="567"/>
      <c r="K230" s="568">
        <f t="shared" si="7"/>
        <v>1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</row>
    <row r="231" spans="1:258" s="4" customFormat="1" ht="18.75" customHeight="1" thickBot="1" x14ac:dyDescent="0.25">
      <c r="A231" s="396">
        <v>3</v>
      </c>
      <c r="B231" s="115" t="s">
        <v>1340</v>
      </c>
      <c r="C231" s="115" t="s">
        <v>1341</v>
      </c>
      <c r="D231" s="567"/>
      <c r="E231" s="567"/>
      <c r="F231" s="567"/>
      <c r="G231" s="567"/>
      <c r="H231" s="567"/>
      <c r="I231" s="567">
        <v>1</v>
      </c>
      <c r="J231" s="567"/>
      <c r="K231" s="568">
        <f t="shared" si="7"/>
        <v>1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</row>
    <row r="232" spans="1:258" s="4" customFormat="1" ht="18" customHeight="1" thickBot="1" x14ac:dyDescent="0.25">
      <c r="A232" s="396">
        <v>4</v>
      </c>
      <c r="B232" s="115" t="s">
        <v>1342</v>
      </c>
      <c r="C232" s="115" t="s">
        <v>1343</v>
      </c>
      <c r="D232" s="567"/>
      <c r="E232" s="567"/>
      <c r="F232" s="567"/>
      <c r="G232" s="567"/>
      <c r="H232" s="567"/>
      <c r="I232" s="567">
        <v>1</v>
      </c>
      <c r="J232" s="567"/>
      <c r="K232" s="568">
        <f t="shared" si="7"/>
        <v>1</v>
      </c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</row>
    <row r="233" spans="1:258" s="4" customFormat="1" ht="18" customHeight="1" thickBot="1" x14ac:dyDescent="0.25">
      <c r="A233" s="396">
        <v>5</v>
      </c>
      <c r="B233" s="140" t="s">
        <v>1344</v>
      </c>
      <c r="C233" s="140" t="s">
        <v>1345</v>
      </c>
      <c r="D233" s="567"/>
      <c r="E233" s="567">
        <v>1</v>
      </c>
      <c r="F233" s="567"/>
      <c r="G233" s="567"/>
      <c r="H233" s="567"/>
      <c r="I233" s="567"/>
      <c r="J233" s="567"/>
      <c r="K233" s="568">
        <f t="shared" si="7"/>
        <v>1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</row>
    <row r="234" spans="1:258" s="4" customFormat="1" ht="18" customHeight="1" thickBot="1" x14ac:dyDescent="0.25">
      <c r="A234" s="396">
        <v>6</v>
      </c>
      <c r="B234" s="140" t="s">
        <v>1344</v>
      </c>
      <c r="C234" s="140" t="s">
        <v>1346</v>
      </c>
      <c r="D234" s="567"/>
      <c r="E234" s="567">
        <v>1</v>
      </c>
      <c r="F234" s="567"/>
      <c r="G234" s="567"/>
      <c r="H234" s="567"/>
      <c r="I234" s="567"/>
      <c r="J234" s="567"/>
      <c r="K234" s="568">
        <f t="shared" si="7"/>
        <v>1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</row>
    <row r="235" spans="1:258" s="4" customFormat="1" ht="18" customHeight="1" thickBot="1" x14ac:dyDescent="0.25">
      <c r="A235" s="396">
        <v>7</v>
      </c>
      <c r="B235" s="140" t="s">
        <v>1347</v>
      </c>
      <c r="C235" s="140" t="s">
        <v>1348</v>
      </c>
      <c r="D235" s="567"/>
      <c r="E235" s="567">
        <v>1</v>
      </c>
      <c r="F235" s="567"/>
      <c r="G235" s="567"/>
      <c r="H235" s="567"/>
      <c r="I235" s="567"/>
      <c r="J235" s="567"/>
      <c r="K235" s="568">
        <f t="shared" si="7"/>
        <v>1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</row>
    <row r="236" spans="1:258" s="4" customFormat="1" ht="18" customHeight="1" thickBot="1" x14ac:dyDescent="0.25">
      <c r="A236" s="396">
        <v>8</v>
      </c>
      <c r="B236" s="140" t="s">
        <v>1344</v>
      </c>
      <c r="C236" s="140" t="s">
        <v>1349</v>
      </c>
      <c r="D236" s="567"/>
      <c r="E236" s="567">
        <v>1</v>
      </c>
      <c r="F236" s="567"/>
      <c r="G236" s="567"/>
      <c r="H236" s="567"/>
      <c r="I236" s="567"/>
      <c r="J236" s="567"/>
      <c r="K236" s="568">
        <f t="shared" si="7"/>
        <v>1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</row>
    <row r="237" spans="1:258" s="4" customFormat="1" ht="29.25" customHeight="1" thickBot="1" x14ac:dyDescent="0.25">
      <c r="A237" s="396">
        <v>9</v>
      </c>
      <c r="B237" s="140" t="s">
        <v>1350</v>
      </c>
      <c r="C237" s="140" t="s">
        <v>1351</v>
      </c>
      <c r="D237" s="567"/>
      <c r="E237" s="567">
        <v>1</v>
      </c>
      <c r="F237" s="567"/>
      <c r="G237" s="567"/>
      <c r="H237" s="567"/>
      <c r="I237" s="567"/>
      <c r="J237" s="567"/>
      <c r="K237" s="568">
        <f t="shared" si="7"/>
        <v>1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</row>
    <row r="238" spans="1:258" s="4" customFormat="1" ht="29.25" customHeight="1" thickBot="1" x14ac:dyDescent="0.25">
      <c r="A238" s="396">
        <v>10</v>
      </c>
      <c r="B238" s="140" t="s">
        <v>1352</v>
      </c>
      <c r="C238" s="140" t="s">
        <v>1353</v>
      </c>
      <c r="D238" s="567"/>
      <c r="E238" s="567">
        <v>1</v>
      </c>
      <c r="F238" s="567"/>
      <c r="G238" s="567"/>
      <c r="H238" s="567"/>
      <c r="I238" s="567"/>
      <c r="J238" s="567"/>
      <c r="K238" s="568">
        <f t="shared" si="7"/>
        <v>1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</row>
    <row r="239" spans="1:258" s="4" customFormat="1" ht="29.25" customHeight="1" thickBot="1" x14ac:dyDescent="0.25">
      <c r="A239" s="396">
        <v>11</v>
      </c>
      <c r="B239" s="140" t="s">
        <v>1352</v>
      </c>
      <c r="C239" s="140" t="s">
        <v>1354</v>
      </c>
      <c r="D239" s="567"/>
      <c r="E239" s="567">
        <v>1</v>
      </c>
      <c r="F239" s="567"/>
      <c r="G239" s="567"/>
      <c r="H239" s="567"/>
      <c r="I239" s="567"/>
      <c r="J239" s="567"/>
      <c r="K239" s="568">
        <f t="shared" si="7"/>
        <v>1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</row>
    <row r="240" spans="1:258" s="4" customFormat="1" ht="29.25" customHeight="1" thickBot="1" x14ac:dyDescent="0.25">
      <c r="A240" s="396">
        <v>12</v>
      </c>
      <c r="B240" s="140" t="s">
        <v>1355</v>
      </c>
      <c r="C240" s="140" t="s">
        <v>1356</v>
      </c>
      <c r="D240" s="567"/>
      <c r="E240" s="567">
        <v>1</v>
      </c>
      <c r="F240" s="567"/>
      <c r="G240" s="567"/>
      <c r="H240" s="567"/>
      <c r="I240" s="567"/>
      <c r="J240" s="567"/>
      <c r="K240" s="568">
        <f t="shared" si="7"/>
        <v>1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</row>
    <row r="241" spans="1:258" s="4" customFormat="1" ht="29.25" customHeight="1" thickBot="1" x14ac:dyDescent="0.25">
      <c r="A241" s="396">
        <v>13</v>
      </c>
      <c r="B241" s="7" t="s">
        <v>271</v>
      </c>
      <c r="C241" s="140"/>
      <c r="D241" s="567"/>
      <c r="E241" s="567">
        <v>1</v>
      </c>
      <c r="F241" s="567"/>
      <c r="G241" s="567"/>
      <c r="H241" s="567"/>
      <c r="I241" s="567"/>
      <c r="J241" s="567"/>
      <c r="K241" s="568">
        <f t="shared" si="7"/>
        <v>1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</row>
    <row r="242" spans="1:258" s="4" customFormat="1" ht="29.25" customHeight="1" thickBot="1" x14ac:dyDescent="0.25">
      <c r="A242" s="396">
        <v>14</v>
      </c>
      <c r="B242" s="140" t="s">
        <v>1357</v>
      </c>
      <c r="C242" s="140" t="s">
        <v>1358</v>
      </c>
      <c r="D242" s="567"/>
      <c r="E242" s="567">
        <v>1</v>
      </c>
      <c r="F242" s="567"/>
      <c r="G242" s="567"/>
      <c r="H242" s="567"/>
      <c r="I242" s="567"/>
      <c r="J242" s="567"/>
      <c r="K242" s="568">
        <f t="shared" si="7"/>
        <v>1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</row>
    <row r="243" spans="1:258" s="4" customFormat="1" ht="29.25" customHeight="1" thickBot="1" x14ac:dyDescent="0.3">
      <c r="A243" s="396">
        <v>15</v>
      </c>
      <c r="B243" s="392" t="s">
        <v>1360</v>
      </c>
      <c r="C243" s="140" t="s">
        <v>1359</v>
      </c>
      <c r="D243" s="567"/>
      <c r="E243" s="567">
        <v>1</v>
      </c>
      <c r="F243" s="567"/>
      <c r="G243" s="567"/>
      <c r="H243" s="567"/>
      <c r="I243" s="567"/>
      <c r="J243" s="567"/>
      <c r="K243" s="568">
        <f t="shared" si="7"/>
        <v>1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</row>
    <row r="244" spans="1:258" s="4" customFormat="1" ht="29.25" customHeight="1" thickBot="1" x14ac:dyDescent="0.25">
      <c r="A244" s="396">
        <v>16</v>
      </c>
      <c r="B244" s="140" t="s">
        <v>1361</v>
      </c>
      <c r="C244" s="140" t="s">
        <v>1362</v>
      </c>
      <c r="D244" s="567"/>
      <c r="E244" s="567">
        <v>1</v>
      </c>
      <c r="F244" s="567"/>
      <c r="G244" s="567"/>
      <c r="H244" s="567"/>
      <c r="I244" s="567"/>
      <c r="J244" s="567"/>
      <c r="K244" s="568">
        <f t="shared" si="7"/>
        <v>1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</row>
    <row r="245" spans="1:258" s="4" customFormat="1" ht="29.25" customHeight="1" thickBot="1" x14ac:dyDescent="0.25">
      <c r="A245" s="396">
        <v>17</v>
      </c>
      <c r="B245" s="140" t="s">
        <v>1363</v>
      </c>
      <c r="C245" s="140" t="s">
        <v>1364</v>
      </c>
      <c r="D245" s="567"/>
      <c r="E245" s="567">
        <v>1</v>
      </c>
      <c r="F245" s="567"/>
      <c r="G245" s="567"/>
      <c r="H245" s="567"/>
      <c r="I245" s="567"/>
      <c r="J245" s="567"/>
      <c r="K245" s="568">
        <f t="shared" si="7"/>
        <v>1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</row>
    <row r="246" spans="1:258" s="4" customFormat="1" ht="29.25" customHeight="1" thickBot="1" x14ac:dyDescent="0.25">
      <c r="A246" s="396">
        <v>18</v>
      </c>
      <c r="B246" s="140" t="s">
        <v>1365</v>
      </c>
      <c r="C246" s="140" t="s">
        <v>1366</v>
      </c>
      <c r="D246" s="567"/>
      <c r="E246" s="567">
        <v>1</v>
      </c>
      <c r="F246" s="567"/>
      <c r="G246" s="567"/>
      <c r="H246" s="567"/>
      <c r="I246" s="567"/>
      <c r="J246" s="567"/>
      <c r="K246" s="568">
        <f t="shared" si="7"/>
        <v>1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</row>
    <row r="247" spans="1:258" s="4" customFormat="1" ht="29.25" customHeight="1" thickBot="1" x14ac:dyDescent="0.25">
      <c r="A247" s="396">
        <v>19</v>
      </c>
      <c r="B247" s="140" t="s">
        <v>1367</v>
      </c>
      <c r="C247" s="140" t="s">
        <v>1368</v>
      </c>
      <c r="D247" s="567"/>
      <c r="E247" s="567">
        <v>1</v>
      </c>
      <c r="F247" s="567"/>
      <c r="G247" s="567"/>
      <c r="H247" s="567"/>
      <c r="I247" s="567"/>
      <c r="J247" s="567"/>
      <c r="K247" s="568">
        <f t="shared" si="7"/>
        <v>1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</row>
    <row r="248" spans="1:258" s="4" customFormat="1" ht="29.25" customHeight="1" thickBot="1" x14ac:dyDescent="0.25">
      <c r="A248" s="396">
        <v>20</v>
      </c>
      <c r="B248" s="140" t="s">
        <v>1369</v>
      </c>
      <c r="C248" s="140" t="s">
        <v>1370</v>
      </c>
      <c r="D248" s="567"/>
      <c r="E248" s="567">
        <v>1</v>
      </c>
      <c r="F248" s="567"/>
      <c r="G248" s="567"/>
      <c r="H248" s="567"/>
      <c r="I248" s="567"/>
      <c r="J248" s="567"/>
      <c r="K248" s="568">
        <f t="shared" si="7"/>
        <v>1</v>
      </c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</row>
    <row r="249" spans="1:258" s="4" customFormat="1" ht="29.25" customHeight="1" thickBot="1" x14ac:dyDescent="0.25">
      <c r="A249" s="396">
        <v>21</v>
      </c>
      <c r="B249" s="140" t="s">
        <v>1371</v>
      </c>
      <c r="C249" s="140" t="s">
        <v>1372</v>
      </c>
      <c r="D249" s="567"/>
      <c r="E249" s="567"/>
      <c r="F249" s="567">
        <v>1</v>
      </c>
      <c r="G249" s="567"/>
      <c r="H249" s="567"/>
      <c r="I249" s="567"/>
      <c r="J249" s="567"/>
      <c r="K249" s="568">
        <f t="shared" si="7"/>
        <v>1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</row>
    <row r="250" spans="1:258" s="4" customFormat="1" ht="29.25" customHeight="1" thickBot="1" x14ac:dyDescent="0.25">
      <c r="A250" s="396">
        <v>22</v>
      </c>
      <c r="B250" s="140" t="s">
        <v>574</v>
      </c>
      <c r="C250" s="140" t="s">
        <v>1373</v>
      </c>
      <c r="D250" s="567"/>
      <c r="E250" s="567"/>
      <c r="F250" s="567">
        <v>1</v>
      </c>
      <c r="G250" s="567"/>
      <c r="H250" s="567"/>
      <c r="I250" s="567"/>
      <c r="J250" s="567"/>
      <c r="K250" s="568">
        <f t="shared" si="7"/>
        <v>1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</row>
    <row r="251" spans="1:258" s="4" customFormat="1" ht="29.25" customHeight="1" thickBot="1" x14ac:dyDescent="0.25">
      <c r="A251" s="396">
        <v>23</v>
      </c>
      <c r="B251" s="140" t="s">
        <v>1376</v>
      </c>
      <c r="C251" s="140" t="s">
        <v>1377</v>
      </c>
      <c r="D251" s="567"/>
      <c r="E251" s="567"/>
      <c r="F251" s="567">
        <v>1</v>
      </c>
      <c r="G251" s="567"/>
      <c r="H251" s="567"/>
      <c r="I251" s="567"/>
      <c r="J251" s="567"/>
      <c r="K251" s="568">
        <f t="shared" si="7"/>
        <v>1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</row>
    <row r="252" spans="1:258" s="4" customFormat="1" ht="29.25" customHeight="1" thickBot="1" x14ac:dyDescent="0.25">
      <c r="A252" s="396">
        <v>24</v>
      </c>
      <c r="B252" s="140" t="s">
        <v>1378</v>
      </c>
      <c r="C252" s="140" t="s">
        <v>1379</v>
      </c>
      <c r="D252" s="567"/>
      <c r="E252" s="567"/>
      <c r="F252" s="567">
        <v>1</v>
      </c>
      <c r="G252" s="567"/>
      <c r="H252" s="567"/>
      <c r="I252" s="567"/>
      <c r="J252" s="567"/>
      <c r="K252" s="568">
        <f t="shared" si="7"/>
        <v>1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</row>
    <row r="253" spans="1:258" s="4" customFormat="1" ht="39.75" customHeight="1" thickBot="1" x14ac:dyDescent="0.25">
      <c r="A253" s="396">
        <v>25</v>
      </c>
      <c r="B253" s="140" t="s">
        <v>1374</v>
      </c>
      <c r="C253" s="140" t="s">
        <v>1375</v>
      </c>
      <c r="D253" s="567"/>
      <c r="E253" s="567"/>
      <c r="F253" s="567">
        <v>1</v>
      </c>
      <c r="G253" s="567"/>
      <c r="H253" s="567"/>
      <c r="I253" s="567"/>
      <c r="J253" s="567"/>
      <c r="K253" s="568">
        <f t="shared" si="7"/>
        <v>1</v>
      </c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</row>
    <row r="254" spans="1:258" s="4" customFormat="1" ht="20.25" customHeight="1" thickBot="1" x14ac:dyDescent="0.25">
      <c r="A254" s="396">
        <v>26</v>
      </c>
      <c r="B254" s="140" t="s">
        <v>1380</v>
      </c>
      <c r="C254" s="140" t="s">
        <v>1381</v>
      </c>
      <c r="D254" s="567">
        <v>1</v>
      </c>
      <c r="E254" s="567"/>
      <c r="F254" s="567"/>
      <c r="G254" s="567"/>
      <c r="H254" s="567"/>
      <c r="I254" s="567"/>
      <c r="J254" s="567"/>
      <c r="K254" s="568">
        <f t="shared" si="7"/>
        <v>1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</row>
    <row r="255" spans="1:258" s="4" customFormat="1" ht="23.25" customHeight="1" thickBot="1" x14ac:dyDescent="0.25">
      <c r="A255" s="396">
        <v>27</v>
      </c>
      <c r="B255" s="140" t="s">
        <v>1380</v>
      </c>
      <c r="C255" s="140" t="s">
        <v>1382</v>
      </c>
      <c r="D255" s="567">
        <v>6</v>
      </c>
      <c r="E255" s="567"/>
      <c r="F255" s="567"/>
      <c r="G255" s="567"/>
      <c r="H255" s="567"/>
      <c r="I255" s="567"/>
      <c r="J255" s="567"/>
      <c r="K255" s="568">
        <f t="shared" si="7"/>
        <v>6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</row>
    <row r="256" spans="1:258" s="4" customFormat="1" ht="22.5" customHeight="1" thickBot="1" x14ac:dyDescent="0.25">
      <c r="A256" s="396">
        <v>28</v>
      </c>
      <c r="B256" s="140" t="s">
        <v>1383</v>
      </c>
      <c r="C256" s="140" t="s">
        <v>1384</v>
      </c>
      <c r="D256" s="567">
        <v>7</v>
      </c>
      <c r="E256" s="567"/>
      <c r="F256" s="567"/>
      <c r="G256" s="567"/>
      <c r="H256" s="567"/>
      <c r="I256" s="567"/>
      <c r="J256" s="567"/>
      <c r="K256" s="568">
        <f t="shared" si="7"/>
        <v>7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</row>
    <row r="257" spans="1:258" s="4" customFormat="1" ht="27" customHeight="1" thickBot="1" x14ac:dyDescent="0.25">
      <c r="A257" s="396">
        <v>29</v>
      </c>
      <c r="B257" s="140" t="s">
        <v>1383</v>
      </c>
      <c r="C257" s="140" t="s">
        <v>1402</v>
      </c>
      <c r="D257" s="567"/>
      <c r="E257" s="567"/>
      <c r="F257" s="567">
        <v>2</v>
      </c>
      <c r="G257" s="567"/>
      <c r="H257" s="567"/>
      <c r="I257" s="567"/>
      <c r="J257" s="567"/>
      <c r="K257" s="568">
        <f t="shared" si="7"/>
        <v>2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</row>
    <row r="258" spans="1:258" s="4" customFormat="1" ht="24.75" customHeight="1" thickBot="1" x14ac:dyDescent="0.25">
      <c r="A258" s="396">
        <v>30</v>
      </c>
      <c r="B258" s="140" t="s">
        <v>575</v>
      </c>
      <c r="C258" s="140" t="s">
        <v>1385</v>
      </c>
      <c r="D258" s="567">
        <v>3</v>
      </c>
      <c r="E258" s="567"/>
      <c r="F258" s="567"/>
      <c r="G258" s="567"/>
      <c r="H258" s="567"/>
      <c r="I258" s="567"/>
      <c r="J258" s="567"/>
      <c r="K258" s="568">
        <f t="shared" si="7"/>
        <v>3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</row>
    <row r="259" spans="1:258" s="4" customFormat="1" ht="27.75" customHeight="1" thickBot="1" x14ac:dyDescent="0.25">
      <c r="A259" s="396">
        <v>31</v>
      </c>
      <c r="B259" s="140" t="s">
        <v>1403</v>
      </c>
      <c r="C259" s="140" t="s">
        <v>1404</v>
      </c>
      <c r="D259" s="567"/>
      <c r="E259" s="567"/>
      <c r="F259" s="567">
        <v>1</v>
      </c>
      <c r="G259" s="567"/>
      <c r="H259" s="567"/>
      <c r="I259" s="567"/>
      <c r="J259" s="567"/>
      <c r="K259" s="568">
        <f t="shared" si="7"/>
        <v>1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</row>
    <row r="260" spans="1:258" s="4" customFormat="1" ht="29.25" customHeight="1" thickBot="1" x14ac:dyDescent="0.25">
      <c r="A260" s="396">
        <v>32</v>
      </c>
      <c r="B260" s="140" t="s">
        <v>431</v>
      </c>
      <c r="C260" s="140" t="s">
        <v>556</v>
      </c>
      <c r="D260" s="567"/>
      <c r="E260" s="567"/>
      <c r="F260" s="567">
        <v>1</v>
      </c>
      <c r="G260" s="567"/>
      <c r="H260" s="567"/>
      <c r="I260" s="567"/>
      <c r="J260" s="567"/>
      <c r="K260" s="568">
        <f t="shared" si="7"/>
        <v>1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</row>
    <row r="261" spans="1:258" s="4" customFormat="1" ht="29.25" customHeight="1" thickBot="1" x14ac:dyDescent="0.25">
      <c r="A261" s="396">
        <v>33</v>
      </c>
      <c r="B261" s="140" t="s">
        <v>1380</v>
      </c>
      <c r="C261" s="140" t="s">
        <v>1386</v>
      </c>
      <c r="D261" s="567">
        <v>7</v>
      </c>
      <c r="E261" s="567"/>
      <c r="F261" s="567"/>
      <c r="G261" s="567"/>
      <c r="H261" s="567"/>
      <c r="I261" s="567"/>
      <c r="J261" s="567"/>
      <c r="K261" s="568">
        <f t="shared" si="7"/>
        <v>7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</row>
    <row r="262" spans="1:258" s="4" customFormat="1" ht="29.25" customHeight="1" thickBot="1" x14ac:dyDescent="0.25">
      <c r="A262" s="396">
        <v>34</v>
      </c>
      <c r="B262" s="140" t="s">
        <v>1380</v>
      </c>
      <c r="C262" s="140" t="s">
        <v>1388</v>
      </c>
      <c r="D262" s="567">
        <v>1</v>
      </c>
      <c r="E262" s="567"/>
      <c r="F262" s="567"/>
      <c r="G262" s="567"/>
      <c r="H262" s="567"/>
      <c r="I262" s="567"/>
      <c r="J262" s="567"/>
      <c r="K262" s="568">
        <f t="shared" si="7"/>
        <v>1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</row>
    <row r="263" spans="1:258" s="4" customFormat="1" ht="29.25" customHeight="1" thickBot="1" x14ac:dyDescent="0.25">
      <c r="A263" s="396">
        <v>35</v>
      </c>
      <c r="B263" s="140" t="s">
        <v>1380</v>
      </c>
      <c r="C263" s="140" t="s">
        <v>1387</v>
      </c>
      <c r="D263" s="567">
        <v>3</v>
      </c>
      <c r="E263" s="567"/>
      <c r="F263" s="567"/>
      <c r="G263" s="567"/>
      <c r="H263" s="567"/>
      <c r="I263" s="567"/>
      <c r="J263" s="567"/>
      <c r="K263" s="568">
        <f t="shared" si="7"/>
        <v>3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</row>
    <row r="264" spans="1:258" s="4" customFormat="1" ht="29.25" customHeight="1" thickBot="1" x14ac:dyDescent="0.25">
      <c r="A264" s="396">
        <v>36</v>
      </c>
      <c r="B264" s="140" t="s">
        <v>1400</v>
      </c>
      <c r="C264" s="140" t="s">
        <v>1401</v>
      </c>
      <c r="D264" s="567"/>
      <c r="E264" s="567"/>
      <c r="F264" s="567">
        <v>3</v>
      </c>
      <c r="G264" s="567"/>
      <c r="H264" s="567"/>
      <c r="I264" s="567"/>
      <c r="J264" s="567"/>
      <c r="K264" s="568">
        <f t="shared" si="7"/>
        <v>3</v>
      </c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</row>
    <row r="265" spans="1:258" s="4" customFormat="1" ht="29.25" customHeight="1" thickBot="1" x14ac:dyDescent="0.25">
      <c r="A265" s="396">
        <v>37</v>
      </c>
      <c r="B265" s="140" t="s">
        <v>1397</v>
      </c>
      <c r="C265" s="140" t="s">
        <v>1399</v>
      </c>
      <c r="D265" s="567"/>
      <c r="E265" s="567"/>
      <c r="F265" s="567">
        <v>1</v>
      </c>
      <c r="G265" s="567"/>
      <c r="H265" s="567"/>
      <c r="I265" s="567"/>
      <c r="J265" s="567"/>
      <c r="K265" s="568">
        <f t="shared" si="7"/>
        <v>1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</row>
    <row r="266" spans="1:258" s="4" customFormat="1" ht="29.25" customHeight="1" thickBot="1" x14ac:dyDescent="0.25">
      <c r="A266" s="396">
        <v>38</v>
      </c>
      <c r="B266" s="140" t="s">
        <v>1397</v>
      </c>
      <c r="C266" s="140" t="s">
        <v>1398</v>
      </c>
      <c r="D266" s="567"/>
      <c r="E266" s="567"/>
      <c r="F266" s="567">
        <v>1</v>
      </c>
      <c r="G266" s="567"/>
      <c r="H266" s="567"/>
      <c r="I266" s="567"/>
      <c r="J266" s="567"/>
      <c r="K266" s="568">
        <f t="shared" si="7"/>
        <v>1</v>
      </c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</row>
    <row r="267" spans="1:258" s="4" customFormat="1" ht="29.25" customHeight="1" thickBot="1" x14ac:dyDescent="0.25">
      <c r="A267" s="396">
        <v>39</v>
      </c>
      <c r="B267" s="140" t="s">
        <v>1395</v>
      </c>
      <c r="C267" s="140" t="s">
        <v>1396</v>
      </c>
      <c r="D267" s="567"/>
      <c r="E267" s="567"/>
      <c r="F267" s="567">
        <v>1</v>
      </c>
      <c r="G267" s="567"/>
      <c r="H267" s="567"/>
      <c r="I267" s="567"/>
      <c r="J267" s="567"/>
      <c r="K267" s="568">
        <f t="shared" si="7"/>
        <v>1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</row>
    <row r="268" spans="1:258" s="4" customFormat="1" ht="29.25" customHeight="1" thickBot="1" x14ac:dyDescent="0.25">
      <c r="A268" s="396">
        <v>40</v>
      </c>
      <c r="B268" s="140" t="s">
        <v>1393</v>
      </c>
      <c r="C268" s="140" t="s">
        <v>1394</v>
      </c>
      <c r="D268" s="567"/>
      <c r="E268" s="567"/>
      <c r="F268" s="567">
        <v>1</v>
      </c>
      <c r="G268" s="567"/>
      <c r="H268" s="567"/>
      <c r="I268" s="567"/>
      <c r="J268" s="567"/>
      <c r="K268" s="568">
        <f t="shared" si="7"/>
        <v>1</v>
      </c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</row>
    <row r="269" spans="1:258" s="4" customFormat="1" ht="29.25" customHeight="1" thickBot="1" x14ac:dyDescent="0.25">
      <c r="A269" s="396">
        <v>41</v>
      </c>
      <c r="B269" s="140" t="s">
        <v>575</v>
      </c>
      <c r="C269" s="140" t="s">
        <v>1392</v>
      </c>
      <c r="D269" s="567"/>
      <c r="E269" s="567"/>
      <c r="F269" s="567">
        <v>2</v>
      </c>
      <c r="G269" s="567"/>
      <c r="H269" s="567"/>
      <c r="I269" s="567"/>
      <c r="J269" s="567"/>
      <c r="K269" s="568">
        <f t="shared" si="7"/>
        <v>2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</row>
    <row r="270" spans="1:258" s="4" customFormat="1" ht="29.25" customHeight="1" thickBot="1" x14ac:dyDescent="0.25">
      <c r="A270" s="396">
        <v>42</v>
      </c>
      <c r="B270" s="140" t="s">
        <v>1390</v>
      </c>
      <c r="C270" s="140" t="s">
        <v>1391</v>
      </c>
      <c r="D270" s="567">
        <v>2</v>
      </c>
      <c r="E270" s="567"/>
      <c r="F270" s="567"/>
      <c r="G270" s="567"/>
      <c r="H270" s="567"/>
      <c r="I270" s="567"/>
      <c r="J270" s="567"/>
      <c r="K270" s="568">
        <f t="shared" si="7"/>
        <v>2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</row>
    <row r="271" spans="1:258" s="4" customFormat="1" ht="19.5" customHeight="1" thickBot="1" x14ac:dyDescent="0.25">
      <c r="A271" s="396">
        <v>43</v>
      </c>
      <c r="B271" s="140" t="s">
        <v>1389</v>
      </c>
      <c r="C271" s="140" t="s">
        <v>573</v>
      </c>
      <c r="D271" s="567">
        <v>5</v>
      </c>
      <c r="E271" s="567"/>
      <c r="F271" s="567"/>
      <c r="G271" s="567"/>
      <c r="H271" s="567"/>
      <c r="I271" s="567"/>
      <c r="J271" s="567"/>
      <c r="K271" s="568">
        <f t="shared" si="7"/>
        <v>5</v>
      </c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</row>
    <row r="272" spans="1:258" ht="21" customHeight="1" thickBot="1" x14ac:dyDescent="0.25">
      <c r="A272" s="87"/>
      <c r="B272" s="126" t="s">
        <v>194</v>
      </c>
      <c r="C272" s="126"/>
      <c r="D272" s="571">
        <f t="shared" ref="D272:J272" si="8">SUM(D229:D271)</f>
        <v>35</v>
      </c>
      <c r="E272" s="571">
        <f t="shared" si="8"/>
        <v>16</v>
      </c>
      <c r="F272" s="571">
        <f t="shared" si="8"/>
        <v>19</v>
      </c>
      <c r="G272" s="571">
        <f t="shared" si="8"/>
        <v>0</v>
      </c>
      <c r="H272" s="571">
        <f t="shared" si="8"/>
        <v>0</v>
      </c>
      <c r="I272" s="571">
        <f t="shared" si="8"/>
        <v>3</v>
      </c>
      <c r="J272" s="571">
        <f t="shared" si="8"/>
        <v>0</v>
      </c>
      <c r="K272" s="572">
        <f>SUM(K229:K271)</f>
        <v>73</v>
      </c>
    </row>
    <row r="273" spans="1:258" ht="24" customHeight="1" thickBot="1" x14ac:dyDescent="0.25">
      <c r="A273" s="710" t="s">
        <v>286</v>
      </c>
      <c r="B273" s="710"/>
      <c r="C273" s="710"/>
      <c r="D273" s="710"/>
      <c r="E273" s="710"/>
      <c r="F273" s="710"/>
      <c r="G273" s="710"/>
      <c r="H273" s="710"/>
      <c r="I273" s="710"/>
      <c r="J273" s="710"/>
      <c r="K273" s="710"/>
    </row>
    <row r="274" spans="1:258" s="21" customFormat="1" ht="19.5" customHeight="1" thickBot="1" x14ac:dyDescent="0.25">
      <c r="A274" s="8">
        <v>1</v>
      </c>
      <c r="B274" s="140" t="s">
        <v>713</v>
      </c>
      <c r="C274" s="140" t="s">
        <v>714</v>
      </c>
      <c r="D274" s="574"/>
      <c r="E274" s="574">
        <v>4</v>
      </c>
      <c r="F274" s="574"/>
      <c r="G274" s="574"/>
      <c r="H274" s="574"/>
      <c r="I274" s="574"/>
      <c r="J274" s="574"/>
      <c r="K274" s="571">
        <f t="shared" ref="K274:K293" si="9">SUM(D274:J274)</f>
        <v>4</v>
      </c>
    </row>
    <row r="275" spans="1:258" s="4" customFormat="1" ht="18.75" customHeight="1" thickBot="1" x14ac:dyDescent="0.25">
      <c r="A275" s="8">
        <v>2</v>
      </c>
      <c r="B275" s="115" t="s">
        <v>1215</v>
      </c>
      <c r="C275" s="115" t="s">
        <v>1216</v>
      </c>
      <c r="D275" s="567"/>
      <c r="E275" s="567">
        <v>1</v>
      </c>
      <c r="F275" s="567"/>
      <c r="G275" s="567"/>
      <c r="H275" s="567"/>
      <c r="I275" s="567"/>
      <c r="J275" s="567"/>
      <c r="K275" s="571">
        <f t="shared" si="9"/>
        <v>1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</row>
    <row r="276" spans="1:258" s="4" customFormat="1" ht="18.75" customHeight="1" thickBot="1" x14ac:dyDescent="0.25">
      <c r="A276" s="8">
        <v>3</v>
      </c>
      <c r="B276" s="7" t="s">
        <v>1086</v>
      </c>
      <c r="C276" s="7" t="s">
        <v>1087</v>
      </c>
      <c r="D276" s="567"/>
      <c r="E276" s="567">
        <v>4</v>
      </c>
      <c r="F276" s="567"/>
      <c r="G276" s="567"/>
      <c r="H276" s="567"/>
      <c r="I276" s="567"/>
      <c r="J276" s="567"/>
      <c r="K276" s="571">
        <f t="shared" si="9"/>
        <v>4</v>
      </c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  <c r="IW276" s="2"/>
      <c r="IX276" s="2"/>
    </row>
    <row r="277" spans="1:258" ht="20.25" customHeight="1" thickBot="1" x14ac:dyDescent="0.25">
      <c r="A277" s="8">
        <v>4</v>
      </c>
      <c r="B277" s="100" t="s">
        <v>1217</v>
      </c>
      <c r="C277" s="100" t="s">
        <v>1218</v>
      </c>
      <c r="D277" s="567"/>
      <c r="E277" s="567">
        <v>1</v>
      </c>
      <c r="F277" s="567"/>
      <c r="G277" s="567"/>
      <c r="H277" s="567"/>
      <c r="I277" s="567"/>
      <c r="J277" s="567"/>
      <c r="K277" s="571">
        <f t="shared" si="9"/>
        <v>1</v>
      </c>
      <c r="S277" s="7"/>
      <c r="T277" s="7"/>
    </row>
    <row r="278" spans="1:258" s="4" customFormat="1" ht="20.25" customHeight="1" thickBot="1" x14ac:dyDescent="0.25">
      <c r="A278" s="8">
        <v>5</v>
      </c>
      <c r="B278" s="140" t="s">
        <v>431</v>
      </c>
      <c r="C278" s="140" t="s">
        <v>556</v>
      </c>
      <c r="D278" s="567"/>
      <c r="E278" s="567"/>
      <c r="F278" s="567">
        <v>1</v>
      </c>
      <c r="G278" s="567"/>
      <c r="H278" s="567"/>
      <c r="I278" s="567"/>
      <c r="J278" s="567"/>
      <c r="K278" s="571">
        <f t="shared" si="9"/>
        <v>1</v>
      </c>
      <c r="L278" s="2"/>
      <c r="M278" s="2"/>
      <c r="N278" s="2"/>
      <c r="O278" s="2"/>
      <c r="P278" s="2"/>
      <c r="Q278" s="2"/>
      <c r="R278" s="2"/>
      <c r="S278" s="137"/>
      <c r="T278" s="137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  <c r="IW278" s="2"/>
      <c r="IX278" s="2"/>
    </row>
    <row r="279" spans="1:258" s="4" customFormat="1" ht="20.25" customHeight="1" thickBot="1" x14ac:dyDescent="0.25">
      <c r="A279" s="8">
        <v>6</v>
      </c>
      <c r="B279" s="8" t="s">
        <v>860</v>
      </c>
      <c r="C279" s="7" t="s">
        <v>1219</v>
      </c>
      <c r="D279" s="567"/>
      <c r="E279" s="567">
        <v>1</v>
      </c>
      <c r="F279" s="567"/>
      <c r="G279" s="567"/>
      <c r="H279" s="567"/>
      <c r="I279" s="567"/>
      <c r="J279" s="567"/>
      <c r="K279" s="571">
        <f t="shared" si="9"/>
        <v>1</v>
      </c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  <c r="IW279" s="2"/>
      <c r="IX279" s="2"/>
    </row>
    <row r="280" spans="1:258" s="4" customFormat="1" ht="20.25" customHeight="1" x14ac:dyDescent="0.2">
      <c r="A280" s="8">
        <v>7</v>
      </c>
      <c r="B280" s="140" t="s">
        <v>1220</v>
      </c>
      <c r="C280" s="115" t="s">
        <v>1221</v>
      </c>
      <c r="D280" s="567"/>
      <c r="E280" s="567">
        <v>1</v>
      </c>
      <c r="F280" s="567"/>
      <c r="G280" s="567"/>
      <c r="H280" s="567"/>
      <c r="I280" s="567"/>
      <c r="J280" s="567"/>
      <c r="K280" s="571">
        <f t="shared" si="9"/>
        <v>1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  <c r="IW280" s="2"/>
      <c r="IX280" s="2"/>
    </row>
    <row r="281" spans="1:258" s="4" customFormat="1" ht="20.25" customHeight="1" x14ac:dyDescent="0.2">
      <c r="A281" s="8">
        <v>8</v>
      </c>
      <c r="B281" s="140" t="s">
        <v>1222</v>
      </c>
      <c r="C281" s="140" t="s">
        <v>1223</v>
      </c>
      <c r="D281" s="567"/>
      <c r="E281" s="567">
        <v>1</v>
      </c>
      <c r="F281" s="567"/>
      <c r="G281" s="567"/>
      <c r="H281" s="567"/>
      <c r="I281" s="567"/>
      <c r="J281" s="567"/>
      <c r="K281" s="571">
        <f t="shared" si="9"/>
        <v>1</v>
      </c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  <c r="IW281" s="2"/>
      <c r="IX281" s="2"/>
    </row>
    <row r="282" spans="1:258" s="4" customFormat="1" ht="19.5" customHeight="1" thickBot="1" x14ac:dyDescent="0.25">
      <c r="A282" s="8">
        <v>9</v>
      </c>
      <c r="B282" s="140" t="s">
        <v>1224</v>
      </c>
      <c r="C282" s="140" t="s">
        <v>1225</v>
      </c>
      <c r="D282" s="567"/>
      <c r="E282" s="567"/>
      <c r="F282" s="567">
        <v>1</v>
      </c>
      <c r="G282" s="567"/>
      <c r="H282" s="567"/>
      <c r="I282" s="567"/>
      <c r="J282" s="567"/>
      <c r="K282" s="571">
        <f t="shared" si="9"/>
        <v>1</v>
      </c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  <c r="IW282" s="2"/>
      <c r="IX282" s="2"/>
    </row>
    <row r="283" spans="1:258" s="4" customFormat="1" ht="20.25" customHeight="1" thickBot="1" x14ac:dyDescent="0.25">
      <c r="A283" s="8">
        <v>10</v>
      </c>
      <c r="B283" s="158" t="s">
        <v>465</v>
      </c>
      <c r="C283" s="140" t="s">
        <v>466</v>
      </c>
      <c r="D283" s="567"/>
      <c r="E283" s="567"/>
      <c r="F283" s="567"/>
      <c r="G283" s="567">
        <v>1</v>
      </c>
      <c r="H283" s="567"/>
      <c r="I283" s="567"/>
      <c r="J283" s="567">
        <v>1</v>
      </c>
      <c r="K283" s="571">
        <f t="shared" si="9"/>
        <v>2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</row>
    <row r="284" spans="1:258" s="4" customFormat="1" ht="18" customHeight="1" thickBot="1" x14ac:dyDescent="0.25">
      <c r="A284" s="8">
        <v>11</v>
      </c>
      <c r="B284" s="140" t="s">
        <v>1226</v>
      </c>
      <c r="C284" s="140" t="s">
        <v>1227</v>
      </c>
      <c r="D284" s="567"/>
      <c r="E284" s="567"/>
      <c r="F284" s="567">
        <v>1</v>
      </c>
      <c r="G284" s="567"/>
      <c r="H284" s="567"/>
      <c r="I284" s="567"/>
      <c r="J284" s="567"/>
      <c r="K284" s="571">
        <f t="shared" si="9"/>
        <v>1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  <c r="IW284" s="2"/>
      <c r="IX284" s="2"/>
    </row>
    <row r="285" spans="1:258" s="4" customFormat="1" ht="20.25" customHeight="1" x14ac:dyDescent="0.2">
      <c r="A285" s="8">
        <v>12</v>
      </c>
      <c r="B285" s="140" t="s">
        <v>451</v>
      </c>
      <c r="C285" s="140" t="s">
        <v>1228</v>
      </c>
      <c r="D285" s="567"/>
      <c r="E285" s="567"/>
      <c r="F285" s="567">
        <v>1</v>
      </c>
      <c r="G285" s="567"/>
      <c r="H285" s="567"/>
      <c r="I285" s="567"/>
      <c r="J285" s="567"/>
      <c r="K285" s="571">
        <f t="shared" si="9"/>
        <v>1</v>
      </c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  <c r="IW285" s="2"/>
      <c r="IX285" s="2"/>
    </row>
    <row r="286" spans="1:258" s="4" customFormat="1" ht="19.5" customHeight="1" thickBot="1" x14ac:dyDescent="0.25">
      <c r="A286" s="8">
        <v>13</v>
      </c>
      <c r="B286" s="138" t="s">
        <v>478</v>
      </c>
      <c r="C286" s="138" t="s">
        <v>1684</v>
      </c>
      <c r="D286" s="567"/>
      <c r="E286" s="567"/>
      <c r="F286" s="567">
        <v>1</v>
      </c>
      <c r="G286" s="567"/>
      <c r="H286" s="567"/>
      <c r="I286" s="567"/>
      <c r="J286" s="567"/>
      <c r="K286" s="571">
        <f t="shared" si="9"/>
        <v>1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  <c r="IW286" s="2"/>
      <c r="IX286" s="2"/>
    </row>
    <row r="287" spans="1:258" s="4" customFormat="1" ht="18.75" customHeight="1" thickBot="1" x14ac:dyDescent="0.25">
      <c r="A287" s="8">
        <v>14</v>
      </c>
      <c r="B287" s="140" t="s">
        <v>343</v>
      </c>
      <c r="C287" s="140" t="s">
        <v>563</v>
      </c>
      <c r="D287" s="567"/>
      <c r="E287" s="567"/>
      <c r="F287" s="567">
        <v>1</v>
      </c>
      <c r="G287" s="567"/>
      <c r="H287" s="567"/>
      <c r="I287" s="567"/>
      <c r="J287" s="567"/>
      <c r="K287" s="571">
        <f t="shared" si="9"/>
        <v>1</v>
      </c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  <c r="IW287" s="2"/>
      <c r="IX287" s="2"/>
    </row>
    <row r="288" spans="1:258" s="4" customFormat="1" ht="18.75" customHeight="1" thickBot="1" x14ac:dyDescent="0.25">
      <c r="A288" s="8">
        <v>15</v>
      </c>
      <c r="B288" s="140" t="s">
        <v>426</v>
      </c>
      <c r="C288" s="140" t="s">
        <v>1230</v>
      </c>
      <c r="D288" s="567"/>
      <c r="E288" s="567"/>
      <c r="F288" s="567">
        <v>1</v>
      </c>
      <c r="G288" s="567"/>
      <c r="H288" s="567"/>
      <c r="I288" s="567"/>
      <c r="J288" s="567"/>
      <c r="K288" s="571">
        <f t="shared" si="9"/>
        <v>1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  <c r="IW288" s="2"/>
      <c r="IX288" s="2"/>
    </row>
    <row r="289" spans="1:258" s="4" customFormat="1" ht="36" customHeight="1" thickBot="1" x14ac:dyDescent="0.25">
      <c r="A289" s="8">
        <v>16</v>
      </c>
      <c r="B289" s="140" t="s">
        <v>427</v>
      </c>
      <c r="C289" s="140" t="s">
        <v>1229</v>
      </c>
      <c r="D289" s="567"/>
      <c r="E289" s="567"/>
      <c r="F289" s="567">
        <v>1</v>
      </c>
      <c r="G289" s="567"/>
      <c r="H289" s="567"/>
      <c r="I289" s="567"/>
      <c r="J289" s="567"/>
      <c r="K289" s="571">
        <f t="shared" si="9"/>
        <v>1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  <c r="IW289" s="2"/>
      <c r="IX289" s="2"/>
    </row>
    <row r="290" spans="1:258" s="4" customFormat="1" ht="20.25" customHeight="1" thickBot="1" x14ac:dyDescent="0.25">
      <c r="A290" s="8">
        <v>17</v>
      </c>
      <c r="B290" s="140" t="s">
        <v>1286</v>
      </c>
      <c r="C290" s="140" t="s">
        <v>1287</v>
      </c>
      <c r="D290" s="567"/>
      <c r="E290" s="567"/>
      <c r="F290" s="567"/>
      <c r="G290" s="567">
        <v>1</v>
      </c>
      <c r="H290" s="567"/>
      <c r="I290" s="567"/>
      <c r="J290" s="567"/>
      <c r="K290" s="571">
        <f t="shared" si="9"/>
        <v>1</v>
      </c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  <c r="IW290" s="2"/>
      <c r="IX290" s="2"/>
    </row>
    <row r="291" spans="1:258" s="4" customFormat="1" ht="36" customHeight="1" thickBot="1" x14ac:dyDescent="0.25">
      <c r="A291" s="8">
        <v>18</v>
      </c>
      <c r="B291" s="140" t="s">
        <v>427</v>
      </c>
      <c r="C291" s="140" t="s">
        <v>1288</v>
      </c>
      <c r="D291" s="567"/>
      <c r="E291" s="567"/>
      <c r="F291" s="567"/>
      <c r="G291" s="567">
        <v>1</v>
      </c>
      <c r="H291" s="567"/>
      <c r="I291" s="567"/>
      <c r="J291" s="567"/>
      <c r="K291" s="571">
        <f t="shared" si="9"/>
        <v>1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  <c r="IW291" s="2"/>
      <c r="IX291" s="2"/>
    </row>
    <row r="292" spans="1:258" s="4" customFormat="1" ht="21.75" customHeight="1" thickBot="1" x14ac:dyDescent="0.25">
      <c r="A292" s="8">
        <v>19</v>
      </c>
      <c r="B292" s="140" t="s">
        <v>426</v>
      </c>
      <c r="C292" s="140" t="s">
        <v>1289</v>
      </c>
      <c r="D292" s="567"/>
      <c r="E292" s="567"/>
      <c r="F292" s="567"/>
      <c r="G292" s="567">
        <v>1</v>
      </c>
      <c r="H292" s="567"/>
      <c r="I292" s="567"/>
      <c r="J292" s="567"/>
      <c r="K292" s="571">
        <f t="shared" si="9"/>
        <v>1</v>
      </c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  <c r="IW292" s="2"/>
      <c r="IX292" s="2"/>
    </row>
    <row r="293" spans="1:258" s="4" customFormat="1" ht="20.25" customHeight="1" thickBot="1" x14ac:dyDescent="0.25">
      <c r="A293" s="8">
        <v>20</v>
      </c>
      <c r="B293" s="100" t="s">
        <v>211</v>
      </c>
      <c r="C293" s="138" t="s">
        <v>1683</v>
      </c>
      <c r="D293" s="567"/>
      <c r="E293" s="567">
        <v>1</v>
      </c>
      <c r="F293" s="567">
        <v>1</v>
      </c>
      <c r="G293" s="567"/>
      <c r="H293" s="567"/>
      <c r="I293" s="567"/>
      <c r="J293" s="567"/>
      <c r="K293" s="571">
        <f t="shared" si="9"/>
        <v>2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/>
    </row>
    <row r="294" spans="1:258" ht="21" customHeight="1" thickBot="1" x14ac:dyDescent="0.25">
      <c r="A294" s="87"/>
      <c r="B294" s="126" t="s">
        <v>194</v>
      </c>
      <c r="C294" s="126"/>
      <c r="D294" s="571">
        <f t="shared" ref="D294:J294" ca="1" si="10">SUM(D274:D321)</f>
        <v>0</v>
      </c>
      <c r="E294" s="571">
        <f t="shared" ca="1" si="10"/>
        <v>12</v>
      </c>
      <c r="F294" s="571">
        <f t="shared" ca="1" si="10"/>
        <v>16</v>
      </c>
      <c r="G294" s="571">
        <f t="shared" ca="1" si="10"/>
        <v>10</v>
      </c>
      <c r="H294" s="571">
        <f t="shared" ca="1" si="10"/>
        <v>0</v>
      </c>
      <c r="I294" s="571">
        <f t="shared" ca="1" si="10"/>
        <v>9</v>
      </c>
      <c r="J294" s="571">
        <f t="shared" ca="1" si="10"/>
        <v>1</v>
      </c>
      <c r="K294" s="572">
        <f>SUM(K274:K293)</f>
        <v>28</v>
      </c>
    </row>
    <row r="295" spans="1:258" ht="28.5" customHeight="1" thickBot="1" x14ac:dyDescent="0.25">
      <c r="A295" s="715" t="s">
        <v>350</v>
      </c>
      <c r="B295" s="710"/>
      <c r="C295" s="710"/>
      <c r="D295" s="710"/>
      <c r="E295" s="710"/>
      <c r="F295" s="710"/>
      <c r="G295" s="710"/>
      <c r="H295" s="710"/>
      <c r="I295" s="710"/>
      <c r="J295" s="710"/>
      <c r="K295" s="710"/>
    </row>
    <row r="296" spans="1:258" s="4" customFormat="1" ht="21.75" customHeight="1" thickBot="1" x14ac:dyDescent="0.3">
      <c r="A296" s="7">
        <v>1</v>
      </c>
      <c r="B296" s="393" t="s">
        <v>1290</v>
      </c>
      <c r="C296" s="115" t="s">
        <v>1291</v>
      </c>
      <c r="D296" s="565"/>
      <c r="E296" s="566"/>
      <c r="F296" s="567"/>
      <c r="G296" s="575">
        <v>1</v>
      </c>
      <c r="H296" s="575"/>
      <c r="I296" s="575"/>
      <c r="J296" s="575"/>
      <c r="K296" s="571">
        <f t="shared" ref="K296:K307" si="11">SUM(D296:J296)</f>
        <v>1</v>
      </c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  <c r="IW296" s="2"/>
      <c r="IX296" s="2"/>
    </row>
    <row r="297" spans="1:258" s="4" customFormat="1" ht="21.75" customHeight="1" thickBot="1" x14ac:dyDescent="0.3">
      <c r="A297" s="7">
        <v>2</v>
      </c>
      <c r="B297" s="533" t="s">
        <v>571</v>
      </c>
      <c r="C297" s="115" t="s">
        <v>1292</v>
      </c>
      <c r="D297" s="565"/>
      <c r="E297" s="566"/>
      <c r="F297" s="567"/>
      <c r="G297" s="575">
        <v>1</v>
      </c>
      <c r="H297" s="575"/>
      <c r="I297" s="575"/>
      <c r="J297" s="575"/>
      <c r="K297" s="571">
        <f t="shared" si="11"/>
        <v>1</v>
      </c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  <c r="IW297" s="2"/>
      <c r="IX297" s="2"/>
    </row>
    <row r="298" spans="1:258" s="4" customFormat="1" ht="21.75" customHeight="1" thickBot="1" x14ac:dyDescent="0.3">
      <c r="A298" s="7">
        <v>3</v>
      </c>
      <c r="B298" s="533" t="s">
        <v>1293</v>
      </c>
      <c r="C298" s="115" t="s">
        <v>1294</v>
      </c>
      <c r="D298" s="565"/>
      <c r="E298" s="566"/>
      <c r="F298" s="567"/>
      <c r="G298" s="575">
        <v>1</v>
      </c>
      <c r="H298" s="575"/>
      <c r="I298" s="575"/>
      <c r="J298" s="575"/>
      <c r="K298" s="571">
        <f t="shared" si="11"/>
        <v>1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  <c r="IW298" s="2"/>
      <c r="IX298" s="2"/>
    </row>
    <row r="299" spans="1:258" s="4" customFormat="1" ht="21.75" customHeight="1" thickBot="1" x14ac:dyDescent="0.3">
      <c r="A299" s="7">
        <v>4</v>
      </c>
      <c r="B299" s="533" t="s">
        <v>1295</v>
      </c>
      <c r="C299" s="115" t="s">
        <v>1296</v>
      </c>
      <c r="D299" s="565"/>
      <c r="E299" s="566"/>
      <c r="F299" s="567"/>
      <c r="G299" s="575">
        <v>1</v>
      </c>
      <c r="H299" s="575"/>
      <c r="I299" s="575"/>
      <c r="J299" s="575"/>
      <c r="K299" s="571">
        <f t="shared" si="11"/>
        <v>1</v>
      </c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  <c r="IW299" s="2"/>
      <c r="IX299" s="2"/>
    </row>
    <row r="300" spans="1:258" s="4" customFormat="1" ht="36.75" customHeight="1" thickBot="1" x14ac:dyDescent="0.3">
      <c r="A300" s="7">
        <v>5</v>
      </c>
      <c r="B300" s="533" t="s">
        <v>1297</v>
      </c>
      <c r="C300" s="115" t="s">
        <v>1298</v>
      </c>
      <c r="D300" s="565"/>
      <c r="E300" s="566"/>
      <c r="F300" s="567"/>
      <c r="G300" s="575">
        <v>1</v>
      </c>
      <c r="H300" s="575"/>
      <c r="I300" s="575"/>
      <c r="J300" s="575"/>
      <c r="K300" s="571">
        <f t="shared" si="11"/>
        <v>1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  <c r="IW300" s="2"/>
      <c r="IX300" s="2"/>
    </row>
    <row r="301" spans="1:258" s="4" customFormat="1" ht="36.75" customHeight="1" thickBot="1" x14ac:dyDescent="0.3">
      <c r="A301" s="7">
        <v>6</v>
      </c>
      <c r="B301" s="533" t="s">
        <v>1299</v>
      </c>
      <c r="C301" s="115" t="s">
        <v>1300</v>
      </c>
      <c r="D301" s="565"/>
      <c r="E301" s="566"/>
      <c r="F301" s="567"/>
      <c r="G301" s="575"/>
      <c r="H301" s="575"/>
      <c r="I301" s="575">
        <v>2</v>
      </c>
      <c r="J301" s="575"/>
      <c r="K301" s="571">
        <f t="shared" si="11"/>
        <v>2</v>
      </c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  <c r="IW301" s="2"/>
      <c r="IX301" s="2"/>
    </row>
    <row r="302" spans="1:258" s="4" customFormat="1" ht="36.75" customHeight="1" thickBot="1" x14ac:dyDescent="0.3">
      <c r="A302" s="7">
        <v>7</v>
      </c>
      <c r="B302" s="533" t="s">
        <v>1301</v>
      </c>
      <c r="C302" s="115" t="s">
        <v>1302</v>
      </c>
      <c r="D302" s="565"/>
      <c r="E302" s="566"/>
      <c r="F302" s="567"/>
      <c r="G302" s="575"/>
      <c r="H302" s="575"/>
      <c r="I302" s="575">
        <v>1</v>
      </c>
      <c r="J302" s="575"/>
      <c r="K302" s="571">
        <f t="shared" si="11"/>
        <v>1</v>
      </c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  <c r="IW302" s="2"/>
      <c r="IX302" s="2"/>
    </row>
    <row r="303" spans="1:258" s="4" customFormat="1" ht="36.75" customHeight="1" thickBot="1" x14ac:dyDescent="0.3">
      <c r="A303" s="7">
        <v>8</v>
      </c>
      <c r="B303" s="533" t="s">
        <v>1303</v>
      </c>
      <c r="C303" s="115" t="s">
        <v>1304</v>
      </c>
      <c r="D303" s="565"/>
      <c r="E303" s="566"/>
      <c r="F303" s="567"/>
      <c r="G303" s="575"/>
      <c r="H303" s="575"/>
      <c r="I303" s="575">
        <v>1</v>
      </c>
      <c r="J303" s="575"/>
      <c r="K303" s="571">
        <f t="shared" si="11"/>
        <v>1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  <c r="IW303" s="2"/>
      <c r="IX303" s="2"/>
    </row>
    <row r="304" spans="1:258" s="4" customFormat="1" ht="36.75" customHeight="1" thickBot="1" x14ac:dyDescent="0.3">
      <c r="A304" s="7">
        <v>9</v>
      </c>
      <c r="B304" s="533" t="s">
        <v>1307</v>
      </c>
      <c r="C304" s="115" t="s">
        <v>1308</v>
      </c>
      <c r="D304" s="565"/>
      <c r="E304" s="566">
        <v>1</v>
      </c>
      <c r="F304" s="567"/>
      <c r="G304" s="575"/>
      <c r="H304" s="575"/>
      <c r="I304" s="575"/>
      <c r="J304" s="575"/>
      <c r="K304" s="571">
        <f t="shared" si="11"/>
        <v>1</v>
      </c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  <c r="IW304" s="2"/>
      <c r="IX304" s="2"/>
    </row>
    <row r="305" spans="1:258" s="4" customFormat="1" ht="21.75" customHeight="1" thickBot="1" x14ac:dyDescent="0.3">
      <c r="A305" s="7">
        <v>10</v>
      </c>
      <c r="B305" s="533" t="s">
        <v>343</v>
      </c>
      <c r="C305" s="115" t="s">
        <v>689</v>
      </c>
      <c r="D305" s="565"/>
      <c r="E305" s="566"/>
      <c r="F305" s="567">
        <v>1</v>
      </c>
      <c r="G305" s="575"/>
      <c r="H305" s="575"/>
      <c r="I305" s="575"/>
      <c r="J305" s="575"/>
      <c r="K305" s="571">
        <f t="shared" si="11"/>
        <v>1</v>
      </c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  <c r="IW305" s="2"/>
      <c r="IX305" s="2"/>
    </row>
    <row r="306" spans="1:258" s="4" customFormat="1" ht="21.75" customHeight="1" thickBot="1" x14ac:dyDescent="0.3">
      <c r="A306" s="7">
        <v>11</v>
      </c>
      <c r="B306" s="158" t="s">
        <v>465</v>
      </c>
      <c r="C306" s="140" t="s">
        <v>466</v>
      </c>
      <c r="D306" s="565"/>
      <c r="E306" s="566"/>
      <c r="F306" s="567">
        <v>2</v>
      </c>
      <c r="G306" s="575"/>
      <c r="H306" s="575"/>
      <c r="I306" s="575"/>
      <c r="J306" s="575"/>
      <c r="K306" s="571">
        <f t="shared" si="11"/>
        <v>2</v>
      </c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  <c r="IX306" s="2"/>
    </row>
    <row r="307" spans="1:258" s="4" customFormat="1" ht="21.75" customHeight="1" thickBot="1" x14ac:dyDescent="0.3">
      <c r="A307" s="7">
        <v>12</v>
      </c>
      <c r="B307" s="138" t="s">
        <v>352</v>
      </c>
      <c r="C307" s="582" t="s">
        <v>1745</v>
      </c>
      <c r="D307" s="565"/>
      <c r="E307" s="566"/>
      <c r="F307" s="567"/>
      <c r="G307" s="575">
        <v>1</v>
      </c>
      <c r="H307" s="575"/>
      <c r="I307" s="575"/>
      <c r="J307" s="575"/>
      <c r="K307" s="571">
        <f t="shared" si="11"/>
        <v>1</v>
      </c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  <c r="IW307" s="2"/>
      <c r="IX307" s="2"/>
    </row>
    <row r="308" spans="1:258" ht="28.5" customHeight="1" thickBot="1" x14ac:dyDescent="0.25">
      <c r="A308" s="87"/>
      <c r="B308" s="126" t="s">
        <v>194</v>
      </c>
      <c r="C308" s="126"/>
      <c r="D308" s="571">
        <f t="shared" ref="D308:F308" si="12">SUM(D296:D307)</f>
        <v>0</v>
      </c>
      <c r="E308" s="571">
        <f t="shared" si="12"/>
        <v>1</v>
      </c>
      <c r="F308" s="571">
        <f t="shared" si="12"/>
        <v>3</v>
      </c>
      <c r="G308" s="571">
        <f>SUM(G296:G307)</f>
        <v>6</v>
      </c>
      <c r="H308" s="571">
        <f t="shared" ref="H308:J308" si="13">SUM(H296:H307)</f>
        <v>0</v>
      </c>
      <c r="I308" s="571">
        <f t="shared" si="13"/>
        <v>4</v>
      </c>
      <c r="J308" s="571">
        <f t="shared" si="13"/>
        <v>0</v>
      </c>
      <c r="K308" s="572">
        <f>SUM(K296:K307)</f>
        <v>14</v>
      </c>
    </row>
    <row r="309" spans="1:258" ht="28.5" customHeight="1" thickBot="1" x14ac:dyDescent="0.25">
      <c r="A309" s="710" t="s">
        <v>1680</v>
      </c>
      <c r="B309" s="710"/>
      <c r="C309" s="710"/>
      <c r="D309" s="710"/>
      <c r="E309" s="710"/>
      <c r="F309" s="710"/>
      <c r="G309" s="710"/>
      <c r="H309" s="710"/>
      <c r="I309" s="710"/>
      <c r="J309" s="710"/>
      <c r="K309" s="710"/>
    </row>
    <row r="310" spans="1:258" s="4" customFormat="1" ht="40.5" customHeight="1" thickBot="1" x14ac:dyDescent="0.3">
      <c r="A310" s="398">
        <v>1</v>
      </c>
      <c r="B310" s="158" t="s">
        <v>344</v>
      </c>
      <c r="C310" s="140" t="s">
        <v>1309</v>
      </c>
      <c r="D310" s="565"/>
      <c r="E310" s="565"/>
      <c r="F310" s="567">
        <v>1</v>
      </c>
      <c r="G310" s="567"/>
      <c r="H310" s="567"/>
      <c r="I310" s="567"/>
      <c r="J310" s="567"/>
      <c r="K310" s="571">
        <f t="shared" ref="K310:K329" si="14">SUM(D310:J310)</f>
        <v>1</v>
      </c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  <c r="IW310" s="2"/>
      <c r="IX310" s="2"/>
    </row>
    <row r="311" spans="1:258" s="4" customFormat="1" ht="21" customHeight="1" thickBot="1" x14ac:dyDescent="0.3">
      <c r="A311" s="397">
        <v>2</v>
      </c>
      <c r="B311" s="140" t="s">
        <v>1310</v>
      </c>
      <c r="C311" s="140" t="s">
        <v>1311</v>
      </c>
      <c r="D311" s="567"/>
      <c r="E311" s="567">
        <v>1</v>
      </c>
      <c r="F311" s="567"/>
      <c r="G311" s="567"/>
      <c r="H311" s="567"/>
      <c r="I311" s="567"/>
      <c r="J311" s="567"/>
      <c r="K311" s="571">
        <f t="shared" si="14"/>
        <v>1</v>
      </c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/>
    </row>
    <row r="312" spans="1:258" s="4" customFormat="1" ht="16.5" customHeight="1" thickBot="1" x14ac:dyDescent="0.3">
      <c r="A312" s="398">
        <v>3</v>
      </c>
      <c r="B312" s="140" t="s">
        <v>1312</v>
      </c>
      <c r="C312" s="140" t="s">
        <v>1314</v>
      </c>
      <c r="D312" s="567"/>
      <c r="E312" s="567">
        <v>1</v>
      </c>
      <c r="F312" s="567"/>
      <c r="G312" s="567"/>
      <c r="H312" s="567"/>
      <c r="I312" s="567"/>
      <c r="J312" s="567"/>
      <c r="K312" s="571">
        <f t="shared" si="14"/>
        <v>1</v>
      </c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/>
    </row>
    <row r="313" spans="1:258" s="4" customFormat="1" ht="21.75" customHeight="1" thickBot="1" x14ac:dyDescent="0.3">
      <c r="A313" s="397">
        <v>4</v>
      </c>
      <c r="B313" s="140" t="s">
        <v>1313</v>
      </c>
      <c r="C313" s="140" t="s">
        <v>1315</v>
      </c>
      <c r="D313" s="567"/>
      <c r="E313" s="567">
        <v>1</v>
      </c>
      <c r="F313" s="567"/>
      <c r="G313" s="567"/>
      <c r="H313" s="567"/>
      <c r="I313" s="567"/>
      <c r="J313" s="567"/>
      <c r="K313" s="571">
        <f t="shared" si="14"/>
        <v>1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  <c r="IW313" s="2"/>
      <c r="IX313" s="2"/>
    </row>
    <row r="314" spans="1:258" s="4" customFormat="1" ht="21.75" customHeight="1" thickBot="1" x14ac:dyDescent="0.3">
      <c r="A314" s="398">
        <v>5</v>
      </c>
      <c r="B314" s="140" t="s">
        <v>1215</v>
      </c>
      <c r="C314" s="140" t="s">
        <v>1316</v>
      </c>
      <c r="D314" s="567"/>
      <c r="E314" s="567">
        <v>1</v>
      </c>
      <c r="F314" s="567"/>
      <c r="G314" s="567"/>
      <c r="H314" s="567"/>
      <c r="I314" s="567"/>
      <c r="J314" s="567"/>
      <c r="K314" s="571">
        <f t="shared" si="14"/>
        <v>1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  <c r="IW314" s="2"/>
      <c r="IX314" s="2"/>
    </row>
    <row r="315" spans="1:258" s="4" customFormat="1" ht="21.75" customHeight="1" thickBot="1" x14ac:dyDescent="0.3">
      <c r="A315" s="397">
        <v>6</v>
      </c>
      <c r="B315" s="140" t="s">
        <v>1217</v>
      </c>
      <c r="C315" s="140" t="s">
        <v>1317</v>
      </c>
      <c r="D315" s="567"/>
      <c r="E315" s="567">
        <v>1</v>
      </c>
      <c r="F315" s="567"/>
      <c r="G315" s="567"/>
      <c r="H315" s="567"/>
      <c r="I315" s="567"/>
      <c r="J315" s="567"/>
      <c r="K315" s="571">
        <f t="shared" si="14"/>
        <v>1</v>
      </c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  <c r="IW315" s="2"/>
      <c r="IX315" s="2"/>
    </row>
    <row r="316" spans="1:258" s="4" customFormat="1" ht="21.75" customHeight="1" thickBot="1" x14ac:dyDescent="0.3">
      <c r="A316" s="398">
        <v>7</v>
      </c>
      <c r="B316" s="140" t="s">
        <v>1318</v>
      </c>
      <c r="C316" s="140" t="s">
        <v>1319</v>
      </c>
      <c r="D316" s="567"/>
      <c r="E316" s="567">
        <v>1</v>
      </c>
      <c r="F316" s="567"/>
      <c r="G316" s="567"/>
      <c r="H316" s="567"/>
      <c r="I316" s="567"/>
      <c r="J316" s="567"/>
      <c r="K316" s="571">
        <f t="shared" si="14"/>
        <v>1</v>
      </c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  <c r="IW316" s="2"/>
      <c r="IX316" s="2"/>
    </row>
    <row r="317" spans="1:258" s="4" customFormat="1" ht="21.75" customHeight="1" thickBot="1" x14ac:dyDescent="0.3">
      <c r="A317" s="397">
        <v>8</v>
      </c>
      <c r="B317" s="140" t="s">
        <v>1320</v>
      </c>
      <c r="C317" s="140" t="s">
        <v>1321</v>
      </c>
      <c r="D317" s="567"/>
      <c r="E317" s="567">
        <v>1</v>
      </c>
      <c r="F317" s="567"/>
      <c r="G317" s="567"/>
      <c r="H317" s="567"/>
      <c r="I317" s="567"/>
      <c r="J317" s="567"/>
      <c r="K317" s="571">
        <f t="shared" si="14"/>
        <v>1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  <c r="IW317" s="2"/>
      <c r="IX317" s="2"/>
    </row>
    <row r="318" spans="1:258" s="4" customFormat="1" ht="36" customHeight="1" thickBot="1" x14ac:dyDescent="0.3">
      <c r="A318" s="398">
        <v>9</v>
      </c>
      <c r="B318" s="140" t="s">
        <v>427</v>
      </c>
      <c r="C318" s="140" t="s">
        <v>1322</v>
      </c>
      <c r="D318" s="567"/>
      <c r="E318" s="567"/>
      <c r="F318" s="567"/>
      <c r="G318" s="567">
        <v>1</v>
      </c>
      <c r="H318" s="567"/>
      <c r="I318" s="567"/>
      <c r="J318" s="567"/>
      <c r="K318" s="571">
        <f t="shared" si="14"/>
        <v>1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  <c r="IW318" s="2"/>
      <c r="IX318" s="2"/>
    </row>
    <row r="319" spans="1:258" s="4" customFormat="1" ht="22.5" customHeight="1" thickBot="1" x14ac:dyDescent="0.3">
      <c r="A319" s="397">
        <v>10</v>
      </c>
      <c r="B319" s="140" t="s">
        <v>572</v>
      </c>
      <c r="C319" s="140" t="s">
        <v>1323</v>
      </c>
      <c r="D319" s="567"/>
      <c r="E319" s="567"/>
      <c r="F319" s="567"/>
      <c r="G319" s="567">
        <v>1</v>
      </c>
      <c r="H319" s="567"/>
      <c r="I319" s="567"/>
      <c r="J319" s="567"/>
      <c r="K319" s="571">
        <f t="shared" si="14"/>
        <v>1</v>
      </c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  <c r="IW319" s="2"/>
      <c r="IX319" s="2"/>
    </row>
    <row r="320" spans="1:258" s="4" customFormat="1" ht="21" customHeight="1" thickBot="1" x14ac:dyDescent="0.3">
      <c r="A320" s="398">
        <v>11</v>
      </c>
      <c r="B320" s="140" t="s">
        <v>1324</v>
      </c>
      <c r="C320" s="140" t="s">
        <v>1325</v>
      </c>
      <c r="D320" s="567"/>
      <c r="E320" s="567"/>
      <c r="F320" s="567"/>
      <c r="G320" s="567">
        <v>1</v>
      </c>
      <c r="H320" s="567"/>
      <c r="I320" s="567"/>
      <c r="J320" s="567"/>
      <c r="K320" s="571">
        <f t="shared" si="14"/>
        <v>1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  <c r="IW320" s="2"/>
      <c r="IX320" s="2"/>
    </row>
    <row r="321" spans="1:258" s="4" customFormat="1" ht="24" customHeight="1" thickBot="1" x14ac:dyDescent="0.3">
      <c r="A321" s="397">
        <v>12</v>
      </c>
      <c r="B321" s="140" t="s">
        <v>1327</v>
      </c>
      <c r="C321" s="140" t="s">
        <v>1326</v>
      </c>
      <c r="D321" s="567"/>
      <c r="E321" s="567"/>
      <c r="F321" s="567"/>
      <c r="G321" s="567"/>
      <c r="H321" s="567"/>
      <c r="I321" s="567"/>
      <c r="J321" s="567">
        <v>1</v>
      </c>
      <c r="K321" s="571">
        <f t="shared" si="14"/>
        <v>1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/>
    </row>
    <row r="322" spans="1:258" s="4" customFormat="1" ht="24" customHeight="1" thickBot="1" x14ac:dyDescent="0.3">
      <c r="A322" s="398">
        <v>13</v>
      </c>
      <c r="B322" s="140" t="s">
        <v>426</v>
      </c>
      <c r="C322" s="140" t="s">
        <v>1328</v>
      </c>
      <c r="D322" s="567"/>
      <c r="E322" s="567"/>
      <c r="F322" s="567"/>
      <c r="G322" s="567"/>
      <c r="H322" s="567"/>
      <c r="I322" s="567"/>
      <c r="J322" s="567">
        <v>2</v>
      </c>
      <c r="K322" s="571">
        <f t="shared" si="14"/>
        <v>2</v>
      </c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/>
    </row>
    <row r="323" spans="1:258" s="4" customFormat="1" ht="24" customHeight="1" thickBot="1" x14ac:dyDescent="0.3">
      <c r="A323" s="397">
        <v>14</v>
      </c>
      <c r="B323" s="140" t="s">
        <v>561</v>
      </c>
      <c r="C323" s="140">
        <v>2025</v>
      </c>
      <c r="D323" s="567"/>
      <c r="E323" s="567"/>
      <c r="F323" s="567"/>
      <c r="G323" s="567"/>
      <c r="H323" s="567"/>
      <c r="I323" s="567"/>
      <c r="J323" s="567">
        <v>1</v>
      </c>
      <c r="K323" s="571">
        <f t="shared" si="14"/>
        <v>1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  <c r="IW323" s="2"/>
      <c r="IX323" s="2"/>
    </row>
    <row r="324" spans="1:258" s="4" customFormat="1" ht="24" customHeight="1" thickBot="1" x14ac:dyDescent="0.3">
      <c r="A324" s="398">
        <v>15</v>
      </c>
      <c r="B324" s="140" t="s">
        <v>1329</v>
      </c>
      <c r="C324" s="140" t="s">
        <v>1330</v>
      </c>
      <c r="D324" s="567"/>
      <c r="E324" s="567"/>
      <c r="F324" s="567"/>
      <c r="G324" s="567"/>
      <c r="H324" s="567"/>
      <c r="I324" s="567">
        <v>1</v>
      </c>
      <c r="J324" s="567"/>
      <c r="K324" s="571">
        <f t="shared" si="14"/>
        <v>1</v>
      </c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  <c r="IW324" s="2"/>
      <c r="IX324" s="2"/>
    </row>
    <row r="325" spans="1:258" s="4" customFormat="1" ht="24" customHeight="1" thickBot="1" x14ac:dyDescent="0.3">
      <c r="A325" s="397">
        <v>16</v>
      </c>
      <c r="B325" s="140" t="s">
        <v>1329</v>
      </c>
      <c r="C325" s="140" t="s">
        <v>1334</v>
      </c>
      <c r="D325" s="567"/>
      <c r="E325" s="567"/>
      <c r="F325" s="567"/>
      <c r="G325" s="567"/>
      <c r="H325" s="567"/>
      <c r="I325" s="567">
        <v>1</v>
      </c>
      <c r="J325" s="567"/>
      <c r="K325" s="571">
        <f t="shared" si="14"/>
        <v>1</v>
      </c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  <c r="IW325" s="2"/>
      <c r="IX325" s="2"/>
    </row>
    <row r="326" spans="1:258" s="4" customFormat="1" ht="24" customHeight="1" thickBot="1" x14ac:dyDescent="0.3">
      <c r="A326" s="398">
        <v>17</v>
      </c>
      <c r="B326" s="140" t="s">
        <v>1331</v>
      </c>
      <c r="C326" s="140" t="s">
        <v>1332</v>
      </c>
      <c r="D326" s="567"/>
      <c r="E326" s="567"/>
      <c r="F326" s="567"/>
      <c r="G326" s="567"/>
      <c r="H326" s="567"/>
      <c r="I326" s="567">
        <v>1</v>
      </c>
      <c r="J326" s="567"/>
      <c r="K326" s="571">
        <f t="shared" si="14"/>
        <v>1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  <c r="IW326" s="2"/>
      <c r="IX326" s="2"/>
    </row>
    <row r="327" spans="1:258" s="4" customFormat="1" ht="24" customHeight="1" thickBot="1" x14ac:dyDescent="0.3">
      <c r="A327" s="397">
        <v>18</v>
      </c>
      <c r="B327" s="140" t="s">
        <v>1331</v>
      </c>
      <c r="C327" s="140" t="s">
        <v>1335</v>
      </c>
      <c r="D327" s="567"/>
      <c r="E327" s="567"/>
      <c r="F327" s="567"/>
      <c r="G327" s="567"/>
      <c r="H327" s="567"/>
      <c r="I327" s="567">
        <v>1</v>
      </c>
      <c r="J327" s="567"/>
      <c r="K327" s="571">
        <f t="shared" si="14"/>
        <v>1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  <c r="IW327" s="2"/>
      <c r="IX327" s="2"/>
    </row>
    <row r="328" spans="1:258" s="4" customFormat="1" ht="24" customHeight="1" thickBot="1" x14ac:dyDescent="0.3">
      <c r="A328" s="398">
        <v>19</v>
      </c>
      <c r="B328" s="140" t="s">
        <v>1336</v>
      </c>
      <c r="C328" s="140" t="s">
        <v>1337</v>
      </c>
      <c r="D328" s="567"/>
      <c r="E328" s="567"/>
      <c r="F328" s="567"/>
      <c r="G328" s="567"/>
      <c r="H328" s="567"/>
      <c r="I328" s="567">
        <v>1</v>
      </c>
      <c r="J328" s="567"/>
      <c r="K328" s="571">
        <f t="shared" si="14"/>
        <v>1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"/>
      <c r="IX328" s="2"/>
    </row>
    <row r="329" spans="1:258" s="4" customFormat="1" ht="24" customHeight="1" thickBot="1" x14ac:dyDescent="0.3">
      <c r="A329" s="397">
        <v>20</v>
      </c>
      <c r="B329" s="140" t="s">
        <v>426</v>
      </c>
      <c r="C329" s="140" t="s">
        <v>1333</v>
      </c>
      <c r="D329" s="567"/>
      <c r="E329" s="567"/>
      <c r="F329" s="567"/>
      <c r="G329" s="567"/>
      <c r="H329" s="567"/>
      <c r="I329" s="567">
        <v>1</v>
      </c>
      <c r="J329" s="567"/>
      <c r="K329" s="571">
        <f t="shared" si="14"/>
        <v>1</v>
      </c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  <c r="IW329" s="2"/>
      <c r="IX329" s="2"/>
    </row>
    <row r="330" spans="1:258" ht="28.5" customHeight="1" thickBot="1" x14ac:dyDescent="0.25">
      <c r="A330" s="87"/>
      <c r="B330" s="126" t="s">
        <v>194</v>
      </c>
      <c r="C330" s="126"/>
      <c r="D330" s="571">
        <f t="shared" ref="D330" si="15">SUM(D310:D321)</f>
        <v>0</v>
      </c>
      <c r="E330" s="571">
        <f t="shared" ref="E330:F330" si="16">SUM(E310:E329)</f>
        <v>7</v>
      </c>
      <c r="F330" s="571">
        <f t="shared" si="16"/>
        <v>1</v>
      </c>
      <c r="G330" s="571">
        <f>SUM(G310:G329)</f>
        <v>3</v>
      </c>
      <c r="H330" s="571">
        <f>SUM(H310:H329)</f>
        <v>0</v>
      </c>
      <c r="I330" s="571">
        <f>SUM(I310:I329)</f>
        <v>6</v>
      </c>
      <c r="J330" s="571">
        <f>SUM(J310:J329)</f>
        <v>4</v>
      </c>
      <c r="K330" s="572">
        <f>SUM(K310:K329)</f>
        <v>21</v>
      </c>
    </row>
    <row r="331" spans="1:258" ht="26.25" customHeight="1" x14ac:dyDescent="0.2">
      <c r="A331" s="87"/>
      <c r="B331" s="128" t="s">
        <v>287</v>
      </c>
      <c r="C331" s="128"/>
      <c r="D331" s="571">
        <f ca="1">D330+D308+D294+D272+D227+D45</f>
        <v>0</v>
      </c>
      <c r="E331" s="571">
        <f ca="1">E294+E227+E45+E330+E272+E308</f>
        <v>0</v>
      </c>
      <c r="F331" s="571">
        <f ca="1">F294+F330+F227+F45+F272+F308</f>
        <v>0</v>
      </c>
      <c r="G331" s="571">
        <f ca="1">G330+G294+G227+G45+G272+G308</f>
        <v>0</v>
      </c>
      <c r="H331" s="571">
        <f ca="1">H330+H294+H227+H45+H272+H308</f>
        <v>0</v>
      </c>
      <c r="I331" s="571">
        <f ca="1">I330+I294+I308+I227+I272+I45</f>
        <v>0</v>
      </c>
      <c r="J331" s="571">
        <f ca="1">J330+J294+J227+J45+J272+J308</f>
        <v>0</v>
      </c>
      <c r="K331" s="571">
        <f>K330+K294+K227+K45+K308+K272</f>
        <v>504</v>
      </c>
    </row>
    <row r="332" spans="1:258" ht="12.75" customHeight="1" x14ac:dyDescent="0.2">
      <c r="A332" s="129"/>
      <c r="B332" s="130"/>
      <c r="C332" s="130"/>
      <c r="D332" s="576"/>
      <c r="E332" s="577"/>
      <c r="F332" s="577"/>
      <c r="G332" s="577"/>
      <c r="H332" s="577"/>
      <c r="I332" s="577"/>
      <c r="J332" s="577"/>
      <c r="K332" s="577"/>
    </row>
    <row r="333" spans="1:258" ht="12.75" customHeight="1" x14ac:dyDescent="0.2">
      <c r="A333" s="129"/>
      <c r="B333" s="130"/>
      <c r="C333" s="130"/>
      <c r="D333" s="576"/>
      <c r="E333" s="577"/>
      <c r="F333" s="577"/>
      <c r="G333" s="577"/>
      <c r="H333" s="577"/>
      <c r="I333" s="577"/>
      <c r="J333" s="577"/>
      <c r="K333" s="577"/>
    </row>
    <row r="334" spans="1:258" ht="12.75" customHeight="1" x14ac:dyDescent="0.2">
      <c r="A334" s="129"/>
      <c r="B334" s="130"/>
      <c r="C334" s="130"/>
      <c r="D334" s="576"/>
      <c r="E334" s="577"/>
      <c r="F334" s="577"/>
      <c r="G334" s="577"/>
      <c r="H334" s="577"/>
      <c r="I334" s="577"/>
      <c r="J334" s="577"/>
      <c r="K334" s="577"/>
    </row>
    <row r="335" spans="1:258" ht="12.75" customHeight="1" x14ac:dyDescent="0.2">
      <c r="A335" s="129"/>
      <c r="B335" s="130"/>
      <c r="C335" s="130"/>
      <c r="D335" s="576"/>
      <c r="E335" s="577"/>
      <c r="F335" s="577"/>
      <c r="G335" s="577"/>
      <c r="H335" s="577"/>
      <c r="I335" s="577"/>
      <c r="J335" s="577"/>
      <c r="K335" s="577"/>
    </row>
    <row r="336" spans="1:258" ht="12.75" customHeight="1" x14ac:dyDescent="0.2">
      <c r="A336" s="129"/>
      <c r="B336" s="130"/>
      <c r="C336" s="130"/>
      <c r="D336" s="576"/>
      <c r="E336" s="577"/>
      <c r="F336" s="577"/>
      <c r="G336" s="577"/>
      <c r="H336" s="577"/>
      <c r="I336" s="577"/>
      <c r="J336" s="577"/>
      <c r="K336" s="577"/>
    </row>
    <row r="337" spans="1:11" ht="12.75" customHeight="1" x14ac:dyDescent="0.2">
      <c r="A337" s="129"/>
      <c r="B337" s="130"/>
      <c r="C337" s="130"/>
      <c r="D337" s="576"/>
      <c r="E337" s="577"/>
      <c r="F337" s="577"/>
      <c r="G337" s="577"/>
      <c r="H337" s="577"/>
      <c r="I337" s="577"/>
      <c r="J337" s="577"/>
      <c r="K337" s="577"/>
    </row>
    <row r="338" spans="1:11" ht="12.75" customHeight="1" x14ac:dyDescent="0.2">
      <c r="A338" s="129"/>
      <c r="B338" s="130"/>
      <c r="C338" s="130"/>
      <c r="D338" s="576"/>
      <c r="E338" s="577"/>
      <c r="F338" s="577"/>
      <c r="G338" s="577"/>
      <c r="H338" s="577"/>
      <c r="I338" s="577"/>
      <c r="J338" s="577"/>
      <c r="K338" s="577"/>
    </row>
    <row r="339" spans="1:11" ht="12.75" customHeight="1" x14ac:dyDescent="0.2">
      <c r="A339" s="129"/>
      <c r="B339" s="130"/>
      <c r="C339" s="130"/>
      <c r="D339" s="576"/>
      <c r="E339" s="577"/>
      <c r="F339" s="577"/>
      <c r="G339" s="577"/>
      <c r="H339" s="577"/>
      <c r="I339" s="577"/>
      <c r="J339" s="577"/>
      <c r="K339" s="577"/>
    </row>
    <row r="340" spans="1:11" ht="12.75" customHeight="1" x14ac:dyDescent="0.2">
      <c r="A340" s="129"/>
      <c r="B340" s="130"/>
      <c r="C340" s="130"/>
      <c r="D340" s="576"/>
      <c r="E340" s="577"/>
      <c r="F340" s="577"/>
      <c r="G340" s="577"/>
      <c r="H340" s="577"/>
      <c r="I340" s="577"/>
      <c r="J340" s="577"/>
      <c r="K340" s="577"/>
    </row>
    <row r="341" spans="1:11" ht="12.75" customHeight="1" x14ac:dyDescent="0.2">
      <c r="A341" s="129"/>
      <c r="B341" s="130"/>
      <c r="C341" s="130"/>
      <c r="D341" s="576"/>
      <c r="E341" s="577"/>
      <c r="F341" s="577"/>
      <c r="G341" s="577"/>
      <c r="H341" s="577"/>
      <c r="I341" s="577"/>
      <c r="J341" s="577"/>
      <c r="K341" s="577"/>
    </row>
    <row r="342" spans="1:11" ht="12.75" customHeight="1" x14ac:dyDescent="0.2">
      <c r="A342" s="129"/>
      <c r="B342" s="130"/>
      <c r="C342" s="130"/>
      <c r="D342" s="576"/>
      <c r="E342" s="577"/>
      <c r="F342" s="577"/>
      <c r="G342" s="577"/>
      <c r="H342" s="577"/>
      <c r="I342" s="577"/>
      <c r="J342" s="577"/>
      <c r="K342" s="577"/>
    </row>
    <row r="343" spans="1:11" ht="12.75" customHeight="1" x14ac:dyDescent="0.2">
      <c r="A343" s="129"/>
      <c r="B343" s="130"/>
      <c r="C343" s="130"/>
      <c r="D343" s="576"/>
      <c r="E343" s="577"/>
      <c r="F343" s="577"/>
      <c r="G343" s="577"/>
      <c r="H343" s="577"/>
      <c r="I343" s="577"/>
      <c r="J343" s="577"/>
      <c r="K343" s="577"/>
    </row>
    <row r="344" spans="1:11" ht="12.75" customHeight="1" x14ac:dyDescent="0.2">
      <c r="A344" s="129"/>
      <c r="B344" s="130"/>
      <c r="C344" s="130"/>
      <c r="D344" s="576"/>
      <c r="E344" s="577"/>
      <c r="F344" s="577"/>
      <c r="G344" s="577"/>
      <c r="H344" s="577"/>
      <c r="I344" s="577"/>
      <c r="J344" s="577"/>
      <c r="K344" s="577"/>
    </row>
    <row r="345" spans="1:11" ht="12.75" customHeight="1" x14ac:dyDescent="0.2">
      <c r="A345" s="129"/>
      <c r="B345" s="130"/>
      <c r="C345" s="130"/>
      <c r="D345" s="576"/>
      <c r="E345" s="577"/>
      <c r="F345" s="577"/>
      <c r="G345" s="577"/>
      <c r="H345" s="577"/>
      <c r="I345" s="577"/>
      <c r="J345" s="577"/>
      <c r="K345" s="577"/>
    </row>
    <row r="346" spans="1:11" ht="12.75" customHeight="1" x14ac:dyDescent="0.2">
      <c r="A346" s="129"/>
      <c r="B346" s="130"/>
      <c r="C346" s="130"/>
      <c r="D346" s="576"/>
      <c r="E346" s="577"/>
      <c r="F346" s="577"/>
      <c r="G346" s="577"/>
      <c r="H346" s="577"/>
      <c r="I346" s="577"/>
      <c r="J346" s="577"/>
      <c r="K346" s="577"/>
    </row>
    <row r="347" spans="1:11" ht="12.75" customHeight="1" x14ac:dyDescent="0.2">
      <c r="A347" s="129"/>
      <c r="B347" s="130"/>
      <c r="C347" s="130"/>
      <c r="D347" s="576"/>
      <c r="E347" s="577"/>
      <c r="F347" s="577"/>
      <c r="G347" s="577"/>
      <c r="H347" s="577"/>
      <c r="I347" s="577"/>
      <c r="J347" s="577"/>
      <c r="K347" s="577"/>
    </row>
    <row r="348" spans="1:11" ht="12.75" customHeight="1" x14ac:dyDescent="0.2">
      <c r="A348" s="129"/>
      <c r="B348" s="130"/>
      <c r="C348" s="130"/>
      <c r="D348" s="576"/>
      <c r="E348" s="577"/>
      <c r="F348" s="577"/>
      <c r="G348" s="577"/>
      <c r="H348" s="577"/>
      <c r="I348" s="577"/>
      <c r="J348" s="577"/>
      <c r="K348" s="577"/>
    </row>
    <row r="349" spans="1:11" ht="12.75" customHeight="1" x14ac:dyDescent="0.2">
      <c r="A349" s="129"/>
      <c r="B349" s="130"/>
      <c r="C349" s="130"/>
      <c r="D349" s="576"/>
      <c r="E349" s="577"/>
      <c r="F349" s="577"/>
      <c r="G349" s="577"/>
      <c r="H349" s="577"/>
      <c r="I349" s="577"/>
      <c r="J349" s="577"/>
      <c r="K349" s="577"/>
    </row>
    <row r="350" spans="1:11" ht="12.75" customHeight="1" x14ac:dyDescent="0.2">
      <c r="A350" s="129"/>
      <c r="B350" s="130"/>
      <c r="C350" s="130"/>
      <c r="D350" s="576"/>
      <c r="E350" s="577"/>
      <c r="F350" s="577"/>
      <c r="G350" s="577"/>
      <c r="H350" s="577"/>
      <c r="I350" s="577"/>
      <c r="J350" s="577"/>
      <c r="K350" s="577"/>
    </row>
    <row r="351" spans="1:11" ht="12.75" customHeight="1" x14ac:dyDescent="0.2">
      <c r="A351" s="129"/>
      <c r="B351" s="130"/>
      <c r="C351" s="130"/>
      <c r="D351" s="576"/>
      <c r="E351" s="577"/>
      <c r="F351" s="577"/>
      <c r="G351" s="577"/>
      <c r="H351" s="577"/>
      <c r="I351" s="577"/>
      <c r="J351" s="577"/>
      <c r="K351" s="577"/>
    </row>
    <row r="352" spans="1:11" ht="12.75" customHeight="1" x14ac:dyDescent="0.2">
      <c r="A352" s="129"/>
      <c r="B352" s="130"/>
      <c r="C352" s="130"/>
      <c r="D352" s="576"/>
      <c r="E352" s="577"/>
      <c r="F352" s="577"/>
      <c r="G352" s="577"/>
      <c r="H352" s="577"/>
      <c r="I352" s="577"/>
      <c r="J352" s="577"/>
      <c r="K352" s="577"/>
    </row>
    <row r="353" spans="1:258" ht="12.75" customHeight="1" x14ac:dyDescent="0.2">
      <c r="A353" s="129"/>
      <c r="B353" s="130"/>
      <c r="C353" s="130"/>
      <c r="D353" s="576"/>
      <c r="E353" s="577"/>
      <c r="F353" s="577"/>
      <c r="G353" s="577"/>
      <c r="H353" s="577"/>
      <c r="I353" s="577"/>
      <c r="J353" s="577"/>
      <c r="K353" s="577"/>
    </row>
    <row r="354" spans="1:258" ht="12.75" customHeight="1" x14ac:dyDescent="0.2">
      <c r="A354" s="129"/>
      <c r="B354" s="130"/>
      <c r="C354" s="130"/>
      <c r="D354" s="576"/>
      <c r="E354" s="577"/>
      <c r="F354" s="577"/>
      <c r="G354" s="577"/>
      <c r="H354" s="577"/>
      <c r="I354" s="577"/>
      <c r="J354" s="577"/>
      <c r="K354" s="577"/>
    </row>
    <row r="355" spans="1:258" ht="12.75" customHeight="1" x14ac:dyDescent="0.2">
      <c r="A355" s="129"/>
      <c r="B355" s="130"/>
      <c r="C355" s="130"/>
      <c r="D355" s="576"/>
      <c r="E355" s="577"/>
      <c r="F355" s="577"/>
      <c r="G355" s="577"/>
      <c r="H355" s="577"/>
      <c r="I355" s="577"/>
      <c r="J355" s="577"/>
      <c r="K355" s="577"/>
    </row>
    <row r="356" spans="1:258" ht="12.75" customHeight="1" x14ac:dyDescent="0.2">
      <c r="A356" s="129"/>
      <c r="B356" s="130"/>
      <c r="C356" s="130"/>
      <c r="D356" s="576"/>
      <c r="E356" s="577"/>
      <c r="F356" s="577"/>
      <c r="G356" s="577"/>
      <c r="H356" s="577"/>
      <c r="I356" s="577"/>
      <c r="J356" s="577"/>
      <c r="K356" s="577"/>
    </row>
    <row r="357" spans="1:258" ht="12.75" customHeight="1" x14ac:dyDescent="0.2">
      <c r="A357" s="129"/>
      <c r="B357" s="130"/>
      <c r="C357" s="130"/>
      <c r="D357" s="576"/>
      <c r="E357" s="577"/>
      <c r="F357" s="577"/>
      <c r="G357" s="577"/>
      <c r="H357" s="577"/>
      <c r="I357" s="577"/>
      <c r="J357" s="577"/>
      <c r="K357" s="577"/>
    </row>
    <row r="358" spans="1:258" ht="12.75" customHeight="1" x14ac:dyDescent="0.2">
      <c r="A358" s="129"/>
      <c r="B358" s="130"/>
      <c r="C358" s="130"/>
      <c r="D358" s="576"/>
      <c r="E358" s="577"/>
      <c r="F358" s="577"/>
      <c r="G358" s="577"/>
      <c r="H358" s="577"/>
      <c r="I358" s="577"/>
      <c r="J358" s="577"/>
      <c r="K358" s="577"/>
    </row>
    <row r="359" spans="1:258" ht="12.75" customHeight="1" x14ac:dyDescent="0.2">
      <c r="A359" s="129"/>
      <c r="B359" s="130"/>
      <c r="C359" s="130"/>
      <c r="D359" s="576"/>
      <c r="E359" s="577"/>
      <c r="F359" s="577"/>
      <c r="G359" s="577"/>
      <c r="H359" s="577"/>
      <c r="I359" s="577"/>
      <c r="J359" s="577"/>
      <c r="K359" s="577"/>
    </row>
    <row r="360" spans="1:258" ht="12.75" customHeight="1" x14ac:dyDescent="0.2">
      <c r="A360" s="129"/>
      <c r="B360" s="130"/>
      <c r="C360" s="130"/>
      <c r="D360" s="576"/>
      <c r="E360" s="577"/>
      <c r="F360" s="577"/>
      <c r="G360" s="577"/>
      <c r="H360" s="577"/>
      <c r="I360" s="577"/>
      <c r="J360" s="577"/>
      <c r="K360" s="577"/>
    </row>
    <row r="361" spans="1:258" ht="12.75" customHeight="1" x14ac:dyDescent="0.2">
      <c r="A361" s="129"/>
      <c r="B361" s="130"/>
      <c r="C361" s="130"/>
      <c r="D361" s="576"/>
      <c r="E361" s="577"/>
      <c r="F361" s="577"/>
      <c r="G361" s="577"/>
      <c r="H361" s="577"/>
      <c r="I361" s="577"/>
      <c r="J361" s="577"/>
      <c r="K361" s="577"/>
    </row>
    <row r="362" spans="1:258" ht="12.75" customHeight="1" x14ac:dyDescent="0.2">
      <c r="A362" s="129"/>
      <c r="B362" s="130"/>
      <c r="C362" s="130"/>
      <c r="D362" s="576"/>
      <c r="E362" s="577"/>
      <c r="F362" s="577"/>
      <c r="G362" s="577"/>
      <c r="H362" s="577"/>
      <c r="I362" s="577"/>
      <c r="J362" s="577"/>
      <c r="K362" s="577"/>
    </row>
    <row r="363" spans="1:258" ht="12.75" customHeight="1" x14ac:dyDescent="0.2">
      <c r="A363" s="129"/>
      <c r="B363" s="130"/>
      <c r="C363" s="130"/>
      <c r="D363" s="576"/>
      <c r="E363" s="577"/>
      <c r="F363" s="577"/>
      <c r="G363" s="577"/>
      <c r="H363" s="577"/>
      <c r="I363" s="577"/>
      <c r="J363" s="577"/>
      <c r="K363" s="577"/>
    </row>
    <row r="364" spans="1:258" ht="12.75" customHeight="1" x14ac:dyDescent="0.2">
      <c r="A364" s="129"/>
      <c r="B364" s="130"/>
      <c r="C364" s="130"/>
      <c r="D364" s="576"/>
      <c r="E364" s="577"/>
      <c r="F364" s="577"/>
      <c r="G364" s="577"/>
      <c r="H364" s="577"/>
      <c r="I364" s="577"/>
      <c r="J364" s="577"/>
      <c r="K364" s="577"/>
    </row>
    <row r="365" spans="1:258" s="37" customFormat="1" ht="12.75" customHeight="1" x14ac:dyDescent="0.2">
      <c r="A365" s="131"/>
      <c r="B365" s="132"/>
      <c r="C365" s="132"/>
      <c r="D365" s="578"/>
      <c r="E365" s="579"/>
      <c r="F365" s="579"/>
      <c r="G365" s="579"/>
      <c r="H365" s="579"/>
      <c r="I365" s="579"/>
      <c r="J365" s="579"/>
      <c r="K365" s="579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6"/>
      <c r="AT365" s="36"/>
      <c r="AU365" s="36"/>
      <c r="AV365" s="36"/>
      <c r="AW365" s="36"/>
      <c r="AX365" s="36"/>
      <c r="AY365" s="36"/>
      <c r="AZ365" s="36"/>
      <c r="BA365" s="36"/>
      <c r="BB365" s="36"/>
      <c r="BC365" s="36"/>
      <c r="BD365" s="36"/>
      <c r="BE365" s="36"/>
      <c r="BF365" s="36"/>
      <c r="BG365" s="36"/>
      <c r="BH365" s="36"/>
      <c r="BI365" s="36"/>
      <c r="BJ365" s="36"/>
      <c r="BK365" s="36"/>
      <c r="BL365" s="36"/>
      <c r="BM365" s="36"/>
      <c r="BN365" s="36"/>
      <c r="BO365" s="36"/>
      <c r="BP365" s="36"/>
      <c r="BQ365" s="36"/>
      <c r="BR365" s="36"/>
      <c r="BS365" s="36"/>
      <c r="BT365" s="36"/>
      <c r="BU365" s="36"/>
      <c r="BV365" s="36"/>
      <c r="BW365" s="36"/>
      <c r="BX365" s="36"/>
      <c r="BY365" s="36"/>
      <c r="BZ365" s="36"/>
      <c r="CA365" s="36"/>
      <c r="CB365" s="36"/>
      <c r="CC365" s="36"/>
      <c r="CD365" s="36"/>
      <c r="CE365" s="36"/>
      <c r="CF365" s="36"/>
      <c r="CG365" s="36"/>
      <c r="CH365" s="36"/>
      <c r="CI365" s="36"/>
      <c r="CJ365" s="36"/>
      <c r="CK365" s="36"/>
      <c r="CL365" s="36"/>
      <c r="CM365" s="36"/>
      <c r="CN365" s="36"/>
      <c r="CO365" s="36"/>
      <c r="CP365" s="36"/>
      <c r="CQ365" s="36"/>
      <c r="CR365" s="36"/>
      <c r="CS365" s="36"/>
      <c r="CT365" s="36"/>
      <c r="CU365" s="36"/>
      <c r="CV365" s="36"/>
      <c r="CW365" s="36"/>
      <c r="CX365" s="36"/>
      <c r="CY365" s="36"/>
      <c r="CZ365" s="36"/>
      <c r="DA365" s="36"/>
      <c r="DB365" s="36"/>
      <c r="DC365" s="36"/>
      <c r="DD365" s="36"/>
      <c r="DE365" s="36"/>
      <c r="DF365" s="36"/>
      <c r="DG365" s="36"/>
      <c r="DH365" s="36"/>
      <c r="DI365" s="36"/>
      <c r="DJ365" s="36"/>
      <c r="DK365" s="36"/>
      <c r="DL365" s="36"/>
      <c r="DM365" s="36"/>
      <c r="DN365" s="36"/>
      <c r="DO365" s="36"/>
      <c r="DP365" s="36"/>
      <c r="DQ365" s="36"/>
      <c r="DR365" s="36"/>
      <c r="DS365" s="36"/>
      <c r="DT365" s="36"/>
      <c r="DU365" s="36"/>
      <c r="DV365" s="36"/>
      <c r="DW365" s="36"/>
      <c r="DX365" s="36"/>
      <c r="DY365" s="36"/>
      <c r="DZ365" s="36"/>
      <c r="EA365" s="36"/>
      <c r="EB365" s="36"/>
      <c r="EC365" s="36"/>
      <c r="ED365" s="36"/>
      <c r="EE365" s="36"/>
      <c r="EF365" s="36"/>
      <c r="EG365" s="36"/>
      <c r="EH365" s="36"/>
      <c r="EI365" s="36"/>
      <c r="EJ365" s="36"/>
      <c r="EK365" s="36"/>
      <c r="EL365" s="36"/>
      <c r="EM365" s="36"/>
      <c r="EN365" s="36"/>
      <c r="EO365" s="36"/>
      <c r="EP365" s="36"/>
      <c r="EQ365" s="36"/>
      <c r="ER365" s="36"/>
      <c r="ES365" s="36"/>
      <c r="ET365" s="36"/>
      <c r="EU365" s="36"/>
      <c r="EV365" s="36"/>
      <c r="EW365" s="36"/>
      <c r="EX365" s="36"/>
      <c r="EY365" s="36"/>
      <c r="EZ365" s="36"/>
      <c r="FA365" s="36"/>
      <c r="FB365" s="36"/>
      <c r="FC365" s="36"/>
      <c r="FD365" s="36"/>
      <c r="FE365" s="36"/>
      <c r="FF365" s="36"/>
      <c r="FG365" s="36"/>
      <c r="FH365" s="36"/>
      <c r="FI365" s="36"/>
      <c r="FJ365" s="36"/>
      <c r="FK365" s="36"/>
      <c r="FL365" s="36"/>
      <c r="FM365" s="36"/>
      <c r="FN365" s="36"/>
      <c r="FO365" s="36"/>
      <c r="FP365" s="36"/>
      <c r="FQ365" s="36"/>
      <c r="FR365" s="36"/>
      <c r="FS365" s="36"/>
      <c r="FT365" s="36"/>
      <c r="FU365" s="36"/>
      <c r="FV365" s="36"/>
      <c r="FW365" s="36"/>
      <c r="FX365" s="36"/>
      <c r="FY365" s="36"/>
      <c r="FZ365" s="36"/>
      <c r="GA365" s="36"/>
      <c r="GB365" s="36"/>
      <c r="GC365" s="36"/>
      <c r="GD365" s="36"/>
      <c r="GE365" s="36"/>
      <c r="GF365" s="36"/>
      <c r="GG365" s="36"/>
      <c r="GH365" s="36"/>
      <c r="GI365" s="36"/>
      <c r="GJ365" s="36"/>
      <c r="GK365" s="36"/>
      <c r="GL365" s="36"/>
      <c r="GM365" s="36"/>
      <c r="GN365" s="36"/>
      <c r="GO365" s="36"/>
      <c r="GP365" s="36"/>
      <c r="GQ365" s="36"/>
      <c r="GR365" s="36"/>
      <c r="GS365" s="36"/>
      <c r="GT365" s="36"/>
      <c r="GU365" s="36"/>
      <c r="GV365" s="36"/>
      <c r="GW365" s="36"/>
      <c r="GX365" s="36"/>
      <c r="GY365" s="36"/>
      <c r="GZ365" s="36"/>
      <c r="HA365" s="36"/>
      <c r="HB365" s="36"/>
      <c r="HC365" s="36"/>
      <c r="HD365" s="36"/>
      <c r="HE365" s="36"/>
      <c r="HF365" s="36"/>
      <c r="HG365" s="36"/>
      <c r="HH365" s="36"/>
      <c r="HI365" s="36"/>
      <c r="HJ365" s="36"/>
      <c r="HK365" s="36"/>
      <c r="HL365" s="36"/>
      <c r="HM365" s="36"/>
      <c r="HN365" s="36"/>
      <c r="HO365" s="36"/>
      <c r="HP365" s="36"/>
      <c r="HQ365" s="36"/>
      <c r="HR365" s="36"/>
      <c r="HS365" s="36"/>
      <c r="HT365" s="36"/>
      <c r="HU365" s="36"/>
      <c r="HV365" s="36"/>
      <c r="HW365" s="36"/>
      <c r="HX365" s="36"/>
      <c r="HY365" s="36"/>
      <c r="HZ365" s="36"/>
      <c r="IA365" s="36"/>
      <c r="IB365" s="36"/>
      <c r="IC365" s="36"/>
      <c r="ID365" s="36"/>
      <c r="IE365" s="36"/>
      <c r="IF365" s="36"/>
      <c r="IG365" s="36"/>
      <c r="IH365" s="36"/>
      <c r="II365" s="36"/>
      <c r="IJ365" s="36"/>
      <c r="IK365" s="36"/>
      <c r="IL365" s="36"/>
      <c r="IM365" s="36"/>
      <c r="IN365" s="36"/>
      <c r="IO365" s="36"/>
      <c r="IP365" s="36"/>
      <c r="IQ365" s="36"/>
      <c r="IR365" s="36"/>
      <c r="IS365" s="36"/>
      <c r="IT365" s="36"/>
      <c r="IU365" s="36"/>
      <c r="IV365" s="36"/>
      <c r="IW365" s="36"/>
      <c r="IX365" s="36"/>
    </row>
    <row r="366" spans="1:258" s="37" customFormat="1" ht="12.75" customHeight="1" x14ac:dyDescent="0.2">
      <c r="A366" s="131"/>
      <c r="B366" s="132"/>
      <c r="C366" s="132"/>
      <c r="D366" s="578"/>
      <c r="E366" s="579"/>
      <c r="F366" s="579"/>
      <c r="G366" s="579"/>
      <c r="H366" s="579"/>
      <c r="I366" s="579"/>
      <c r="J366" s="579"/>
      <c r="K366" s="579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6"/>
      <c r="AT366" s="36"/>
      <c r="AU366" s="36"/>
      <c r="AV366" s="36"/>
      <c r="AW366" s="36"/>
      <c r="AX366" s="36"/>
      <c r="AY366" s="36"/>
      <c r="AZ366" s="36"/>
      <c r="BA366" s="36"/>
      <c r="BB366" s="36"/>
      <c r="BC366" s="36"/>
      <c r="BD366" s="36"/>
      <c r="BE366" s="36"/>
      <c r="BF366" s="36"/>
      <c r="BG366" s="36"/>
      <c r="BH366" s="36"/>
      <c r="BI366" s="36"/>
      <c r="BJ366" s="36"/>
      <c r="BK366" s="36"/>
      <c r="BL366" s="36"/>
      <c r="BM366" s="36"/>
      <c r="BN366" s="36"/>
      <c r="BO366" s="36"/>
      <c r="BP366" s="36"/>
      <c r="BQ366" s="36"/>
      <c r="BR366" s="36"/>
      <c r="BS366" s="36"/>
      <c r="BT366" s="36"/>
      <c r="BU366" s="36"/>
      <c r="BV366" s="36"/>
      <c r="BW366" s="36"/>
      <c r="BX366" s="36"/>
      <c r="BY366" s="36"/>
      <c r="BZ366" s="36"/>
      <c r="CA366" s="36"/>
      <c r="CB366" s="36"/>
      <c r="CC366" s="36"/>
      <c r="CD366" s="36"/>
      <c r="CE366" s="36"/>
      <c r="CF366" s="36"/>
      <c r="CG366" s="36"/>
      <c r="CH366" s="36"/>
      <c r="CI366" s="36"/>
      <c r="CJ366" s="36"/>
      <c r="CK366" s="36"/>
      <c r="CL366" s="36"/>
      <c r="CM366" s="36"/>
      <c r="CN366" s="36"/>
      <c r="CO366" s="36"/>
      <c r="CP366" s="36"/>
      <c r="CQ366" s="36"/>
      <c r="CR366" s="36"/>
      <c r="CS366" s="36"/>
      <c r="CT366" s="36"/>
      <c r="CU366" s="36"/>
      <c r="CV366" s="36"/>
      <c r="CW366" s="36"/>
      <c r="CX366" s="36"/>
      <c r="CY366" s="36"/>
      <c r="CZ366" s="36"/>
      <c r="DA366" s="36"/>
      <c r="DB366" s="36"/>
      <c r="DC366" s="36"/>
      <c r="DD366" s="36"/>
      <c r="DE366" s="36"/>
      <c r="DF366" s="36"/>
      <c r="DG366" s="36"/>
      <c r="DH366" s="36"/>
      <c r="DI366" s="36"/>
      <c r="DJ366" s="36"/>
      <c r="DK366" s="36"/>
      <c r="DL366" s="36"/>
      <c r="DM366" s="36"/>
      <c r="DN366" s="36"/>
      <c r="DO366" s="36"/>
      <c r="DP366" s="36"/>
      <c r="DQ366" s="36"/>
      <c r="DR366" s="36"/>
      <c r="DS366" s="36"/>
      <c r="DT366" s="36"/>
      <c r="DU366" s="36"/>
      <c r="DV366" s="36"/>
      <c r="DW366" s="36"/>
      <c r="DX366" s="36"/>
      <c r="DY366" s="36"/>
      <c r="DZ366" s="36"/>
      <c r="EA366" s="36"/>
      <c r="EB366" s="36"/>
      <c r="EC366" s="36"/>
      <c r="ED366" s="36"/>
      <c r="EE366" s="36"/>
      <c r="EF366" s="36"/>
      <c r="EG366" s="36"/>
      <c r="EH366" s="36"/>
      <c r="EI366" s="36"/>
      <c r="EJ366" s="36"/>
      <c r="EK366" s="36"/>
      <c r="EL366" s="36"/>
      <c r="EM366" s="36"/>
      <c r="EN366" s="36"/>
      <c r="EO366" s="36"/>
      <c r="EP366" s="36"/>
      <c r="EQ366" s="36"/>
      <c r="ER366" s="36"/>
      <c r="ES366" s="36"/>
      <c r="ET366" s="36"/>
      <c r="EU366" s="36"/>
      <c r="EV366" s="36"/>
      <c r="EW366" s="36"/>
      <c r="EX366" s="36"/>
      <c r="EY366" s="36"/>
      <c r="EZ366" s="36"/>
      <c r="FA366" s="36"/>
      <c r="FB366" s="36"/>
      <c r="FC366" s="36"/>
      <c r="FD366" s="36"/>
      <c r="FE366" s="36"/>
      <c r="FF366" s="36"/>
      <c r="FG366" s="36"/>
      <c r="FH366" s="36"/>
      <c r="FI366" s="36"/>
      <c r="FJ366" s="36"/>
      <c r="FK366" s="36"/>
      <c r="FL366" s="36"/>
      <c r="FM366" s="36"/>
      <c r="FN366" s="36"/>
      <c r="FO366" s="36"/>
      <c r="FP366" s="36"/>
      <c r="FQ366" s="36"/>
      <c r="FR366" s="36"/>
      <c r="FS366" s="36"/>
      <c r="FT366" s="36"/>
      <c r="FU366" s="36"/>
      <c r="FV366" s="36"/>
      <c r="FW366" s="36"/>
      <c r="FX366" s="36"/>
      <c r="FY366" s="36"/>
      <c r="FZ366" s="36"/>
      <c r="GA366" s="36"/>
      <c r="GB366" s="36"/>
      <c r="GC366" s="36"/>
      <c r="GD366" s="36"/>
      <c r="GE366" s="36"/>
      <c r="GF366" s="36"/>
      <c r="GG366" s="36"/>
      <c r="GH366" s="36"/>
      <c r="GI366" s="36"/>
      <c r="GJ366" s="36"/>
      <c r="GK366" s="36"/>
      <c r="GL366" s="36"/>
      <c r="GM366" s="36"/>
      <c r="GN366" s="36"/>
      <c r="GO366" s="36"/>
      <c r="GP366" s="36"/>
      <c r="GQ366" s="36"/>
      <c r="GR366" s="36"/>
      <c r="GS366" s="36"/>
      <c r="GT366" s="36"/>
      <c r="GU366" s="36"/>
      <c r="GV366" s="36"/>
      <c r="GW366" s="36"/>
      <c r="GX366" s="36"/>
      <c r="GY366" s="36"/>
      <c r="GZ366" s="36"/>
      <c r="HA366" s="36"/>
      <c r="HB366" s="36"/>
      <c r="HC366" s="36"/>
      <c r="HD366" s="36"/>
      <c r="HE366" s="36"/>
      <c r="HF366" s="36"/>
      <c r="HG366" s="36"/>
      <c r="HH366" s="36"/>
      <c r="HI366" s="36"/>
      <c r="HJ366" s="36"/>
      <c r="HK366" s="36"/>
      <c r="HL366" s="36"/>
      <c r="HM366" s="36"/>
      <c r="HN366" s="36"/>
      <c r="HO366" s="36"/>
      <c r="HP366" s="36"/>
      <c r="HQ366" s="36"/>
      <c r="HR366" s="36"/>
      <c r="HS366" s="36"/>
      <c r="HT366" s="36"/>
      <c r="HU366" s="36"/>
      <c r="HV366" s="36"/>
      <c r="HW366" s="36"/>
      <c r="HX366" s="36"/>
      <c r="HY366" s="36"/>
      <c r="HZ366" s="36"/>
      <c r="IA366" s="36"/>
      <c r="IB366" s="36"/>
      <c r="IC366" s="36"/>
      <c r="ID366" s="36"/>
      <c r="IE366" s="36"/>
      <c r="IF366" s="36"/>
      <c r="IG366" s="36"/>
      <c r="IH366" s="36"/>
      <c r="II366" s="36"/>
      <c r="IJ366" s="36"/>
      <c r="IK366" s="36"/>
      <c r="IL366" s="36"/>
      <c r="IM366" s="36"/>
      <c r="IN366" s="36"/>
      <c r="IO366" s="36"/>
      <c r="IP366" s="36"/>
      <c r="IQ366" s="36"/>
      <c r="IR366" s="36"/>
      <c r="IS366" s="36"/>
      <c r="IT366" s="36"/>
      <c r="IU366" s="36"/>
      <c r="IV366" s="36"/>
      <c r="IW366" s="36"/>
      <c r="IX366" s="36"/>
    </row>
    <row r="367" spans="1:258" s="37" customFormat="1" ht="12.75" customHeight="1" x14ac:dyDescent="0.2">
      <c r="A367" s="131"/>
      <c r="B367" s="132"/>
      <c r="C367" s="132"/>
      <c r="D367" s="578"/>
      <c r="E367" s="579"/>
      <c r="F367" s="579"/>
      <c r="G367" s="579"/>
      <c r="H367" s="579"/>
      <c r="I367" s="579"/>
      <c r="J367" s="579"/>
      <c r="K367" s="579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6"/>
      <c r="AT367" s="36"/>
      <c r="AU367" s="36"/>
      <c r="AV367" s="36"/>
      <c r="AW367" s="36"/>
      <c r="AX367" s="36"/>
      <c r="AY367" s="36"/>
      <c r="AZ367" s="36"/>
      <c r="BA367" s="36"/>
      <c r="BB367" s="36"/>
      <c r="BC367" s="36"/>
      <c r="BD367" s="36"/>
      <c r="BE367" s="36"/>
      <c r="BF367" s="36"/>
      <c r="BG367" s="36"/>
      <c r="BH367" s="36"/>
      <c r="BI367" s="36"/>
      <c r="BJ367" s="36"/>
      <c r="BK367" s="36"/>
      <c r="BL367" s="36"/>
      <c r="BM367" s="36"/>
      <c r="BN367" s="36"/>
      <c r="BO367" s="36"/>
      <c r="BP367" s="36"/>
      <c r="BQ367" s="36"/>
      <c r="BR367" s="36"/>
      <c r="BS367" s="36"/>
      <c r="BT367" s="36"/>
      <c r="BU367" s="36"/>
      <c r="BV367" s="36"/>
      <c r="BW367" s="36"/>
      <c r="BX367" s="36"/>
      <c r="BY367" s="36"/>
      <c r="BZ367" s="36"/>
      <c r="CA367" s="36"/>
      <c r="CB367" s="36"/>
      <c r="CC367" s="36"/>
      <c r="CD367" s="36"/>
      <c r="CE367" s="36"/>
      <c r="CF367" s="36"/>
      <c r="CG367" s="36"/>
      <c r="CH367" s="36"/>
      <c r="CI367" s="36"/>
      <c r="CJ367" s="36"/>
      <c r="CK367" s="36"/>
      <c r="CL367" s="36"/>
      <c r="CM367" s="36"/>
      <c r="CN367" s="36"/>
      <c r="CO367" s="36"/>
      <c r="CP367" s="36"/>
      <c r="CQ367" s="36"/>
      <c r="CR367" s="36"/>
      <c r="CS367" s="36"/>
      <c r="CT367" s="36"/>
      <c r="CU367" s="36"/>
      <c r="CV367" s="36"/>
      <c r="CW367" s="36"/>
      <c r="CX367" s="36"/>
      <c r="CY367" s="36"/>
      <c r="CZ367" s="36"/>
      <c r="DA367" s="36"/>
      <c r="DB367" s="36"/>
      <c r="DC367" s="36"/>
      <c r="DD367" s="36"/>
      <c r="DE367" s="36"/>
      <c r="DF367" s="36"/>
      <c r="DG367" s="36"/>
      <c r="DH367" s="36"/>
      <c r="DI367" s="36"/>
      <c r="DJ367" s="36"/>
      <c r="DK367" s="36"/>
      <c r="DL367" s="36"/>
      <c r="DM367" s="36"/>
      <c r="DN367" s="36"/>
      <c r="DO367" s="36"/>
      <c r="DP367" s="36"/>
      <c r="DQ367" s="36"/>
      <c r="DR367" s="36"/>
      <c r="DS367" s="36"/>
      <c r="DT367" s="36"/>
      <c r="DU367" s="36"/>
      <c r="DV367" s="36"/>
      <c r="DW367" s="36"/>
      <c r="DX367" s="36"/>
      <c r="DY367" s="36"/>
      <c r="DZ367" s="36"/>
      <c r="EA367" s="36"/>
      <c r="EB367" s="36"/>
      <c r="EC367" s="36"/>
      <c r="ED367" s="36"/>
      <c r="EE367" s="36"/>
      <c r="EF367" s="36"/>
      <c r="EG367" s="36"/>
      <c r="EH367" s="36"/>
      <c r="EI367" s="36"/>
      <c r="EJ367" s="36"/>
      <c r="EK367" s="36"/>
      <c r="EL367" s="36"/>
      <c r="EM367" s="36"/>
      <c r="EN367" s="36"/>
      <c r="EO367" s="36"/>
      <c r="EP367" s="36"/>
      <c r="EQ367" s="36"/>
      <c r="ER367" s="36"/>
      <c r="ES367" s="36"/>
      <c r="ET367" s="36"/>
      <c r="EU367" s="36"/>
      <c r="EV367" s="36"/>
      <c r="EW367" s="36"/>
      <c r="EX367" s="36"/>
      <c r="EY367" s="36"/>
      <c r="EZ367" s="36"/>
      <c r="FA367" s="36"/>
      <c r="FB367" s="36"/>
      <c r="FC367" s="36"/>
      <c r="FD367" s="36"/>
      <c r="FE367" s="36"/>
      <c r="FF367" s="36"/>
      <c r="FG367" s="36"/>
      <c r="FH367" s="36"/>
      <c r="FI367" s="36"/>
      <c r="FJ367" s="36"/>
      <c r="FK367" s="36"/>
      <c r="FL367" s="36"/>
      <c r="FM367" s="36"/>
      <c r="FN367" s="36"/>
      <c r="FO367" s="36"/>
      <c r="FP367" s="36"/>
      <c r="FQ367" s="36"/>
      <c r="FR367" s="36"/>
      <c r="FS367" s="36"/>
      <c r="FT367" s="36"/>
      <c r="FU367" s="36"/>
      <c r="FV367" s="36"/>
      <c r="FW367" s="36"/>
      <c r="FX367" s="36"/>
      <c r="FY367" s="36"/>
      <c r="FZ367" s="36"/>
      <c r="GA367" s="36"/>
      <c r="GB367" s="36"/>
      <c r="GC367" s="36"/>
      <c r="GD367" s="36"/>
      <c r="GE367" s="36"/>
      <c r="GF367" s="36"/>
      <c r="GG367" s="36"/>
      <c r="GH367" s="36"/>
      <c r="GI367" s="36"/>
      <c r="GJ367" s="36"/>
      <c r="GK367" s="36"/>
      <c r="GL367" s="36"/>
      <c r="GM367" s="36"/>
      <c r="GN367" s="36"/>
      <c r="GO367" s="36"/>
      <c r="GP367" s="36"/>
      <c r="GQ367" s="36"/>
      <c r="GR367" s="36"/>
      <c r="GS367" s="36"/>
      <c r="GT367" s="36"/>
      <c r="GU367" s="36"/>
      <c r="GV367" s="36"/>
      <c r="GW367" s="36"/>
      <c r="GX367" s="36"/>
      <c r="GY367" s="36"/>
      <c r="GZ367" s="36"/>
      <c r="HA367" s="36"/>
      <c r="HB367" s="36"/>
      <c r="HC367" s="36"/>
      <c r="HD367" s="36"/>
      <c r="HE367" s="36"/>
      <c r="HF367" s="36"/>
      <c r="HG367" s="36"/>
      <c r="HH367" s="36"/>
      <c r="HI367" s="36"/>
      <c r="HJ367" s="36"/>
      <c r="HK367" s="36"/>
      <c r="HL367" s="36"/>
      <c r="HM367" s="36"/>
      <c r="HN367" s="36"/>
      <c r="HO367" s="36"/>
      <c r="HP367" s="36"/>
      <c r="HQ367" s="36"/>
      <c r="HR367" s="36"/>
      <c r="HS367" s="36"/>
      <c r="HT367" s="36"/>
      <c r="HU367" s="36"/>
      <c r="HV367" s="36"/>
      <c r="HW367" s="36"/>
      <c r="HX367" s="36"/>
      <c r="HY367" s="36"/>
      <c r="HZ367" s="36"/>
      <c r="IA367" s="36"/>
      <c r="IB367" s="36"/>
      <c r="IC367" s="36"/>
      <c r="ID367" s="36"/>
      <c r="IE367" s="36"/>
      <c r="IF367" s="36"/>
      <c r="IG367" s="36"/>
      <c r="IH367" s="36"/>
      <c r="II367" s="36"/>
      <c r="IJ367" s="36"/>
      <c r="IK367" s="36"/>
      <c r="IL367" s="36"/>
      <c r="IM367" s="36"/>
      <c r="IN367" s="36"/>
      <c r="IO367" s="36"/>
      <c r="IP367" s="36"/>
      <c r="IQ367" s="36"/>
      <c r="IR367" s="36"/>
      <c r="IS367" s="36"/>
      <c r="IT367" s="36"/>
      <c r="IU367" s="36"/>
      <c r="IV367" s="36"/>
      <c r="IW367" s="36"/>
      <c r="IX367" s="36"/>
    </row>
    <row r="368" spans="1:258" s="37" customFormat="1" ht="12.75" customHeight="1" x14ac:dyDescent="0.2">
      <c r="A368" s="131"/>
      <c r="B368" s="132"/>
      <c r="C368" s="132"/>
      <c r="D368" s="578"/>
      <c r="E368" s="579"/>
      <c r="F368" s="579"/>
      <c r="G368" s="579"/>
      <c r="H368" s="579"/>
      <c r="I368" s="579"/>
      <c r="J368" s="579"/>
      <c r="K368" s="579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6"/>
      <c r="AT368" s="36"/>
      <c r="AU368" s="36"/>
      <c r="AV368" s="36"/>
      <c r="AW368" s="36"/>
      <c r="AX368" s="36"/>
      <c r="AY368" s="36"/>
      <c r="AZ368" s="36"/>
      <c r="BA368" s="36"/>
      <c r="BB368" s="36"/>
      <c r="BC368" s="36"/>
      <c r="BD368" s="36"/>
      <c r="BE368" s="36"/>
      <c r="BF368" s="36"/>
      <c r="BG368" s="36"/>
      <c r="BH368" s="36"/>
      <c r="BI368" s="36"/>
      <c r="BJ368" s="36"/>
      <c r="BK368" s="36"/>
      <c r="BL368" s="36"/>
      <c r="BM368" s="36"/>
      <c r="BN368" s="36"/>
      <c r="BO368" s="36"/>
      <c r="BP368" s="36"/>
      <c r="BQ368" s="36"/>
      <c r="BR368" s="36"/>
      <c r="BS368" s="36"/>
      <c r="BT368" s="36"/>
      <c r="BU368" s="36"/>
      <c r="BV368" s="36"/>
      <c r="BW368" s="36"/>
      <c r="BX368" s="36"/>
      <c r="BY368" s="36"/>
      <c r="BZ368" s="36"/>
      <c r="CA368" s="36"/>
      <c r="CB368" s="36"/>
      <c r="CC368" s="36"/>
      <c r="CD368" s="36"/>
      <c r="CE368" s="36"/>
      <c r="CF368" s="36"/>
      <c r="CG368" s="36"/>
      <c r="CH368" s="36"/>
      <c r="CI368" s="36"/>
      <c r="CJ368" s="36"/>
      <c r="CK368" s="36"/>
      <c r="CL368" s="36"/>
      <c r="CM368" s="36"/>
      <c r="CN368" s="36"/>
      <c r="CO368" s="36"/>
      <c r="CP368" s="36"/>
      <c r="CQ368" s="36"/>
      <c r="CR368" s="36"/>
      <c r="CS368" s="36"/>
      <c r="CT368" s="36"/>
      <c r="CU368" s="36"/>
      <c r="CV368" s="36"/>
      <c r="CW368" s="36"/>
      <c r="CX368" s="36"/>
      <c r="CY368" s="36"/>
      <c r="CZ368" s="36"/>
      <c r="DA368" s="36"/>
      <c r="DB368" s="36"/>
      <c r="DC368" s="36"/>
      <c r="DD368" s="36"/>
      <c r="DE368" s="36"/>
      <c r="DF368" s="36"/>
      <c r="DG368" s="36"/>
      <c r="DH368" s="36"/>
      <c r="DI368" s="36"/>
      <c r="DJ368" s="36"/>
      <c r="DK368" s="36"/>
      <c r="DL368" s="36"/>
      <c r="DM368" s="36"/>
      <c r="DN368" s="36"/>
      <c r="DO368" s="36"/>
      <c r="DP368" s="36"/>
      <c r="DQ368" s="36"/>
      <c r="DR368" s="36"/>
      <c r="DS368" s="36"/>
      <c r="DT368" s="36"/>
      <c r="DU368" s="36"/>
      <c r="DV368" s="36"/>
      <c r="DW368" s="36"/>
      <c r="DX368" s="36"/>
      <c r="DY368" s="36"/>
      <c r="DZ368" s="36"/>
      <c r="EA368" s="36"/>
      <c r="EB368" s="36"/>
      <c r="EC368" s="36"/>
      <c r="ED368" s="36"/>
      <c r="EE368" s="36"/>
      <c r="EF368" s="36"/>
      <c r="EG368" s="36"/>
      <c r="EH368" s="36"/>
      <c r="EI368" s="36"/>
      <c r="EJ368" s="36"/>
      <c r="EK368" s="36"/>
      <c r="EL368" s="36"/>
      <c r="EM368" s="36"/>
      <c r="EN368" s="36"/>
      <c r="EO368" s="36"/>
      <c r="EP368" s="36"/>
      <c r="EQ368" s="36"/>
      <c r="ER368" s="36"/>
      <c r="ES368" s="36"/>
      <c r="ET368" s="36"/>
      <c r="EU368" s="36"/>
      <c r="EV368" s="36"/>
      <c r="EW368" s="36"/>
      <c r="EX368" s="36"/>
      <c r="EY368" s="36"/>
      <c r="EZ368" s="36"/>
      <c r="FA368" s="36"/>
      <c r="FB368" s="36"/>
      <c r="FC368" s="36"/>
      <c r="FD368" s="36"/>
      <c r="FE368" s="36"/>
      <c r="FF368" s="36"/>
      <c r="FG368" s="36"/>
      <c r="FH368" s="36"/>
      <c r="FI368" s="36"/>
      <c r="FJ368" s="36"/>
      <c r="FK368" s="36"/>
      <c r="FL368" s="36"/>
      <c r="FM368" s="36"/>
      <c r="FN368" s="36"/>
      <c r="FO368" s="36"/>
      <c r="FP368" s="36"/>
      <c r="FQ368" s="36"/>
      <c r="FR368" s="36"/>
      <c r="FS368" s="36"/>
      <c r="FT368" s="36"/>
      <c r="FU368" s="36"/>
      <c r="FV368" s="36"/>
      <c r="FW368" s="36"/>
      <c r="FX368" s="36"/>
      <c r="FY368" s="36"/>
      <c r="FZ368" s="36"/>
      <c r="GA368" s="36"/>
      <c r="GB368" s="36"/>
      <c r="GC368" s="36"/>
      <c r="GD368" s="36"/>
      <c r="GE368" s="36"/>
      <c r="GF368" s="36"/>
      <c r="GG368" s="36"/>
      <c r="GH368" s="36"/>
      <c r="GI368" s="36"/>
      <c r="GJ368" s="36"/>
      <c r="GK368" s="36"/>
      <c r="GL368" s="36"/>
      <c r="GM368" s="36"/>
      <c r="GN368" s="36"/>
      <c r="GO368" s="36"/>
      <c r="GP368" s="36"/>
      <c r="GQ368" s="36"/>
      <c r="GR368" s="36"/>
      <c r="GS368" s="36"/>
      <c r="GT368" s="36"/>
      <c r="GU368" s="36"/>
      <c r="GV368" s="36"/>
      <c r="GW368" s="36"/>
      <c r="GX368" s="36"/>
      <c r="GY368" s="36"/>
      <c r="GZ368" s="36"/>
      <c r="HA368" s="36"/>
      <c r="HB368" s="36"/>
      <c r="HC368" s="36"/>
      <c r="HD368" s="36"/>
      <c r="HE368" s="36"/>
      <c r="HF368" s="36"/>
      <c r="HG368" s="36"/>
      <c r="HH368" s="36"/>
      <c r="HI368" s="36"/>
      <c r="HJ368" s="36"/>
      <c r="HK368" s="36"/>
      <c r="HL368" s="36"/>
      <c r="HM368" s="36"/>
      <c r="HN368" s="36"/>
      <c r="HO368" s="36"/>
      <c r="HP368" s="36"/>
      <c r="HQ368" s="36"/>
      <c r="HR368" s="36"/>
      <c r="HS368" s="36"/>
      <c r="HT368" s="36"/>
      <c r="HU368" s="36"/>
      <c r="HV368" s="36"/>
      <c r="HW368" s="36"/>
      <c r="HX368" s="36"/>
      <c r="HY368" s="36"/>
      <c r="HZ368" s="36"/>
      <c r="IA368" s="36"/>
      <c r="IB368" s="36"/>
      <c r="IC368" s="36"/>
      <c r="ID368" s="36"/>
      <c r="IE368" s="36"/>
      <c r="IF368" s="36"/>
      <c r="IG368" s="36"/>
      <c r="IH368" s="36"/>
      <c r="II368" s="36"/>
      <c r="IJ368" s="36"/>
      <c r="IK368" s="36"/>
      <c r="IL368" s="36"/>
      <c r="IM368" s="36"/>
      <c r="IN368" s="36"/>
      <c r="IO368" s="36"/>
      <c r="IP368" s="36"/>
      <c r="IQ368" s="36"/>
      <c r="IR368" s="36"/>
      <c r="IS368" s="36"/>
      <c r="IT368" s="36"/>
      <c r="IU368" s="36"/>
      <c r="IV368" s="36"/>
      <c r="IW368" s="36"/>
      <c r="IX368" s="36"/>
    </row>
    <row r="369" spans="1:258" s="37" customFormat="1" ht="12.75" customHeight="1" x14ac:dyDescent="0.2">
      <c r="A369" s="131"/>
      <c r="B369" s="132"/>
      <c r="C369" s="132"/>
      <c r="D369" s="578"/>
      <c r="E369" s="579"/>
      <c r="F369" s="579"/>
      <c r="G369" s="579"/>
      <c r="H369" s="579"/>
      <c r="I369" s="579"/>
      <c r="J369" s="579"/>
      <c r="K369" s="579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  <c r="AR369" s="36"/>
      <c r="AS369" s="36"/>
      <c r="AT369" s="36"/>
      <c r="AU369" s="36"/>
      <c r="AV369" s="36"/>
      <c r="AW369" s="36"/>
      <c r="AX369" s="36"/>
      <c r="AY369" s="36"/>
      <c r="AZ369" s="36"/>
      <c r="BA369" s="36"/>
      <c r="BB369" s="36"/>
      <c r="BC369" s="36"/>
      <c r="BD369" s="36"/>
      <c r="BE369" s="36"/>
      <c r="BF369" s="36"/>
      <c r="BG369" s="36"/>
      <c r="BH369" s="36"/>
      <c r="BI369" s="36"/>
      <c r="BJ369" s="36"/>
      <c r="BK369" s="36"/>
      <c r="BL369" s="36"/>
      <c r="BM369" s="36"/>
      <c r="BN369" s="36"/>
      <c r="BO369" s="36"/>
      <c r="BP369" s="36"/>
      <c r="BQ369" s="36"/>
      <c r="BR369" s="36"/>
      <c r="BS369" s="36"/>
      <c r="BT369" s="36"/>
      <c r="BU369" s="36"/>
      <c r="BV369" s="36"/>
      <c r="BW369" s="36"/>
      <c r="BX369" s="36"/>
      <c r="BY369" s="36"/>
      <c r="BZ369" s="36"/>
      <c r="CA369" s="36"/>
      <c r="CB369" s="36"/>
      <c r="CC369" s="36"/>
      <c r="CD369" s="36"/>
      <c r="CE369" s="36"/>
      <c r="CF369" s="36"/>
      <c r="CG369" s="36"/>
      <c r="CH369" s="36"/>
      <c r="CI369" s="36"/>
      <c r="CJ369" s="36"/>
      <c r="CK369" s="36"/>
      <c r="CL369" s="36"/>
      <c r="CM369" s="36"/>
      <c r="CN369" s="36"/>
      <c r="CO369" s="36"/>
      <c r="CP369" s="36"/>
      <c r="CQ369" s="36"/>
      <c r="CR369" s="36"/>
      <c r="CS369" s="36"/>
      <c r="CT369" s="36"/>
      <c r="CU369" s="36"/>
      <c r="CV369" s="36"/>
      <c r="CW369" s="36"/>
      <c r="CX369" s="36"/>
      <c r="CY369" s="36"/>
      <c r="CZ369" s="36"/>
      <c r="DA369" s="36"/>
      <c r="DB369" s="36"/>
      <c r="DC369" s="36"/>
      <c r="DD369" s="36"/>
      <c r="DE369" s="36"/>
      <c r="DF369" s="36"/>
      <c r="DG369" s="36"/>
      <c r="DH369" s="36"/>
      <c r="DI369" s="36"/>
      <c r="DJ369" s="36"/>
      <c r="DK369" s="36"/>
      <c r="DL369" s="36"/>
      <c r="DM369" s="36"/>
      <c r="DN369" s="36"/>
      <c r="DO369" s="36"/>
      <c r="DP369" s="36"/>
      <c r="DQ369" s="36"/>
      <c r="DR369" s="36"/>
      <c r="DS369" s="36"/>
      <c r="DT369" s="36"/>
      <c r="DU369" s="36"/>
      <c r="DV369" s="36"/>
      <c r="DW369" s="36"/>
      <c r="DX369" s="36"/>
      <c r="DY369" s="36"/>
      <c r="DZ369" s="36"/>
      <c r="EA369" s="36"/>
      <c r="EB369" s="36"/>
      <c r="EC369" s="36"/>
      <c r="ED369" s="36"/>
      <c r="EE369" s="36"/>
      <c r="EF369" s="36"/>
      <c r="EG369" s="36"/>
      <c r="EH369" s="36"/>
      <c r="EI369" s="36"/>
      <c r="EJ369" s="36"/>
      <c r="EK369" s="36"/>
      <c r="EL369" s="36"/>
      <c r="EM369" s="36"/>
      <c r="EN369" s="36"/>
      <c r="EO369" s="36"/>
      <c r="EP369" s="36"/>
      <c r="EQ369" s="36"/>
      <c r="ER369" s="36"/>
      <c r="ES369" s="36"/>
      <c r="ET369" s="36"/>
      <c r="EU369" s="36"/>
      <c r="EV369" s="36"/>
      <c r="EW369" s="36"/>
      <c r="EX369" s="36"/>
      <c r="EY369" s="36"/>
      <c r="EZ369" s="36"/>
      <c r="FA369" s="36"/>
      <c r="FB369" s="36"/>
      <c r="FC369" s="36"/>
      <c r="FD369" s="36"/>
      <c r="FE369" s="36"/>
      <c r="FF369" s="36"/>
      <c r="FG369" s="36"/>
      <c r="FH369" s="36"/>
      <c r="FI369" s="36"/>
      <c r="FJ369" s="36"/>
      <c r="FK369" s="36"/>
      <c r="FL369" s="36"/>
      <c r="FM369" s="36"/>
      <c r="FN369" s="36"/>
      <c r="FO369" s="36"/>
      <c r="FP369" s="36"/>
      <c r="FQ369" s="36"/>
      <c r="FR369" s="36"/>
      <c r="FS369" s="36"/>
      <c r="FT369" s="36"/>
      <c r="FU369" s="36"/>
      <c r="FV369" s="36"/>
      <c r="FW369" s="36"/>
      <c r="FX369" s="36"/>
      <c r="FY369" s="36"/>
      <c r="FZ369" s="36"/>
      <c r="GA369" s="36"/>
      <c r="GB369" s="36"/>
      <c r="GC369" s="36"/>
      <c r="GD369" s="36"/>
      <c r="GE369" s="36"/>
      <c r="GF369" s="36"/>
      <c r="GG369" s="36"/>
      <c r="GH369" s="36"/>
      <c r="GI369" s="36"/>
      <c r="GJ369" s="36"/>
      <c r="GK369" s="36"/>
      <c r="GL369" s="36"/>
      <c r="GM369" s="36"/>
      <c r="GN369" s="36"/>
      <c r="GO369" s="36"/>
      <c r="GP369" s="36"/>
      <c r="GQ369" s="36"/>
      <c r="GR369" s="36"/>
      <c r="GS369" s="36"/>
      <c r="GT369" s="36"/>
      <c r="GU369" s="36"/>
      <c r="GV369" s="36"/>
      <c r="GW369" s="36"/>
      <c r="GX369" s="36"/>
      <c r="GY369" s="36"/>
      <c r="GZ369" s="36"/>
      <c r="HA369" s="36"/>
      <c r="HB369" s="36"/>
      <c r="HC369" s="36"/>
      <c r="HD369" s="36"/>
      <c r="HE369" s="36"/>
      <c r="HF369" s="36"/>
      <c r="HG369" s="36"/>
      <c r="HH369" s="36"/>
      <c r="HI369" s="36"/>
      <c r="HJ369" s="36"/>
      <c r="HK369" s="36"/>
      <c r="HL369" s="36"/>
      <c r="HM369" s="36"/>
      <c r="HN369" s="36"/>
      <c r="HO369" s="36"/>
      <c r="HP369" s="36"/>
      <c r="HQ369" s="36"/>
      <c r="HR369" s="36"/>
      <c r="HS369" s="36"/>
      <c r="HT369" s="36"/>
      <c r="HU369" s="36"/>
      <c r="HV369" s="36"/>
      <c r="HW369" s="36"/>
      <c r="HX369" s="36"/>
      <c r="HY369" s="36"/>
      <c r="HZ369" s="36"/>
      <c r="IA369" s="36"/>
      <c r="IB369" s="36"/>
      <c r="IC369" s="36"/>
      <c r="ID369" s="36"/>
      <c r="IE369" s="36"/>
      <c r="IF369" s="36"/>
      <c r="IG369" s="36"/>
      <c r="IH369" s="36"/>
      <c r="II369" s="36"/>
      <c r="IJ369" s="36"/>
      <c r="IK369" s="36"/>
      <c r="IL369" s="36"/>
      <c r="IM369" s="36"/>
      <c r="IN369" s="36"/>
      <c r="IO369" s="36"/>
      <c r="IP369" s="36"/>
      <c r="IQ369" s="36"/>
      <c r="IR369" s="36"/>
      <c r="IS369" s="36"/>
      <c r="IT369" s="36"/>
      <c r="IU369" s="36"/>
      <c r="IV369" s="36"/>
      <c r="IW369" s="36"/>
      <c r="IX369" s="36"/>
    </row>
    <row r="370" spans="1:258" s="37" customFormat="1" ht="12.75" customHeight="1" x14ac:dyDescent="0.2">
      <c r="A370" s="131"/>
      <c r="B370" s="132"/>
      <c r="C370" s="132"/>
      <c r="D370" s="578"/>
      <c r="E370" s="579"/>
      <c r="F370" s="579"/>
      <c r="G370" s="579"/>
      <c r="H370" s="579"/>
      <c r="I370" s="579"/>
      <c r="J370" s="579"/>
      <c r="K370" s="579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6"/>
      <c r="AT370" s="36"/>
      <c r="AU370" s="36"/>
      <c r="AV370" s="36"/>
      <c r="AW370" s="36"/>
      <c r="AX370" s="36"/>
      <c r="AY370" s="36"/>
      <c r="AZ370" s="36"/>
      <c r="BA370" s="36"/>
      <c r="BB370" s="36"/>
      <c r="BC370" s="36"/>
      <c r="BD370" s="36"/>
      <c r="BE370" s="36"/>
      <c r="BF370" s="36"/>
      <c r="BG370" s="36"/>
      <c r="BH370" s="36"/>
      <c r="BI370" s="36"/>
      <c r="BJ370" s="36"/>
      <c r="BK370" s="36"/>
      <c r="BL370" s="36"/>
      <c r="BM370" s="36"/>
      <c r="BN370" s="36"/>
      <c r="BO370" s="36"/>
      <c r="BP370" s="36"/>
      <c r="BQ370" s="36"/>
      <c r="BR370" s="36"/>
      <c r="BS370" s="36"/>
      <c r="BT370" s="36"/>
      <c r="BU370" s="36"/>
      <c r="BV370" s="36"/>
      <c r="BW370" s="36"/>
      <c r="BX370" s="36"/>
      <c r="BY370" s="36"/>
      <c r="BZ370" s="36"/>
      <c r="CA370" s="36"/>
      <c r="CB370" s="36"/>
      <c r="CC370" s="36"/>
      <c r="CD370" s="36"/>
      <c r="CE370" s="36"/>
      <c r="CF370" s="36"/>
      <c r="CG370" s="36"/>
      <c r="CH370" s="36"/>
      <c r="CI370" s="36"/>
      <c r="CJ370" s="36"/>
      <c r="CK370" s="36"/>
      <c r="CL370" s="36"/>
      <c r="CM370" s="36"/>
      <c r="CN370" s="36"/>
      <c r="CO370" s="36"/>
      <c r="CP370" s="36"/>
      <c r="CQ370" s="36"/>
      <c r="CR370" s="36"/>
      <c r="CS370" s="36"/>
      <c r="CT370" s="36"/>
      <c r="CU370" s="36"/>
      <c r="CV370" s="36"/>
      <c r="CW370" s="36"/>
      <c r="CX370" s="36"/>
      <c r="CY370" s="36"/>
      <c r="CZ370" s="36"/>
      <c r="DA370" s="36"/>
      <c r="DB370" s="36"/>
      <c r="DC370" s="36"/>
      <c r="DD370" s="36"/>
      <c r="DE370" s="36"/>
      <c r="DF370" s="36"/>
      <c r="DG370" s="36"/>
      <c r="DH370" s="36"/>
      <c r="DI370" s="36"/>
      <c r="DJ370" s="36"/>
      <c r="DK370" s="36"/>
      <c r="DL370" s="36"/>
      <c r="DM370" s="36"/>
      <c r="DN370" s="36"/>
      <c r="DO370" s="36"/>
      <c r="DP370" s="36"/>
      <c r="DQ370" s="36"/>
      <c r="DR370" s="36"/>
      <c r="DS370" s="36"/>
      <c r="DT370" s="36"/>
      <c r="DU370" s="36"/>
      <c r="DV370" s="36"/>
      <c r="DW370" s="36"/>
      <c r="DX370" s="36"/>
      <c r="DY370" s="36"/>
      <c r="DZ370" s="36"/>
      <c r="EA370" s="36"/>
      <c r="EB370" s="36"/>
      <c r="EC370" s="36"/>
      <c r="ED370" s="36"/>
      <c r="EE370" s="36"/>
      <c r="EF370" s="36"/>
      <c r="EG370" s="36"/>
      <c r="EH370" s="36"/>
      <c r="EI370" s="36"/>
      <c r="EJ370" s="36"/>
      <c r="EK370" s="36"/>
      <c r="EL370" s="36"/>
      <c r="EM370" s="36"/>
      <c r="EN370" s="36"/>
      <c r="EO370" s="36"/>
      <c r="EP370" s="36"/>
      <c r="EQ370" s="36"/>
      <c r="ER370" s="36"/>
      <c r="ES370" s="36"/>
      <c r="ET370" s="36"/>
      <c r="EU370" s="36"/>
      <c r="EV370" s="36"/>
      <c r="EW370" s="36"/>
      <c r="EX370" s="36"/>
      <c r="EY370" s="36"/>
      <c r="EZ370" s="36"/>
      <c r="FA370" s="36"/>
      <c r="FB370" s="36"/>
      <c r="FC370" s="36"/>
      <c r="FD370" s="36"/>
      <c r="FE370" s="36"/>
      <c r="FF370" s="36"/>
      <c r="FG370" s="36"/>
      <c r="FH370" s="36"/>
      <c r="FI370" s="36"/>
      <c r="FJ370" s="36"/>
      <c r="FK370" s="36"/>
      <c r="FL370" s="36"/>
      <c r="FM370" s="36"/>
      <c r="FN370" s="36"/>
      <c r="FO370" s="36"/>
      <c r="FP370" s="36"/>
      <c r="FQ370" s="36"/>
      <c r="FR370" s="36"/>
      <c r="FS370" s="36"/>
      <c r="FT370" s="36"/>
      <c r="FU370" s="36"/>
      <c r="FV370" s="36"/>
      <c r="FW370" s="36"/>
      <c r="FX370" s="36"/>
      <c r="FY370" s="36"/>
      <c r="FZ370" s="36"/>
      <c r="GA370" s="36"/>
      <c r="GB370" s="36"/>
      <c r="GC370" s="36"/>
      <c r="GD370" s="36"/>
      <c r="GE370" s="36"/>
      <c r="GF370" s="36"/>
      <c r="GG370" s="36"/>
      <c r="GH370" s="36"/>
      <c r="GI370" s="36"/>
      <c r="GJ370" s="36"/>
      <c r="GK370" s="36"/>
      <c r="GL370" s="36"/>
      <c r="GM370" s="36"/>
      <c r="GN370" s="36"/>
      <c r="GO370" s="36"/>
      <c r="GP370" s="36"/>
      <c r="GQ370" s="36"/>
      <c r="GR370" s="36"/>
      <c r="GS370" s="36"/>
      <c r="GT370" s="36"/>
      <c r="GU370" s="36"/>
      <c r="GV370" s="36"/>
      <c r="GW370" s="36"/>
      <c r="GX370" s="36"/>
      <c r="GY370" s="36"/>
      <c r="GZ370" s="36"/>
      <c r="HA370" s="36"/>
      <c r="HB370" s="36"/>
      <c r="HC370" s="36"/>
      <c r="HD370" s="36"/>
      <c r="HE370" s="36"/>
      <c r="HF370" s="36"/>
      <c r="HG370" s="36"/>
      <c r="HH370" s="36"/>
      <c r="HI370" s="36"/>
      <c r="HJ370" s="36"/>
      <c r="HK370" s="36"/>
      <c r="HL370" s="36"/>
      <c r="HM370" s="36"/>
      <c r="HN370" s="36"/>
      <c r="HO370" s="36"/>
      <c r="HP370" s="36"/>
      <c r="HQ370" s="36"/>
      <c r="HR370" s="36"/>
      <c r="HS370" s="36"/>
      <c r="HT370" s="36"/>
      <c r="HU370" s="36"/>
      <c r="HV370" s="36"/>
      <c r="HW370" s="36"/>
      <c r="HX370" s="36"/>
      <c r="HY370" s="36"/>
      <c r="HZ370" s="36"/>
      <c r="IA370" s="36"/>
      <c r="IB370" s="36"/>
      <c r="IC370" s="36"/>
      <c r="ID370" s="36"/>
      <c r="IE370" s="36"/>
      <c r="IF370" s="36"/>
      <c r="IG370" s="36"/>
      <c r="IH370" s="36"/>
      <c r="II370" s="36"/>
      <c r="IJ370" s="36"/>
      <c r="IK370" s="36"/>
      <c r="IL370" s="36"/>
      <c r="IM370" s="36"/>
      <c r="IN370" s="36"/>
      <c r="IO370" s="36"/>
      <c r="IP370" s="36"/>
      <c r="IQ370" s="36"/>
      <c r="IR370" s="36"/>
      <c r="IS370" s="36"/>
      <c r="IT370" s="36"/>
      <c r="IU370" s="36"/>
      <c r="IV370" s="36"/>
      <c r="IW370" s="36"/>
      <c r="IX370" s="36"/>
    </row>
    <row r="371" spans="1:258" s="37" customFormat="1" ht="12.75" customHeight="1" x14ac:dyDescent="0.2">
      <c r="A371" s="131"/>
      <c r="B371" s="132"/>
      <c r="C371" s="132"/>
      <c r="D371" s="578"/>
      <c r="E371" s="579"/>
      <c r="F371" s="579"/>
      <c r="G371" s="579"/>
      <c r="H371" s="579"/>
      <c r="I371" s="579"/>
      <c r="J371" s="579"/>
      <c r="K371" s="579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6"/>
      <c r="AV371" s="36"/>
      <c r="AW371" s="36"/>
      <c r="AX371" s="36"/>
      <c r="AY371" s="36"/>
      <c r="AZ371" s="36"/>
      <c r="BA371" s="36"/>
      <c r="BB371" s="36"/>
      <c r="BC371" s="36"/>
      <c r="BD371" s="36"/>
      <c r="BE371" s="36"/>
      <c r="BF371" s="36"/>
      <c r="BG371" s="36"/>
      <c r="BH371" s="36"/>
      <c r="BI371" s="36"/>
      <c r="BJ371" s="36"/>
      <c r="BK371" s="36"/>
      <c r="BL371" s="36"/>
      <c r="BM371" s="36"/>
      <c r="BN371" s="36"/>
      <c r="BO371" s="36"/>
      <c r="BP371" s="36"/>
      <c r="BQ371" s="36"/>
      <c r="BR371" s="36"/>
      <c r="BS371" s="36"/>
      <c r="BT371" s="36"/>
      <c r="BU371" s="36"/>
      <c r="BV371" s="36"/>
      <c r="BW371" s="36"/>
      <c r="BX371" s="36"/>
      <c r="BY371" s="36"/>
      <c r="BZ371" s="36"/>
      <c r="CA371" s="36"/>
      <c r="CB371" s="36"/>
      <c r="CC371" s="36"/>
      <c r="CD371" s="36"/>
      <c r="CE371" s="36"/>
      <c r="CF371" s="36"/>
      <c r="CG371" s="36"/>
      <c r="CH371" s="36"/>
      <c r="CI371" s="36"/>
      <c r="CJ371" s="36"/>
      <c r="CK371" s="36"/>
      <c r="CL371" s="36"/>
      <c r="CM371" s="36"/>
      <c r="CN371" s="36"/>
      <c r="CO371" s="36"/>
      <c r="CP371" s="36"/>
      <c r="CQ371" s="36"/>
      <c r="CR371" s="36"/>
      <c r="CS371" s="36"/>
      <c r="CT371" s="36"/>
      <c r="CU371" s="36"/>
      <c r="CV371" s="36"/>
      <c r="CW371" s="36"/>
      <c r="CX371" s="36"/>
      <c r="CY371" s="36"/>
      <c r="CZ371" s="36"/>
      <c r="DA371" s="36"/>
      <c r="DB371" s="36"/>
      <c r="DC371" s="36"/>
      <c r="DD371" s="36"/>
      <c r="DE371" s="36"/>
      <c r="DF371" s="36"/>
      <c r="DG371" s="36"/>
      <c r="DH371" s="36"/>
      <c r="DI371" s="36"/>
      <c r="DJ371" s="36"/>
      <c r="DK371" s="36"/>
      <c r="DL371" s="36"/>
      <c r="DM371" s="36"/>
      <c r="DN371" s="36"/>
      <c r="DO371" s="36"/>
      <c r="DP371" s="36"/>
      <c r="DQ371" s="36"/>
      <c r="DR371" s="36"/>
      <c r="DS371" s="36"/>
      <c r="DT371" s="36"/>
      <c r="DU371" s="36"/>
      <c r="DV371" s="36"/>
      <c r="DW371" s="36"/>
      <c r="DX371" s="36"/>
      <c r="DY371" s="36"/>
      <c r="DZ371" s="36"/>
      <c r="EA371" s="36"/>
      <c r="EB371" s="36"/>
      <c r="EC371" s="36"/>
      <c r="ED371" s="36"/>
      <c r="EE371" s="36"/>
      <c r="EF371" s="36"/>
      <c r="EG371" s="36"/>
      <c r="EH371" s="36"/>
      <c r="EI371" s="36"/>
      <c r="EJ371" s="36"/>
      <c r="EK371" s="36"/>
      <c r="EL371" s="36"/>
      <c r="EM371" s="36"/>
      <c r="EN371" s="36"/>
      <c r="EO371" s="36"/>
      <c r="EP371" s="36"/>
      <c r="EQ371" s="36"/>
      <c r="ER371" s="36"/>
      <c r="ES371" s="36"/>
      <c r="ET371" s="36"/>
      <c r="EU371" s="36"/>
      <c r="EV371" s="36"/>
      <c r="EW371" s="36"/>
      <c r="EX371" s="36"/>
      <c r="EY371" s="36"/>
      <c r="EZ371" s="36"/>
      <c r="FA371" s="36"/>
      <c r="FB371" s="36"/>
      <c r="FC371" s="36"/>
      <c r="FD371" s="36"/>
      <c r="FE371" s="36"/>
      <c r="FF371" s="36"/>
      <c r="FG371" s="36"/>
      <c r="FH371" s="36"/>
      <c r="FI371" s="36"/>
      <c r="FJ371" s="36"/>
      <c r="FK371" s="36"/>
      <c r="FL371" s="36"/>
      <c r="FM371" s="36"/>
      <c r="FN371" s="36"/>
      <c r="FO371" s="36"/>
      <c r="FP371" s="36"/>
      <c r="FQ371" s="36"/>
      <c r="FR371" s="36"/>
      <c r="FS371" s="36"/>
      <c r="FT371" s="36"/>
      <c r="FU371" s="36"/>
      <c r="FV371" s="36"/>
      <c r="FW371" s="36"/>
      <c r="FX371" s="36"/>
      <c r="FY371" s="36"/>
      <c r="FZ371" s="36"/>
      <c r="GA371" s="36"/>
      <c r="GB371" s="36"/>
      <c r="GC371" s="36"/>
      <c r="GD371" s="36"/>
      <c r="GE371" s="36"/>
      <c r="GF371" s="36"/>
      <c r="GG371" s="36"/>
      <c r="GH371" s="36"/>
      <c r="GI371" s="36"/>
      <c r="GJ371" s="36"/>
      <c r="GK371" s="36"/>
      <c r="GL371" s="36"/>
      <c r="GM371" s="36"/>
      <c r="GN371" s="36"/>
      <c r="GO371" s="36"/>
      <c r="GP371" s="36"/>
      <c r="GQ371" s="36"/>
      <c r="GR371" s="36"/>
      <c r="GS371" s="36"/>
      <c r="GT371" s="36"/>
      <c r="GU371" s="36"/>
      <c r="GV371" s="36"/>
      <c r="GW371" s="36"/>
      <c r="GX371" s="36"/>
      <c r="GY371" s="36"/>
      <c r="GZ371" s="36"/>
      <c r="HA371" s="36"/>
      <c r="HB371" s="36"/>
      <c r="HC371" s="36"/>
      <c r="HD371" s="36"/>
      <c r="HE371" s="36"/>
      <c r="HF371" s="36"/>
      <c r="HG371" s="36"/>
      <c r="HH371" s="36"/>
      <c r="HI371" s="36"/>
      <c r="HJ371" s="36"/>
      <c r="HK371" s="36"/>
      <c r="HL371" s="36"/>
      <c r="HM371" s="36"/>
      <c r="HN371" s="36"/>
      <c r="HO371" s="36"/>
      <c r="HP371" s="36"/>
      <c r="HQ371" s="36"/>
      <c r="HR371" s="36"/>
      <c r="HS371" s="36"/>
      <c r="HT371" s="36"/>
      <c r="HU371" s="36"/>
      <c r="HV371" s="36"/>
      <c r="HW371" s="36"/>
      <c r="HX371" s="36"/>
      <c r="HY371" s="36"/>
      <c r="HZ371" s="36"/>
      <c r="IA371" s="36"/>
      <c r="IB371" s="36"/>
      <c r="IC371" s="36"/>
      <c r="ID371" s="36"/>
      <c r="IE371" s="36"/>
      <c r="IF371" s="36"/>
      <c r="IG371" s="36"/>
      <c r="IH371" s="36"/>
      <c r="II371" s="36"/>
      <c r="IJ371" s="36"/>
      <c r="IK371" s="36"/>
      <c r="IL371" s="36"/>
      <c r="IM371" s="36"/>
      <c r="IN371" s="36"/>
      <c r="IO371" s="36"/>
      <c r="IP371" s="36"/>
      <c r="IQ371" s="36"/>
      <c r="IR371" s="36"/>
      <c r="IS371" s="36"/>
      <c r="IT371" s="36"/>
      <c r="IU371" s="36"/>
      <c r="IV371" s="36"/>
      <c r="IW371" s="36"/>
      <c r="IX371" s="36"/>
    </row>
    <row r="372" spans="1:258" s="37" customFormat="1" ht="12.75" customHeight="1" x14ac:dyDescent="0.2">
      <c r="A372" s="131"/>
      <c r="B372" s="132"/>
      <c r="C372" s="132"/>
      <c r="D372" s="578"/>
      <c r="E372" s="579"/>
      <c r="F372" s="579"/>
      <c r="G372" s="579"/>
      <c r="H372" s="579"/>
      <c r="I372" s="579"/>
      <c r="J372" s="579"/>
      <c r="K372" s="579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  <c r="AQ372" s="36"/>
      <c r="AR372" s="36"/>
      <c r="AS372" s="36"/>
      <c r="AT372" s="36"/>
      <c r="AU372" s="36"/>
      <c r="AV372" s="36"/>
      <c r="AW372" s="36"/>
      <c r="AX372" s="36"/>
      <c r="AY372" s="36"/>
      <c r="AZ372" s="36"/>
      <c r="BA372" s="36"/>
      <c r="BB372" s="36"/>
      <c r="BC372" s="36"/>
      <c r="BD372" s="36"/>
      <c r="BE372" s="36"/>
      <c r="BF372" s="36"/>
      <c r="BG372" s="36"/>
      <c r="BH372" s="36"/>
      <c r="BI372" s="36"/>
      <c r="BJ372" s="36"/>
      <c r="BK372" s="36"/>
      <c r="BL372" s="36"/>
      <c r="BM372" s="36"/>
      <c r="BN372" s="36"/>
      <c r="BO372" s="36"/>
      <c r="BP372" s="36"/>
      <c r="BQ372" s="36"/>
      <c r="BR372" s="36"/>
      <c r="BS372" s="36"/>
      <c r="BT372" s="36"/>
      <c r="BU372" s="36"/>
      <c r="BV372" s="36"/>
      <c r="BW372" s="36"/>
      <c r="BX372" s="36"/>
      <c r="BY372" s="36"/>
      <c r="BZ372" s="36"/>
      <c r="CA372" s="36"/>
      <c r="CB372" s="36"/>
      <c r="CC372" s="36"/>
      <c r="CD372" s="36"/>
      <c r="CE372" s="36"/>
      <c r="CF372" s="36"/>
      <c r="CG372" s="36"/>
      <c r="CH372" s="36"/>
      <c r="CI372" s="36"/>
      <c r="CJ372" s="36"/>
      <c r="CK372" s="36"/>
      <c r="CL372" s="36"/>
      <c r="CM372" s="36"/>
      <c r="CN372" s="36"/>
      <c r="CO372" s="36"/>
      <c r="CP372" s="36"/>
      <c r="CQ372" s="36"/>
      <c r="CR372" s="36"/>
      <c r="CS372" s="36"/>
      <c r="CT372" s="36"/>
      <c r="CU372" s="36"/>
      <c r="CV372" s="36"/>
      <c r="CW372" s="36"/>
      <c r="CX372" s="36"/>
      <c r="CY372" s="36"/>
      <c r="CZ372" s="36"/>
      <c r="DA372" s="36"/>
      <c r="DB372" s="36"/>
      <c r="DC372" s="36"/>
      <c r="DD372" s="36"/>
      <c r="DE372" s="36"/>
      <c r="DF372" s="36"/>
      <c r="DG372" s="36"/>
      <c r="DH372" s="36"/>
      <c r="DI372" s="36"/>
      <c r="DJ372" s="36"/>
      <c r="DK372" s="36"/>
      <c r="DL372" s="36"/>
      <c r="DM372" s="36"/>
      <c r="DN372" s="36"/>
      <c r="DO372" s="36"/>
      <c r="DP372" s="36"/>
      <c r="DQ372" s="36"/>
      <c r="DR372" s="36"/>
      <c r="DS372" s="36"/>
      <c r="DT372" s="36"/>
      <c r="DU372" s="36"/>
      <c r="DV372" s="36"/>
      <c r="DW372" s="36"/>
      <c r="DX372" s="36"/>
      <c r="DY372" s="36"/>
      <c r="DZ372" s="36"/>
      <c r="EA372" s="36"/>
      <c r="EB372" s="36"/>
      <c r="EC372" s="36"/>
      <c r="ED372" s="36"/>
      <c r="EE372" s="36"/>
      <c r="EF372" s="36"/>
      <c r="EG372" s="36"/>
      <c r="EH372" s="36"/>
      <c r="EI372" s="36"/>
      <c r="EJ372" s="36"/>
      <c r="EK372" s="36"/>
      <c r="EL372" s="36"/>
      <c r="EM372" s="36"/>
      <c r="EN372" s="36"/>
      <c r="EO372" s="36"/>
      <c r="EP372" s="36"/>
      <c r="EQ372" s="36"/>
      <c r="ER372" s="36"/>
      <c r="ES372" s="36"/>
      <c r="ET372" s="36"/>
      <c r="EU372" s="36"/>
      <c r="EV372" s="36"/>
      <c r="EW372" s="36"/>
      <c r="EX372" s="36"/>
      <c r="EY372" s="36"/>
      <c r="EZ372" s="36"/>
      <c r="FA372" s="36"/>
      <c r="FB372" s="36"/>
      <c r="FC372" s="36"/>
      <c r="FD372" s="36"/>
      <c r="FE372" s="36"/>
      <c r="FF372" s="36"/>
      <c r="FG372" s="36"/>
      <c r="FH372" s="36"/>
      <c r="FI372" s="36"/>
      <c r="FJ372" s="36"/>
      <c r="FK372" s="36"/>
      <c r="FL372" s="36"/>
      <c r="FM372" s="36"/>
      <c r="FN372" s="36"/>
      <c r="FO372" s="36"/>
      <c r="FP372" s="36"/>
      <c r="FQ372" s="36"/>
      <c r="FR372" s="36"/>
      <c r="FS372" s="36"/>
      <c r="FT372" s="36"/>
      <c r="FU372" s="36"/>
      <c r="FV372" s="36"/>
      <c r="FW372" s="36"/>
      <c r="FX372" s="36"/>
      <c r="FY372" s="36"/>
      <c r="FZ372" s="36"/>
      <c r="GA372" s="36"/>
      <c r="GB372" s="36"/>
      <c r="GC372" s="36"/>
      <c r="GD372" s="36"/>
      <c r="GE372" s="36"/>
      <c r="GF372" s="36"/>
      <c r="GG372" s="36"/>
      <c r="GH372" s="36"/>
      <c r="GI372" s="36"/>
      <c r="GJ372" s="36"/>
      <c r="GK372" s="36"/>
      <c r="GL372" s="36"/>
      <c r="GM372" s="36"/>
      <c r="GN372" s="36"/>
      <c r="GO372" s="36"/>
      <c r="GP372" s="36"/>
      <c r="GQ372" s="36"/>
      <c r="GR372" s="36"/>
      <c r="GS372" s="36"/>
      <c r="GT372" s="36"/>
      <c r="GU372" s="36"/>
      <c r="GV372" s="36"/>
      <c r="GW372" s="36"/>
      <c r="GX372" s="36"/>
      <c r="GY372" s="36"/>
      <c r="GZ372" s="36"/>
      <c r="HA372" s="36"/>
      <c r="HB372" s="36"/>
      <c r="HC372" s="36"/>
      <c r="HD372" s="36"/>
      <c r="HE372" s="36"/>
      <c r="HF372" s="36"/>
      <c r="HG372" s="36"/>
      <c r="HH372" s="36"/>
      <c r="HI372" s="36"/>
      <c r="HJ372" s="36"/>
      <c r="HK372" s="36"/>
      <c r="HL372" s="36"/>
      <c r="HM372" s="36"/>
      <c r="HN372" s="36"/>
      <c r="HO372" s="36"/>
      <c r="HP372" s="36"/>
      <c r="HQ372" s="36"/>
      <c r="HR372" s="36"/>
      <c r="HS372" s="36"/>
      <c r="HT372" s="36"/>
      <c r="HU372" s="36"/>
      <c r="HV372" s="36"/>
      <c r="HW372" s="36"/>
      <c r="HX372" s="36"/>
      <c r="HY372" s="36"/>
      <c r="HZ372" s="36"/>
      <c r="IA372" s="36"/>
      <c r="IB372" s="36"/>
      <c r="IC372" s="36"/>
      <c r="ID372" s="36"/>
      <c r="IE372" s="36"/>
      <c r="IF372" s="36"/>
      <c r="IG372" s="36"/>
      <c r="IH372" s="36"/>
      <c r="II372" s="36"/>
      <c r="IJ372" s="36"/>
      <c r="IK372" s="36"/>
      <c r="IL372" s="36"/>
      <c r="IM372" s="36"/>
      <c r="IN372" s="36"/>
      <c r="IO372" s="36"/>
      <c r="IP372" s="36"/>
      <c r="IQ372" s="36"/>
      <c r="IR372" s="36"/>
      <c r="IS372" s="36"/>
      <c r="IT372" s="36"/>
      <c r="IU372" s="36"/>
      <c r="IV372" s="36"/>
      <c r="IW372" s="36"/>
      <c r="IX372" s="36"/>
    </row>
    <row r="373" spans="1:258" s="37" customFormat="1" ht="12.75" customHeight="1" x14ac:dyDescent="0.2">
      <c r="A373" s="131"/>
      <c r="B373" s="132"/>
      <c r="C373" s="132"/>
      <c r="D373" s="578"/>
      <c r="E373" s="579"/>
      <c r="F373" s="579"/>
      <c r="G373" s="579"/>
      <c r="H373" s="579"/>
      <c r="I373" s="579"/>
      <c r="J373" s="579"/>
      <c r="K373" s="579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6"/>
      <c r="AT373" s="36"/>
      <c r="AU373" s="36"/>
      <c r="AV373" s="36"/>
      <c r="AW373" s="36"/>
      <c r="AX373" s="36"/>
      <c r="AY373" s="36"/>
      <c r="AZ373" s="36"/>
      <c r="BA373" s="36"/>
      <c r="BB373" s="36"/>
      <c r="BC373" s="36"/>
      <c r="BD373" s="36"/>
      <c r="BE373" s="36"/>
      <c r="BF373" s="36"/>
      <c r="BG373" s="36"/>
      <c r="BH373" s="36"/>
      <c r="BI373" s="36"/>
      <c r="BJ373" s="36"/>
      <c r="BK373" s="36"/>
      <c r="BL373" s="36"/>
      <c r="BM373" s="36"/>
      <c r="BN373" s="36"/>
      <c r="BO373" s="36"/>
      <c r="BP373" s="36"/>
      <c r="BQ373" s="36"/>
      <c r="BR373" s="36"/>
      <c r="BS373" s="36"/>
      <c r="BT373" s="36"/>
      <c r="BU373" s="36"/>
      <c r="BV373" s="36"/>
      <c r="BW373" s="36"/>
      <c r="BX373" s="36"/>
      <c r="BY373" s="36"/>
      <c r="BZ373" s="36"/>
      <c r="CA373" s="36"/>
      <c r="CB373" s="36"/>
      <c r="CC373" s="36"/>
      <c r="CD373" s="36"/>
      <c r="CE373" s="36"/>
      <c r="CF373" s="36"/>
      <c r="CG373" s="36"/>
      <c r="CH373" s="36"/>
      <c r="CI373" s="36"/>
      <c r="CJ373" s="36"/>
      <c r="CK373" s="36"/>
      <c r="CL373" s="36"/>
      <c r="CM373" s="36"/>
      <c r="CN373" s="36"/>
      <c r="CO373" s="36"/>
      <c r="CP373" s="36"/>
      <c r="CQ373" s="36"/>
      <c r="CR373" s="36"/>
      <c r="CS373" s="36"/>
      <c r="CT373" s="36"/>
      <c r="CU373" s="36"/>
      <c r="CV373" s="36"/>
      <c r="CW373" s="36"/>
      <c r="CX373" s="36"/>
      <c r="CY373" s="36"/>
      <c r="CZ373" s="36"/>
      <c r="DA373" s="36"/>
      <c r="DB373" s="36"/>
      <c r="DC373" s="36"/>
      <c r="DD373" s="36"/>
      <c r="DE373" s="36"/>
      <c r="DF373" s="36"/>
      <c r="DG373" s="36"/>
      <c r="DH373" s="36"/>
      <c r="DI373" s="36"/>
      <c r="DJ373" s="36"/>
      <c r="DK373" s="36"/>
      <c r="DL373" s="36"/>
      <c r="DM373" s="36"/>
      <c r="DN373" s="36"/>
      <c r="DO373" s="36"/>
      <c r="DP373" s="36"/>
      <c r="DQ373" s="36"/>
      <c r="DR373" s="36"/>
      <c r="DS373" s="36"/>
      <c r="DT373" s="36"/>
      <c r="DU373" s="36"/>
      <c r="DV373" s="36"/>
      <c r="DW373" s="36"/>
      <c r="DX373" s="36"/>
      <c r="DY373" s="36"/>
      <c r="DZ373" s="36"/>
      <c r="EA373" s="36"/>
      <c r="EB373" s="36"/>
      <c r="EC373" s="36"/>
      <c r="ED373" s="36"/>
      <c r="EE373" s="36"/>
      <c r="EF373" s="36"/>
      <c r="EG373" s="36"/>
      <c r="EH373" s="36"/>
      <c r="EI373" s="36"/>
      <c r="EJ373" s="36"/>
      <c r="EK373" s="36"/>
      <c r="EL373" s="36"/>
      <c r="EM373" s="36"/>
      <c r="EN373" s="36"/>
      <c r="EO373" s="36"/>
      <c r="EP373" s="36"/>
      <c r="EQ373" s="36"/>
      <c r="ER373" s="36"/>
      <c r="ES373" s="36"/>
      <c r="ET373" s="36"/>
      <c r="EU373" s="36"/>
      <c r="EV373" s="36"/>
      <c r="EW373" s="36"/>
      <c r="EX373" s="36"/>
      <c r="EY373" s="36"/>
      <c r="EZ373" s="36"/>
      <c r="FA373" s="36"/>
      <c r="FB373" s="36"/>
      <c r="FC373" s="36"/>
      <c r="FD373" s="36"/>
      <c r="FE373" s="36"/>
      <c r="FF373" s="36"/>
      <c r="FG373" s="36"/>
      <c r="FH373" s="36"/>
      <c r="FI373" s="36"/>
      <c r="FJ373" s="36"/>
      <c r="FK373" s="36"/>
      <c r="FL373" s="36"/>
      <c r="FM373" s="36"/>
      <c r="FN373" s="36"/>
      <c r="FO373" s="36"/>
      <c r="FP373" s="36"/>
      <c r="FQ373" s="36"/>
      <c r="FR373" s="36"/>
      <c r="FS373" s="36"/>
      <c r="FT373" s="36"/>
      <c r="FU373" s="36"/>
      <c r="FV373" s="36"/>
      <c r="FW373" s="36"/>
      <c r="FX373" s="36"/>
      <c r="FY373" s="36"/>
      <c r="FZ373" s="36"/>
      <c r="GA373" s="36"/>
      <c r="GB373" s="36"/>
      <c r="GC373" s="36"/>
      <c r="GD373" s="36"/>
      <c r="GE373" s="36"/>
      <c r="GF373" s="36"/>
      <c r="GG373" s="36"/>
      <c r="GH373" s="36"/>
      <c r="GI373" s="36"/>
      <c r="GJ373" s="36"/>
      <c r="GK373" s="36"/>
      <c r="GL373" s="36"/>
      <c r="GM373" s="36"/>
      <c r="GN373" s="36"/>
      <c r="GO373" s="36"/>
      <c r="GP373" s="36"/>
      <c r="GQ373" s="36"/>
      <c r="GR373" s="36"/>
      <c r="GS373" s="36"/>
      <c r="GT373" s="36"/>
      <c r="GU373" s="36"/>
      <c r="GV373" s="36"/>
      <c r="GW373" s="36"/>
      <c r="GX373" s="36"/>
      <c r="GY373" s="36"/>
      <c r="GZ373" s="36"/>
      <c r="HA373" s="36"/>
      <c r="HB373" s="36"/>
      <c r="HC373" s="36"/>
      <c r="HD373" s="36"/>
      <c r="HE373" s="36"/>
      <c r="HF373" s="36"/>
      <c r="HG373" s="36"/>
      <c r="HH373" s="36"/>
      <c r="HI373" s="36"/>
      <c r="HJ373" s="36"/>
      <c r="HK373" s="36"/>
      <c r="HL373" s="36"/>
      <c r="HM373" s="36"/>
      <c r="HN373" s="36"/>
      <c r="HO373" s="36"/>
      <c r="HP373" s="36"/>
      <c r="HQ373" s="36"/>
      <c r="HR373" s="36"/>
      <c r="HS373" s="36"/>
      <c r="HT373" s="36"/>
      <c r="HU373" s="36"/>
      <c r="HV373" s="36"/>
      <c r="HW373" s="36"/>
      <c r="HX373" s="36"/>
      <c r="HY373" s="36"/>
      <c r="HZ373" s="36"/>
      <c r="IA373" s="36"/>
      <c r="IB373" s="36"/>
      <c r="IC373" s="36"/>
      <c r="ID373" s="36"/>
      <c r="IE373" s="36"/>
      <c r="IF373" s="36"/>
      <c r="IG373" s="36"/>
      <c r="IH373" s="36"/>
      <c r="II373" s="36"/>
      <c r="IJ373" s="36"/>
      <c r="IK373" s="36"/>
      <c r="IL373" s="36"/>
      <c r="IM373" s="36"/>
      <c r="IN373" s="36"/>
      <c r="IO373" s="36"/>
      <c r="IP373" s="36"/>
      <c r="IQ373" s="36"/>
      <c r="IR373" s="36"/>
      <c r="IS373" s="36"/>
      <c r="IT373" s="36"/>
      <c r="IU373" s="36"/>
      <c r="IV373" s="36"/>
      <c r="IW373" s="36"/>
      <c r="IX373" s="36"/>
    </row>
    <row r="374" spans="1:258" s="37" customFormat="1" ht="12.75" customHeight="1" x14ac:dyDescent="0.2">
      <c r="A374" s="131"/>
      <c r="B374" s="132"/>
      <c r="C374" s="132"/>
      <c r="D374" s="578"/>
      <c r="E374" s="579"/>
      <c r="F374" s="579"/>
      <c r="G374" s="579"/>
      <c r="H374" s="579"/>
      <c r="I374" s="579"/>
      <c r="J374" s="579"/>
      <c r="K374" s="579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  <c r="AQ374" s="36"/>
      <c r="AR374" s="36"/>
      <c r="AS374" s="36"/>
      <c r="AT374" s="36"/>
      <c r="AU374" s="36"/>
      <c r="AV374" s="36"/>
      <c r="AW374" s="36"/>
      <c r="AX374" s="36"/>
      <c r="AY374" s="36"/>
      <c r="AZ374" s="36"/>
      <c r="BA374" s="36"/>
      <c r="BB374" s="36"/>
      <c r="BC374" s="36"/>
      <c r="BD374" s="36"/>
      <c r="BE374" s="36"/>
      <c r="BF374" s="36"/>
      <c r="BG374" s="36"/>
      <c r="BH374" s="36"/>
      <c r="BI374" s="36"/>
      <c r="BJ374" s="36"/>
      <c r="BK374" s="36"/>
      <c r="BL374" s="36"/>
      <c r="BM374" s="36"/>
      <c r="BN374" s="36"/>
      <c r="BO374" s="36"/>
      <c r="BP374" s="36"/>
      <c r="BQ374" s="36"/>
      <c r="BR374" s="36"/>
      <c r="BS374" s="36"/>
      <c r="BT374" s="36"/>
      <c r="BU374" s="36"/>
      <c r="BV374" s="36"/>
      <c r="BW374" s="36"/>
      <c r="BX374" s="36"/>
      <c r="BY374" s="36"/>
      <c r="BZ374" s="36"/>
      <c r="CA374" s="36"/>
      <c r="CB374" s="36"/>
      <c r="CC374" s="36"/>
      <c r="CD374" s="36"/>
      <c r="CE374" s="36"/>
      <c r="CF374" s="36"/>
      <c r="CG374" s="36"/>
      <c r="CH374" s="36"/>
      <c r="CI374" s="36"/>
      <c r="CJ374" s="36"/>
      <c r="CK374" s="36"/>
      <c r="CL374" s="36"/>
      <c r="CM374" s="36"/>
      <c r="CN374" s="36"/>
      <c r="CO374" s="36"/>
      <c r="CP374" s="36"/>
      <c r="CQ374" s="36"/>
      <c r="CR374" s="36"/>
      <c r="CS374" s="36"/>
      <c r="CT374" s="36"/>
      <c r="CU374" s="36"/>
      <c r="CV374" s="36"/>
      <c r="CW374" s="36"/>
      <c r="CX374" s="36"/>
      <c r="CY374" s="36"/>
      <c r="CZ374" s="36"/>
      <c r="DA374" s="36"/>
      <c r="DB374" s="36"/>
      <c r="DC374" s="36"/>
      <c r="DD374" s="36"/>
      <c r="DE374" s="36"/>
      <c r="DF374" s="36"/>
      <c r="DG374" s="36"/>
      <c r="DH374" s="36"/>
      <c r="DI374" s="36"/>
      <c r="DJ374" s="36"/>
      <c r="DK374" s="36"/>
      <c r="DL374" s="36"/>
      <c r="DM374" s="36"/>
      <c r="DN374" s="36"/>
      <c r="DO374" s="36"/>
      <c r="DP374" s="36"/>
      <c r="DQ374" s="36"/>
      <c r="DR374" s="36"/>
      <c r="DS374" s="36"/>
      <c r="DT374" s="36"/>
      <c r="DU374" s="36"/>
      <c r="DV374" s="36"/>
      <c r="DW374" s="36"/>
      <c r="DX374" s="36"/>
      <c r="DY374" s="36"/>
      <c r="DZ374" s="36"/>
      <c r="EA374" s="36"/>
      <c r="EB374" s="36"/>
      <c r="EC374" s="36"/>
      <c r="ED374" s="36"/>
      <c r="EE374" s="36"/>
      <c r="EF374" s="36"/>
      <c r="EG374" s="36"/>
      <c r="EH374" s="36"/>
      <c r="EI374" s="36"/>
      <c r="EJ374" s="36"/>
      <c r="EK374" s="36"/>
      <c r="EL374" s="36"/>
      <c r="EM374" s="36"/>
      <c r="EN374" s="36"/>
      <c r="EO374" s="36"/>
      <c r="EP374" s="36"/>
      <c r="EQ374" s="36"/>
      <c r="ER374" s="36"/>
      <c r="ES374" s="36"/>
      <c r="ET374" s="36"/>
      <c r="EU374" s="36"/>
      <c r="EV374" s="36"/>
      <c r="EW374" s="36"/>
      <c r="EX374" s="36"/>
      <c r="EY374" s="36"/>
      <c r="EZ374" s="36"/>
      <c r="FA374" s="36"/>
      <c r="FB374" s="36"/>
      <c r="FC374" s="36"/>
      <c r="FD374" s="36"/>
      <c r="FE374" s="36"/>
      <c r="FF374" s="36"/>
      <c r="FG374" s="36"/>
      <c r="FH374" s="36"/>
      <c r="FI374" s="36"/>
      <c r="FJ374" s="36"/>
      <c r="FK374" s="36"/>
      <c r="FL374" s="36"/>
      <c r="FM374" s="36"/>
      <c r="FN374" s="36"/>
      <c r="FO374" s="36"/>
      <c r="FP374" s="36"/>
      <c r="FQ374" s="36"/>
      <c r="FR374" s="36"/>
      <c r="FS374" s="36"/>
      <c r="FT374" s="36"/>
      <c r="FU374" s="36"/>
      <c r="FV374" s="36"/>
      <c r="FW374" s="36"/>
      <c r="FX374" s="36"/>
      <c r="FY374" s="36"/>
      <c r="FZ374" s="36"/>
      <c r="GA374" s="36"/>
      <c r="GB374" s="36"/>
      <c r="GC374" s="36"/>
      <c r="GD374" s="36"/>
      <c r="GE374" s="36"/>
      <c r="GF374" s="36"/>
      <c r="GG374" s="36"/>
      <c r="GH374" s="36"/>
      <c r="GI374" s="36"/>
      <c r="GJ374" s="36"/>
      <c r="GK374" s="36"/>
      <c r="GL374" s="36"/>
      <c r="GM374" s="36"/>
      <c r="GN374" s="36"/>
      <c r="GO374" s="36"/>
      <c r="GP374" s="36"/>
      <c r="GQ374" s="36"/>
      <c r="GR374" s="36"/>
      <c r="GS374" s="36"/>
      <c r="GT374" s="36"/>
      <c r="GU374" s="36"/>
      <c r="GV374" s="36"/>
      <c r="GW374" s="36"/>
      <c r="GX374" s="36"/>
      <c r="GY374" s="36"/>
      <c r="GZ374" s="36"/>
      <c r="HA374" s="36"/>
      <c r="HB374" s="36"/>
      <c r="HC374" s="36"/>
      <c r="HD374" s="36"/>
      <c r="HE374" s="36"/>
      <c r="HF374" s="36"/>
      <c r="HG374" s="36"/>
      <c r="HH374" s="36"/>
      <c r="HI374" s="36"/>
      <c r="HJ374" s="36"/>
      <c r="HK374" s="36"/>
      <c r="HL374" s="36"/>
      <c r="HM374" s="36"/>
      <c r="HN374" s="36"/>
      <c r="HO374" s="36"/>
      <c r="HP374" s="36"/>
      <c r="HQ374" s="36"/>
      <c r="HR374" s="36"/>
      <c r="HS374" s="36"/>
      <c r="HT374" s="36"/>
      <c r="HU374" s="36"/>
      <c r="HV374" s="36"/>
      <c r="HW374" s="36"/>
      <c r="HX374" s="36"/>
      <c r="HY374" s="36"/>
      <c r="HZ374" s="36"/>
      <c r="IA374" s="36"/>
      <c r="IB374" s="36"/>
      <c r="IC374" s="36"/>
      <c r="ID374" s="36"/>
      <c r="IE374" s="36"/>
      <c r="IF374" s="36"/>
      <c r="IG374" s="36"/>
      <c r="IH374" s="36"/>
      <c r="II374" s="36"/>
      <c r="IJ374" s="36"/>
      <c r="IK374" s="36"/>
      <c r="IL374" s="36"/>
      <c r="IM374" s="36"/>
      <c r="IN374" s="36"/>
      <c r="IO374" s="36"/>
      <c r="IP374" s="36"/>
      <c r="IQ374" s="36"/>
      <c r="IR374" s="36"/>
      <c r="IS374" s="36"/>
      <c r="IT374" s="36"/>
      <c r="IU374" s="36"/>
      <c r="IV374" s="36"/>
      <c r="IW374" s="36"/>
      <c r="IX374" s="36"/>
    </row>
    <row r="375" spans="1:258" s="37" customFormat="1" ht="12.75" customHeight="1" x14ac:dyDescent="0.2">
      <c r="A375" s="131"/>
      <c r="B375" s="132"/>
      <c r="C375" s="132"/>
      <c r="D375" s="578"/>
      <c r="E375" s="579"/>
      <c r="F375" s="579"/>
      <c r="G375" s="579"/>
      <c r="H375" s="579"/>
      <c r="I375" s="579"/>
      <c r="J375" s="579"/>
      <c r="K375" s="579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6"/>
      <c r="AT375" s="36"/>
      <c r="AU375" s="36"/>
      <c r="AV375" s="36"/>
      <c r="AW375" s="36"/>
      <c r="AX375" s="36"/>
      <c r="AY375" s="36"/>
      <c r="AZ375" s="36"/>
      <c r="BA375" s="36"/>
      <c r="BB375" s="36"/>
      <c r="BC375" s="36"/>
      <c r="BD375" s="36"/>
      <c r="BE375" s="36"/>
      <c r="BF375" s="36"/>
      <c r="BG375" s="36"/>
      <c r="BH375" s="36"/>
      <c r="BI375" s="36"/>
      <c r="BJ375" s="36"/>
      <c r="BK375" s="36"/>
      <c r="BL375" s="36"/>
      <c r="BM375" s="36"/>
      <c r="BN375" s="36"/>
      <c r="BO375" s="36"/>
      <c r="BP375" s="36"/>
      <c r="BQ375" s="36"/>
      <c r="BR375" s="36"/>
      <c r="BS375" s="36"/>
      <c r="BT375" s="36"/>
      <c r="BU375" s="36"/>
      <c r="BV375" s="36"/>
      <c r="BW375" s="36"/>
      <c r="BX375" s="36"/>
      <c r="BY375" s="36"/>
      <c r="BZ375" s="36"/>
      <c r="CA375" s="36"/>
      <c r="CB375" s="36"/>
      <c r="CC375" s="36"/>
      <c r="CD375" s="36"/>
      <c r="CE375" s="36"/>
      <c r="CF375" s="36"/>
      <c r="CG375" s="36"/>
      <c r="CH375" s="36"/>
      <c r="CI375" s="36"/>
      <c r="CJ375" s="36"/>
      <c r="CK375" s="36"/>
      <c r="CL375" s="36"/>
      <c r="CM375" s="36"/>
      <c r="CN375" s="36"/>
      <c r="CO375" s="36"/>
      <c r="CP375" s="36"/>
      <c r="CQ375" s="36"/>
      <c r="CR375" s="36"/>
      <c r="CS375" s="36"/>
      <c r="CT375" s="36"/>
      <c r="CU375" s="36"/>
      <c r="CV375" s="36"/>
      <c r="CW375" s="36"/>
      <c r="CX375" s="36"/>
      <c r="CY375" s="36"/>
      <c r="CZ375" s="36"/>
      <c r="DA375" s="36"/>
      <c r="DB375" s="36"/>
      <c r="DC375" s="36"/>
      <c r="DD375" s="36"/>
      <c r="DE375" s="36"/>
      <c r="DF375" s="36"/>
      <c r="DG375" s="36"/>
      <c r="DH375" s="36"/>
      <c r="DI375" s="36"/>
      <c r="DJ375" s="36"/>
      <c r="DK375" s="36"/>
      <c r="DL375" s="36"/>
      <c r="DM375" s="36"/>
      <c r="DN375" s="36"/>
      <c r="DO375" s="36"/>
      <c r="DP375" s="36"/>
      <c r="DQ375" s="36"/>
      <c r="DR375" s="36"/>
      <c r="DS375" s="36"/>
      <c r="DT375" s="36"/>
      <c r="DU375" s="36"/>
      <c r="DV375" s="36"/>
      <c r="DW375" s="36"/>
      <c r="DX375" s="36"/>
      <c r="DY375" s="36"/>
      <c r="DZ375" s="36"/>
      <c r="EA375" s="36"/>
      <c r="EB375" s="36"/>
      <c r="EC375" s="36"/>
      <c r="ED375" s="36"/>
      <c r="EE375" s="36"/>
      <c r="EF375" s="36"/>
      <c r="EG375" s="36"/>
      <c r="EH375" s="36"/>
      <c r="EI375" s="36"/>
      <c r="EJ375" s="36"/>
      <c r="EK375" s="36"/>
      <c r="EL375" s="36"/>
      <c r="EM375" s="36"/>
      <c r="EN375" s="36"/>
      <c r="EO375" s="36"/>
      <c r="EP375" s="36"/>
      <c r="EQ375" s="36"/>
      <c r="ER375" s="36"/>
      <c r="ES375" s="36"/>
      <c r="ET375" s="36"/>
      <c r="EU375" s="36"/>
      <c r="EV375" s="36"/>
      <c r="EW375" s="36"/>
      <c r="EX375" s="36"/>
      <c r="EY375" s="36"/>
      <c r="EZ375" s="36"/>
      <c r="FA375" s="36"/>
      <c r="FB375" s="36"/>
      <c r="FC375" s="36"/>
      <c r="FD375" s="36"/>
      <c r="FE375" s="36"/>
      <c r="FF375" s="36"/>
      <c r="FG375" s="36"/>
      <c r="FH375" s="36"/>
      <c r="FI375" s="36"/>
      <c r="FJ375" s="36"/>
      <c r="FK375" s="36"/>
      <c r="FL375" s="36"/>
      <c r="FM375" s="36"/>
      <c r="FN375" s="36"/>
      <c r="FO375" s="36"/>
      <c r="FP375" s="36"/>
      <c r="FQ375" s="36"/>
      <c r="FR375" s="36"/>
      <c r="FS375" s="36"/>
      <c r="FT375" s="36"/>
      <c r="FU375" s="36"/>
      <c r="FV375" s="36"/>
      <c r="FW375" s="36"/>
      <c r="FX375" s="36"/>
      <c r="FY375" s="36"/>
      <c r="FZ375" s="36"/>
      <c r="GA375" s="36"/>
      <c r="GB375" s="36"/>
      <c r="GC375" s="36"/>
      <c r="GD375" s="36"/>
      <c r="GE375" s="36"/>
      <c r="GF375" s="36"/>
      <c r="GG375" s="36"/>
      <c r="GH375" s="36"/>
      <c r="GI375" s="36"/>
      <c r="GJ375" s="36"/>
      <c r="GK375" s="36"/>
      <c r="GL375" s="36"/>
      <c r="GM375" s="36"/>
      <c r="GN375" s="36"/>
      <c r="GO375" s="36"/>
      <c r="GP375" s="36"/>
      <c r="GQ375" s="36"/>
      <c r="GR375" s="36"/>
      <c r="GS375" s="36"/>
      <c r="GT375" s="36"/>
      <c r="GU375" s="36"/>
      <c r="GV375" s="36"/>
      <c r="GW375" s="36"/>
      <c r="GX375" s="36"/>
      <c r="GY375" s="36"/>
      <c r="GZ375" s="36"/>
      <c r="HA375" s="36"/>
      <c r="HB375" s="36"/>
      <c r="HC375" s="36"/>
      <c r="HD375" s="36"/>
      <c r="HE375" s="36"/>
      <c r="HF375" s="36"/>
      <c r="HG375" s="36"/>
      <c r="HH375" s="36"/>
      <c r="HI375" s="36"/>
      <c r="HJ375" s="36"/>
      <c r="HK375" s="36"/>
      <c r="HL375" s="36"/>
      <c r="HM375" s="36"/>
      <c r="HN375" s="36"/>
      <c r="HO375" s="36"/>
      <c r="HP375" s="36"/>
      <c r="HQ375" s="36"/>
      <c r="HR375" s="36"/>
      <c r="HS375" s="36"/>
      <c r="HT375" s="36"/>
      <c r="HU375" s="36"/>
      <c r="HV375" s="36"/>
      <c r="HW375" s="36"/>
      <c r="HX375" s="36"/>
      <c r="HY375" s="36"/>
      <c r="HZ375" s="36"/>
      <c r="IA375" s="36"/>
      <c r="IB375" s="36"/>
      <c r="IC375" s="36"/>
      <c r="ID375" s="36"/>
      <c r="IE375" s="36"/>
      <c r="IF375" s="36"/>
      <c r="IG375" s="36"/>
      <c r="IH375" s="36"/>
      <c r="II375" s="36"/>
      <c r="IJ375" s="36"/>
      <c r="IK375" s="36"/>
      <c r="IL375" s="36"/>
      <c r="IM375" s="36"/>
      <c r="IN375" s="36"/>
      <c r="IO375" s="36"/>
      <c r="IP375" s="36"/>
      <c r="IQ375" s="36"/>
      <c r="IR375" s="36"/>
      <c r="IS375" s="36"/>
      <c r="IT375" s="36"/>
      <c r="IU375" s="36"/>
      <c r="IV375" s="36"/>
      <c r="IW375" s="36"/>
      <c r="IX375" s="36"/>
    </row>
    <row r="376" spans="1:258" s="37" customFormat="1" ht="12.75" customHeight="1" x14ac:dyDescent="0.2">
      <c r="A376" s="131"/>
      <c r="B376" s="132"/>
      <c r="C376" s="132"/>
      <c r="D376" s="578"/>
      <c r="E376" s="579"/>
      <c r="F376" s="579"/>
      <c r="G376" s="579"/>
      <c r="H376" s="579"/>
      <c r="I376" s="579"/>
      <c r="J376" s="579"/>
      <c r="K376" s="579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6"/>
      <c r="AT376" s="36"/>
      <c r="AU376" s="36"/>
      <c r="AV376" s="36"/>
      <c r="AW376" s="36"/>
      <c r="AX376" s="36"/>
      <c r="AY376" s="36"/>
      <c r="AZ376" s="36"/>
      <c r="BA376" s="36"/>
      <c r="BB376" s="36"/>
      <c r="BC376" s="36"/>
      <c r="BD376" s="36"/>
      <c r="BE376" s="36"/>
      <c r="BF376" s="36"/>
      <c r="BG376" s="36"/>
      <c r="BH376" s="36"/>
      <c r="BI376" s="36"/>
      <c r="BJ376" s="36"/>
      <c r="BK376" s="36"/>
      <c r="BL376" s="36"/>
      <c r="BM376" s="36"/>
      <c r="BN376" s="36"/>
      <c r="BO376" s="36"/>
      <c r="BP376" s="36"/>
      <c r="BQ376" s="36"/>
      <c r="BR376" s="36"/>
      <c r="BS376" s="36"/>
      <c r="BT376" s="36"/>
      <c r="BU376" s="36"/>
      <c r="BV376" s="36"/>
      <c r="BW376" s="36"/>
      <c r="BX376" s="36"/>
      <c r="BY376" s="36"/>
      <c r="BZ376" s="36"/>
      <c r="CA376" s="36"/>
      <c r="CB376" s="36"/>
      <c r="CC376" s="36"/>
      <c r="CD376" s="36"/>
      <c r="CE376" s="36"/>
      <c r="CF376" s="36"/>
      <c r="CG376" s="36"/>
      <c r="CH376" s="36"/>
      <c r="CI376" s="36"/>
      <c r="CJ376" s="36"/>
      <c r="CK376" s="36"/>
      <c r="CL376" s="36"/>
      <c r="CM376" s="36"/>
      <c r="CN376" s="36"/>
      <c r="CO376" s="36"/>
      <c r="CP376" s="36"/>
      <c r="CQ376" s="36"/>
      <c r="CR376" s="36"/>
      <c r="CS376" s="36"/>
      <c r="CT376" s="36"/>
      <c r="CU376" s="36"/>
      <c r="CV376" s="36"/>
      <c r="CW376" s="36"/>
      <c r="CX376" s="36"/>
      <c r="CY376" s="36"/>
      <c r="CZ376" s="36"/>
      <c r="DA376" s="36"/>
      <c r="DB376" s="36"/>
      <c r="DC376" s="36"/>
      <c r="DD376" s="36"/>
      <c r="DE376" s="36"/>
      <c r="DF376" s="36"/>
      <c r="DG376" s="36"/>
      <c r="DH376" s="36"/>
      <c r="DI376" s="36"/>
      <c r="DJ376" s="36"/>
      <c r="DK376" s="36"/>
      <c r="DL376" s="36"/>
      <c r="DM376" s="36"/>
      <c r="DN376" s="36"/>
      <c r="DO376" s="36"/>
      <c r="DP376" s="36"/>
      <c r="DQ376" s="36"/>
      <c r="DR376" s="36"/>
      <c r="DS376" s="36"/>
      <c r="DT376" s="36"/>
      <c r="DU376" s="36"/>
      <c r="DV376" s="36"/>
      <c r="DW376" s="36"/>
      <c r="DX376" s="36"/>
      <c r="DY376" s="36"/>
      <c r="DZ376" s="36"/>
      <c r="EA376" s="36"/>
      <c r="EB376" s="36"/>
      <c r="EC376" s="36"/>
      <c r="ED376" s="36"/>
      <c r="EE376" s="36"/>
      <c r="EF376" s="36"/>
      <c r="EG376" s="36"/>
      <c r="EH376" s="36"/>
      <c r="EI376" s="36"/>
      <c r="EJ376" s="36"/>
      <c r="EK376" s="36"/>
      <c r="EL376" s="36"/>
      <c r="EM376" s="36"/>
      <c r="EN376" s="36"/>
      <c r="EO376" s="36"/>
      <c r="EP376" s="36"/>
      <c r="EQ376" s="36"/>
      <c r="ER376" s="36"/>
      <c r="ES376" s="36"/>
      <c r="ET376" s="36"/>
      <c r="EU376" s="36"/>
      <c r="EV376" s="36"/>
      <c r="EW376" s="36"/>
      <c r="EX376" s="36"/>
      <c r="EY376" s="36"/>
      <c r="EZ376" s="36"/>
      <c r="FA376" s="36"/>
      <c r="FB376" s="36"/>
      <c r="FC376" s="36"/>
      <c r="FD376" s="36"/>
      <c r="FE376" s="36"/>
      <c r="FF376" s="36"/>
      <c r="FG376" s="36"/>
      <c r="FH376" s="36"/>
      <c r="FI376" s="36"/>
      <c r="FJ376" s="36"/>
      <c r="FK376" s="36"/>
      <c r="FL376" s="36"/>
      <c r="FM376" s="36"/>
      <c r="FN376" s="36"/>
      <c r="FO376" s="36"/>
      <c r="FP376" s="36"/>
      <c r="FQ376" s="36"/>
      <c r="FR376" s="36"/>
      <c r="FS376" s="36"/>
      <c r="FT376" s="36"/>
      <c r="FU376" s="36"/>
      <c r="FV376" s="36"/>
      <c r="FW376" s="36"/>
      <c r="FX376" s="36"/>
      <c r="FY376" s="36"/>
      <c r="FZ376" s="36"/>
      <c r="GA376" s="36"/>
      <c r="GB376" s="36"/>
      <c r="GC376" s="36"/>
      <c r="GD376" s="36"/>
      <c r="GE376" s="36"/>
      <c r="GF376" s="36"/>
      <c r="GG376" s="36"/>
      <c r="GH376" s="36"/>
      <c r="GI376" s="36"/>
      <c r="GJ376" s="36"/>
      <c r="GK376" s="36"/>
      <c r="GL376" s="36"/>
      <c r="GM376" s="36"/>
      <c r="GN376" s="36"/>
      <c r="GO376" s="36"/>
      <c r="GP376" s="36"/>
      <c r="GQ376" s="36"/>
      <c r="GR376" s="36"/>
      <c r="GS376" s="36"/>
      <c r="GT376" s="36"/>
      <c r="GU376" s="36"/>
      <c r="GV376" s="36"/>
      <c r="GW376" s="36"/>
      <c r="GX376" s="36"/>
      <c r="GY376" s="36"/>
      <c r="GZ376" s="36"/>
      <c r="HA376" s="36"/>
      <c r="HB376" s="36"/>
      <c r="HC376" s="36"/>
      <c r="HD376" s="36"/>
      <c r="HE376" s="36"/>
      <c r="HF376" s="36"/>
      <c r="HG376" s="36"/>
      <c r="HH376" s="36"/>
      <c r="HI376" s="36"/>
      <c r="HJ376" s="36"/>
      <c r="HK376" s="36"/>
      <c r="HL376" s="36"/>
      <c r="HM376" s="36"/>
      <c r="HN376" s="36"/>
      <c r="HO376" s="36"/>
      <c r="HP376" s="36"/>
      <c r="HQ376" s="36"/>
      <c r="HR376" s="36"/>
      <c r="HS376" s="36"/>
      <c r="HT376" s="36"/>
      <c r="HU376" s="36"/>
      <c r="HV376" s="36"/>
      <c r="HW376" s="36"/>
      <c r="HX376" s="36"/>
      <c r="HY376" s="36"/>
      <c r="HZ376" s="36"/>
      <c r="IA376" s="36"/>
      <c r="IB376" s="36"/>
      <c r="IC376" s="36"/>
      <c r="ID376" s="36"/>
      <c r="IE376" s="36"/>
      <c r="IF376" s="36"/>
      <c r="IG376" s="36"/>
      <c r="IH376" s="36"/>
      <c r="II376" s="36"/>
      <c r="IJ376" s="36"/>
      <c r="IK376" s="36"/>
      <c r="IL376" s="36"/>
      <c r="IM376" s="36"/>
      <c r="IN376" s="36"/>
      <c r="IO376" s="36"/>
      <c r="IP376" s="36"/>
      <c r="IQ376" s="36"/>
      <c r="IR376" s="36"/>
      <c r="IS376" s="36"/>
      <c r="IT376" s="36"/>
      <c r="IU376" s="36"/>
      <c r="IV376" s="36"/>
      <c r="IW376" s="36"/>
      <c r="IX376" s="36"/>
    </row>
    <row r="377" spans="1:258" s="37" customFormat="1" ht="12.75" customHeight="1" x14ac:dyDescent="0.2">
      <c r="A377" s="131"/>
      <c r="B377" s="132"/>
      <c r="C377" s="132"/>
      <c r="D377" s="578"/>
      <c r="E377" s="579"/>
      <c r="F377" s="579"/>
      <c r="G377" s="579"/>
      <c r="H377" s="579"/>
      <c r="I377" s="579"/>
      <c r="J377" s="579"/>
      <c r="K377" s="579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6"/>
      <c r="AT377" s="36"/>
      <c r="AU377" s="36"/>
      <c r="AV377" s="36"/>
      <c r="AW377" s="36"/>
      <c r="AX377" s="36"/>
      <c r="AY377" s="36"/>
      <c r="AZ377" s="36"/>
      <c r="BA377" s="36"/>
      <c r="BB377" s="36"/>
      <c r="BC377" s="36"/>
      <c r="BD377" s="36"/>
      <c r="BE377" s="36"/>
      <c r="BF377" s="36"/>
      <c r="BG377" s="36"/>
      <c r="BH377" s="36"/>
      <c r="BI377" s="36"/>
      <c r="BJ377" s="36"/>
      <c r="BK377" s="36"/>
      <c r="BL377" s="36"/>
      <c r="BM377" s="36"/>
      <c r="BN377" s="36"/>
      <c r="BO377" s="36"/>
      <c r="BP377" s="36"/>
      <c r="BQ377" s="36"/>
      <c r="BR377" s="36"/>
      <c r="BS377" s="36"/>
      <c r="BT377" s="36"/>
      <c r="BU377" s="36"/>
      <c r="BV377" s="36"/>
      <c r="BW377" s="36"/>
      <c r="BX377" s="36"/>
      <c r="BY377" s="36"/>
      <c r="BZ377" s="36"/>
      <c r="CA377" s="36"/>
      <c r="CB377" s="36"/>
      <c r="CC377" s="36"/>
      <c r="CD377" s="36"/>
      <c r="CE377" s="36"/>
      <c r="CF377" s="36"/>
      <c r="CG377" s="36"/>
      <c r="CH377" s="36"/>
      <c r="CI377" s="36"/>
      <c r="CJ377" s="36"/>
      <c r="CK377" s="36"/>
      <c r="CL377" s="36"/>
      <c r="CM377" s="36"/>
      <c r="CN377" s="36"/>
      <c r="CO377" s="36"/>
      <c r="CP377" s="36"/>
      <c r="CQ377" s="36"/>
      <c r="CR377" s="36"/>
      <c r="CS377" s="36"/>
      <c r="CT377" s="36"/>
      <c r="CU377" s="36"/>
      <c r="CV377" s="36"/>
      <c r="CW377" s="36"/>
      <c r="CX377" s="36"/>
      <c r="CY377" s="36"/>
      <c r="CZ377" s="36"/>
      <c r="DA377" s="36"/>
      <c r="DB377" s="36"/>
      <c r="DC377" s="36"/>
      <c r="DD377" s="36"/>
      <c r="DE377" s="36"/>
      <c r="DF377" s="36"/>
      <c r="DG377" s="36"/>
      <c r="DH377" s="36"/>
      <c r="DI377" s="36"/>
      <c r="DJ377" s="36"/>
      <c r="DK377" s="36"/>
      <c r="DL377" s="36"/>
      <c r="DM377" s="36"/>
      <c r="DN377" s="36"/>
      <c r="DO377" s="36"/>
      <c r="DP377" s="36"/>
      <c r="DQ377" s="36"/>
      <c r="DR377" s="36"/>
      <c r="DS377" s="36"/>
      <c r="DT377" s="36"/>
      <c r="DU377" s="36"/>
      <c r="DV377" s="36"/>
      <c r="DW377" s="36"/>
      <c r="DX377" s="36"/>
      <c r="DY377" s="36"/>
      <c r="DZ377" s="36"/>
      <c r="EA377" s="36"/>
      <c r="EB377" s="36"/>
      <c r="EC377" s="36"/>
      <c r="ED377" s="36"/>
      <c r="EE377" s="36"/>
      <c r="EF377" s="36"/>
      <c r="EG377" s="36"/>
      <c r="EH377" s="36"/>
      <c r="EI377" s="36"/>
      <c r="EJ377" s="36"/>
      <c r="EK377" s="36"/>
      <c r="EL377" s="36"/>
      <c r="EM377" s="36"/>
      <c r="EN377" s="36"/>
      <c r="EO377" s="36"/>
      <c r="EP377" s="36"/>
      <c r="EQ377" s="36"/>
      <c r="ER377" s="36"/>
      <c r="ES377" s="36"/>
      <c r="ET377" s="36"/>
      <c r="EU377" s="36"/>
      <c r="EV377" s="36"/>
      <c r="EW377" s="36"/>
      <c r="EX377" s="36"/>
      <c r="EY377" s="36"/>
      <c r="EZ377" s="36"/>
      <c r="FA377" s="36"/>
      <c r="FB377" s="36"/>
      <c r="FC377" s="36"/>
      <c r="FD377" s="36"/>
      <c r="FE377" s="36"/>
      <c r="FF377" s="36"/>
      <c r="FG377" s="36"/>
      <c r="FH377" s="36"/>
      <c r="FI377" s="36"/>
      <c r="FJ377" s="36"/>
      <c r="FK377" s="36"/>
      <c r="FL377" s="36"/>
      <c r="FM377" s="36"/>
      <c r="FN377" s="36"/>
      <c r="FO377" s="36"/>
      <c r="FP377" s="36"/>
      <c r="FQ377" s="36"/>
      <c r="FR377" s="36"/>
      <c r="FS377" s="36"/>
      <c r="FT377" s="36"/>
      <c r="FU377" s="36"/>
      <c r="FV377" s="36"/>
      <c r="FW377" s="36"/>
      <c r="FX377" s="36"/>
      <c r="FY377" s="36"/>
      <c r="FZ377" s="36"/>
      <c r="GA377" s="36"/>
      <c r="GB377" s="36"/>
      <c r="GC377" s="36"/>
      <c r="GD377" s="36"/>
      <c r="GE377" s="36"/>
      <c r="GF377" s="36"/>
      <c r="GG377" s="36"/>
      <c r="GH377" s="36"/>
      <c r="GI377" s="36"/>
      <c r="GJ377" s="36"/>
      <c r="GK377" s="36"/>
      <c r="GL377" s="36"/>
      <c r="GM377" s="36"/>
      <c r="GN377" s="36"/>
      <c r="GO377" s="36"/>
      <c r="GP377" s="36"/>
      <c r="GQ377" s="36"/>
      <c r="GR377" s="36"/>
      <c r="GS377" s="36"/>
      <c r="GT377" s="36"/>
      <c r="GU377" s="36"/>
      <c r="GV377" s="36"/>
      <c r="GW377" s="36"/>
      <c r="GX377" s="36"/>
      <c r="GY377" s="36"/>
      <c r="GZ377" s="36"/>
      <c r="HA377" s="36"/>
      <c r="HB377" s="36"/>
      <c r="HC377" s="36"/>
      <c r="HD377" s="36"/>
      <c r="HE377" s="36"/>
      <c r="HF377" s="36"/>
      <c r="HG377" s="36"/>
      <c r="HH377" s="36"/>
      <c r="HI377" s="36"/>
      <c r="HJ377" s="36"/>
      <c r="HK377" s="36"/>
      <c r="HL377" s="36"/>
      <c r="HM377" s="36"/>
      <c r="HN377" s="36"/>
      <c r="HO377" s="36"/>
      <c r="HP377" s="36"/>
      <c r="HQ377" s="36"/>
      <c r="HR377" s="36"/>
      <c r="HS377" s="36"/>
      <c r="HT377" s="36"/>
      <c r="HU377" s="36"/>
      <c r="HV377" s="36"/>
      <c r="HW377" s="36"/>
      <c r="HX377" s="36"/>
      <c r="HY377" s="36"/>
      <c r="HZ377" s="36"/>
      <c r="IA377" s="36"/>
      <c r="IB377" s="36"/>
      <c r="IC377" s="36"/>
      <c r="ID377" s="36"/>
      <c r="IE377" s="36"/>
      <c r="IF377" s="36"/>
      <c r="IG377" s="36"/>
      <c r="IH377" s="36"/>
      <c r="II377" s="36"/>
      <c r="IJ377" s="36"/>
      <c r="IK377" s="36"/>
      <c r="IL377" s="36"/>
      <c r="IM377" s="36"/>
      <c r="IN377" s="36"/>
      <c r="IO377" s="36"/>
      <c r="IP377" s="36"/>
      <c r="IQ377" s="36"/>
      <c r="IR377" s="36"/>
      <c r="IS377" s="36"/>
      <c r="IT377" s="36"/>
      <c r="IU377" s="36"/>
      <c r="IV377" s="36"/>
      <c r="IW377" s="36"/>
      <c r="IX377" s="36"/>
    </row>
    <row r="378" spans="1:258" s="37" customFormat="1" ht="12.75" customHeight="1" x14ac:dyDescent="0.2">
      <c r="A378" s="131"/>
      <c r="B378" s="132"/>
      <c r="C378" s="132"/>
      <c r="D378" s="578"/>
      <c r="E378" s="579"/>
      <c r="F378" s="579"/>
      <c r="G378" s="579"/>
      <c r="H378" s="579"/>
      <c r="I378" s="579"/>
      <c r="J378" s="579"/>
      <c r="K378" s="579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6"/>
      <c r="AV378" s="36"/>
      <c r="AW378" s="36"/>
      <c r="AX378" s="36"/>
      <c r="AY378" s="36"/>
      <c r="AZ378" s="36"/>
      <c r="BA378" s="36"/>
      <c r="BB378" s="36"/>
      <c r="BC378" s="36"/>
      <c r="BD378" s="36"/>
      <c r="BE378" s="36"/>
      <c r="BF378" s="36"/>
      <c r="BG378" s="36"/>
      <c r="BH378" s="36"/>
      <c r="BI378" s="36"/>
      <c r="BJ378" s="36"/>
      <c r="BK378" s="36"/>
      <c r="BL378" s="36"/>
      <c r="BM378" s="36"/>
      <c r="BN378" s="36"/>
      <c r="BO378" s="36"/>
      <c r="BP378" s="36"/>
      <c r="BQ378" s="36"/>
      <c r="BR378" s="36"/>
      <c r="BS378" s="36"/>
      <c r="BT378" s="36"/>
      <c r="BU378" s="36"/>
      <c r="BV378" s="36"/>
      <c r="BW378" s="36"/>
      <c r="BX378" s="36"/>
      <c r="BY378" s="36"/>
      <c r="BZ378" s="36"/>
      <c r="CA378" s="36"/>
      <c r="CB378" s="36"/>
      <c r="CC378" s="36"/>
      <c r="CD378" s="36"/>
      <c r="CE378" s="36"/>
      <c r="CF378" s="36"/>
      <c r="CG378" s="36"/>
      <c r="CH378" s="36"/>
      <c r="CI378" s="36"/>
      <c r="CJ378" s="36"/>
      <c r="CK378" s="36"/>
      <c r="CL378" s="36"/>
      <c r="CM378" s="36"/>
      <c r="CN378" s="36"/>
      <c r="CO378" s="36"/>
      <c r="CP378" s="36"/>
      <c r="CQ378" s="36"/>
      <c r="CR378" s="36"/>
      <c r="CS378" s="36"/>
      <c r="CT378" s="36"/>
      <c r="CU378" s="36"/>
      <c r="CV378" s="36"/>
      <c r="CW378" s="36"/>
      <c r="CX378" s="36"/>
      <c r="CY378" s="36"/>
      <c r="CZ378" s="36"/>
      <c r="DA378" s="36"/>
      <c r="DB378" s="36"/>
      <c r="DC378" s="36"/>
      <c r="DD378" s="36"/>
      <c r="DE378" s="36"/>
      <c r="DF378" s="36"/>
      <c r="DG378" s="36"/>
      <c r="DH378" s="36"/>
      <c r="DI378" s="36"/>
      <c r="DJ378" s="36"/>
      <c r="DK378" s="36"/>
      <c r="DL378" s="36"/>
      <c r="DM378" s="36"/>
      <c r="DN378" s="36"/>
      <c r="DO378" s="36"/>
      <c r="DP378" s="36"/>
      <c r="DQ378" s="36"/>
      <c r="DR378" s="36"/>
      <c r="DS378" s="36"/>
      <c r="DT378" s="36"/>
      <c r="DU378" s="36"/>
      <c r="DV378" s="36"/>
      <c r="DW378" s="36"/>
      <c r="DX378" s="36"/>
      <c r="DY378" s="36"/>
      <c r="DZ378" s="36"/>
      <c r="EA378" s="36"/>
      <c r="EB378" s="36"/>
      <c r="EC378" s="36"/>
      <c r="ED378" s="36"/>
      <c r="EE378" s="36"/>
      <c r="EF378" s="36"/>
      <c r="EG378" s="36"/>
      <c r="EH378" s="36"/>
      <c r="EI378" s="36"/>
      <c r="EJ378" s="36"/>
      <c r="EK378" s="36"/>
      <c r="EL378" s="36"/>
      <c r="EM378" s="36"/>
      <c r="EN378" s="36"/>
      <c r="EO378" s="36"/>
      <c r="EP378" s="36"/>
      <c r="EQ378" s="36"/>
      <c r="ER378" s="36"/>
      <c r="ES378" s="36"/>
      <c r="ET378" s="36"/>
      <c r="EU378" s="36"/>
      <c r="EV378" s="36"/>
      <c r="EW378" s="36"/>
      <c r="EX378" s="36"/>
      <c r="EY378" s="36"/>
      <c r="EZ378" s="36"/>
      <c r="FA378" s="36"/>
      <c r="FB378" s="36"/>
      <c r="FC378" s="36"/>
      <c r="FD378" s="36"/>
      <c r="FE378" s="36"/>
      <c r="FF378" s="36"/>
      <c r="FG378" s="36"/>
      <c r="FH378" s="36"/>
      <c r="FI378" s="36"/>
      <c r="FJ378" s="36"/>
      <c r="FK378" s="36"/>
      <c r="FL378" s="36"/>
      <c r="FM378" s="36"/>
      <c r="FN378" s="36"/>
      <c r="FO378" s="36"/>
      <c r="FP378" s="36"/>
      <c r="FQ378" s="36"/>
      <c r="FR378" s="36"/>
      <c r="FS378" s="36"/>
      <c r="FT378" s="36"/>
      <c r="FU378" s="36"/>
      <c r="FV378" s="36"/>
      <c r="FW378" s="36"/>
      <c r="FX378" s="36"/>
      <c r="FY378" s="36"/>
      <c r="FZ378" s="36"/>
      <c r="GA378" s="36"/>
      <c r="GB378" s="36"/>
      <c r="GC378" s="36"/>
      <c r="GD378" s="36"/>
      <c r="GE378" s="36"/>
      <c r="GF378" s="36"/>
      <c r="GG378" s="36"/>
      <c r="GH378" s="36"/>
      <c r="GI378" s="36"/>
      <c r="GJ378" s="36"/>
      <c r="GK378" s="36"/>
      <c r="GL378" s="36"/>
      <c r="GM378" s="36"/>
      <c r="GN378" s="36"/>
      <c r="GO378" s="36"/>
      <c r="GP378" s="36"/>
      <c r="GQ378" s="36"/>
      <c r="GR378" s="36"/>
      <c r="GS378" s="36"/>
      <c r="GT378" s="36"/>
      <c r="GU378" s="36"/>
      <c r="GV378" s="36"/>
      <c r="GW378" s="36"/>
      <c r="GX378" s="36"/>
      <c r="GY378" s="36"/>
      <c r="GZ378" s="36"/>
      <c r="HA378" s="36"/>
      <c r="HB378" s="36"/>
      <c r="HC378" s="36"/>
      <c r="HD378" s="36"/>
      <c r="HE378" s="36"/>
      <c r="HF378" s="36"/>
      <c r="HG378" s="36"/>
      <c r="HH378" s="36"/>
      <c r="HI378" s="36"/>
      <c r="HJ378" s="36"/>
      <c r="HK378" s="36"/>
      <c r="HL378" s="36"/>
      <c r="HM378" s="36"/>
      <c r="HN378" s="36"/>
      <c r="HO378" s="36"/>
      <c r="HP378" s="36"/>
      <c r="HQ378" s="36"/>
      <c r="HR378" s="36"/>
      <c r="HS378" s="36"/>
      <c r="HT378" s="36"/>
      <c r="HU378" s="36"/>
      <c r="HV378" s="36"/>
      <c r="HW378" s="36"/>
      <c r="HX378" s="36"/>
      <c r="HY378" s="36"/>
      <c r="HZ378" s="36"/>
      <c r="IA378" s="36"/>
      <c r="IB378" s="36"/>
      <c r="IC378" s="36"/>
      <c r="ID378" s="36"/>
      <c r="IE378" s="36"/>
      <c r="IF378" s="36"/>
      <c r="IG378" s="36"/>
      <c r="IH378" s="36"/>
      <c r="II378" s="36"/>
      <c r="IJ378" s="36"/>
      <c r="IK378" s="36"/>
      <c r="IL378" s="36"/>
      <c r="IM378" s="36"/>
      <c r="IN378" s="36"/>
      <c r="IO378" s="36"/>
      <c r="IP378" s="36"/>
      <c r="IQ378" s="36"/>
      <c r="IR378" s="36"/>
      <c r="IS378" s="36"/>
      <c r="IT378" s="36"/>
      <c r="IU378" s="36"/>
      <c r="IV378" s="36"/>
      <c r="IW378" s="36"/>
      <c r="IX378" s="36"/>
    </row>
    <row r="379" spans="1:258" s="37" customFormat="1" ht="12.75" customHeight="1" x14ac:dyDescent="0.2">
      <c r="A379" s="131"/>
      <c r="B379" s="132"/>
      <c r="C379" s="132"/>
      <c r="D379" s="578"/>
      <c r="E379" s="579"/>
      <c r="F379" s="579"/>
      <c r="G379" s="579"/>
      <c r="H379" s="579"/>
      <c r="I379" s="579"/>
      <c r="J379" s="579"/>
      <c r="K379" s="579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6"/>
      <c r="AT379" s="36"/>
      <c r="AU379" s="36"/>
      <c r="AV379" s="36"/>
      <c r="AW379" s="36"/>
      <c r="AX379" s="36"/>
      <c r="AY379" s="36"/>
      <c r="AZ379" s="36"/>
      <c r="BA379" s="36"/>
      <c r="BB379" s="36"/>
      <c r="BC379" s="36"/>
      <c r="BD379" s="36"/>
      <c r="BE379" s="36"/>
      <c r="BF379" s="36"/>
      <c r="BG379" s="36"/>
      <c r="BH379" s="36"/>
      <c r="BI379" s="36"/>
      <c r="BJ379" s="36"/>
      <c r="BK379" s="36"/>
      <c r="BL379" s="36"/>
      <c r="BM379" s="36"/>
      <c r="BN379" s="36"/>
      <c r="BO379" s="36"/>
      <c r="BP379" s="36"/>
      <c r="BQ379" s="36"/>
      <c r="BR379" s="36"/>
      <c r="BS379" s="36"/>
      <c r="BT379" s="36"/>
      <c r="BU379" s="36"/>
      <c r="BV379" s="36"/>
      <c r="BW379" s="36"/>
      <c r="BX379" s="36"/>
      <c r="BY379" s="36"/>
      <c r="BZ379" s="36"/>
      <c r="CA379" s="36"/>
      <c r="CB379" s="36"/>
      <c r="CC379" s="36"/>
      <c r="CD379" s="36"/>
      <c r="CE379" s="36"/>
      <c r="CF379" s="36"/>
      <c r="CG379" s="36"/>
      <c r="CH379" s="36"/>
      <c r="CI379" s="36"/>
      <c r="CJ379" s="36"/>
      <c r="CK379" s="36"/>
      <c r="CL379" s="36"/>
      <c r="CM379" s="36"/>
      <c r="CN379" s="36"/>
      <c r="CO379" s="36"/>
      <c r="CP379" s="36"/>
      <c r="CQ379" s="36"/>
      <c r="CR379" s="36"/>
      <c r="CS379" s="36"/>
      <c r="CT379" s="36"/>
      <c r="CU379" s="36"/>
      <c r="CV379" s="36"/>
      <c r="CW379" s="36"/>
      <c r="CX379" s="36"/>
      <c r="CY379" s="36"/>
      <c r="CZ379" s="36"/>
      <c r="DA379" s="36"/>
      <c r="DB379" s="36"/>
      <c r="DC379" s="36"/>
      <c r="DD379" s="36"/>
      <c r="DE379" s="36"/>
      <c r="DF379" s="36"/>
      <c r="DG379" s="36"/>
      <c r="DH379" s="36"/>
      <c r="DI379" s="36"/>
      <c r="DJ379" s="36"/>
      <c r="DK379" s="36"/>
      <c r="DL379" s="36"/>
      <c r="DM379" s="36"/>
      <c r="DN379" s="36"/>
      <c r="DO379" s="36"/>
      <c r="DP379" s="36"/>
      <c r="DQ379" s="36"/>
      <c r="DR379" s="36"/>
      <c r="DS379" s="36"/>
      <c r="DT379" s="36"/>
      <c r="DU379" s="36"/>
      <c r="DV379" s="36"/>
      <c r="DW379" s="36"/>
      <c r="DX379" s="36"/>
      <c r="DY379" s="36"/>
      <c r="DZ379" s="36"/>
      <c r="EA379" s="36"/>
      <c r="EB379" s="36"/>
      <c r="EC379" s="36"/>
      <c r="ED379" s="36"/>
      <c r="EE379" s="36"/>
      <c r="EF379" s="36"/>
      <c r="EG379" s="36"/>
      <c r="EH379" s="36"/>
      <c r="EI379" s="36"/>
      <c r="EJ379" s="36"/>
      <c r="EK379" s="36"/>
      <c r="EL379" s="36"/>
      <c r="EM379" s="36"/>
      <c r="EN379" s="36"/>
      <c r="EO379" s="36"/>
      <c r="EP379" s="36"/>
      <c r="EQ379" s="36"/>
      <c r="ER379" s="36"/>
      <c r="ES379" s="36"/>
      <c r="ET379" s="36"/>
      <c r="EU379" s="36"/>
      <c r="EV379" s="36"/>
      <c r="EW379" s="36"/>
      <c r="EX379" s="36"/>
      <c r="EY379" s="36"/>
      <c r="EZ379" s="36"/>
      <c r="FA379" s="36"/>
      <c r="FB379" s="36"/>
      <c r="FC379" s="36"/>
      <c r="FD379" s="36"/>
      <c r="FE379" s="36"/>
      <c r="FF379" s="36"/>
      <c r="FG379" s="36"/>
      <c r="FH379" s="36"/>
      <c r="FI379" s="36"/>
      <c r="FJ379" s="36"/>
      <c r="FK379" s="36"/>
      <c r="FL379" s="36"/>
      <c r="FM379" s="36"/>
      <c r="FN379" s="36"/>
      <c r="FO379" s="36"/>
      <c r="FP379" s="36"/>
      <c r="FQ379" s="36"/>
      <c r="FR379" s="36"/>
      <c r="FS379" s="36"/>
      <c r="FT379" s="36"/>
      <c r="FU379" s="36"/>
      <c r="FV379" s="36"/>
      <c r="FW379" s="36"/>
      <c r="FX379" s="36"/>
      <c r="FY379" s="36"/>
      <c r="FZ379" s="36"/>
      <c r="GA379" s="36"/>
      <c r="GB379" s="36"/>
      <c r="GC379" s="36"/>
      <c r="GD379" s="36"/>
      <c r="GE379" s="36"/>
      <c r="GF379" s="36"/>
      <c r="GG379" s="36"/>
      <c r="GH379" s="36"/>
      <c r="GI379" s="36"/>
      <c r="GJ379" s="36"/>
      <c r="GK379" s="36"/>
      <c r="GL379" s="36"/>
      <c r="GM379" s="36"/>
      <c r="GN379" s="36"/>
      <c r="GO379" s="36"/>
      <c r="GP379" s="36"/>
      <c r="GQ379" s="36"/>
      <c r="GR379" s="36"/>
      <c r="GS379" s="36"/>
      <c r="GT379" s="36"/>
      <c r="GU379" s="36"/>
      <c r="GV379" s="36"/>
      <c r="GW379" s="36"/>
      <c r="GX379" s="36"/>
      <c r="GY379" s="36"/>
      <c r="GZ379" s="36"/>
      <c r="HA379" s="36"/>
      <c r="HB379" s="36"/>
      <c r="HC379" s="36"/>
      <c r="HD379" s="36"/>
      <c r="HE379" s="36"/>
      <c r="HF379" s="36"/>
      <c r="HG379" s="36"/>
      <c r="HH379" s="36"/>
      <c r="HI379" s="36"/>
      <c r="HJ379" s="36"/>
      <c r="HK379" s="36"/>
      <c r="HL379" s="36"/>
      <c r="HM379" s="36"/>
      <c r="HN379" s="36"/>
      <c r="HO379" s="36"/>
      <c r="HP379" s="36"/>
      <c r="HQ379" s="36"/>
      <c r="HR379" s="36"/>
      <c r="HS379" s="36"/>
      <c r="HT379" s="36"/>
      <c r="HU379" s="36"/>
      <c r="HV379" s="36"/>
      <c r="HW379" s="36"/>
      <c r="HX379" s="36"/>
      <c r="HY379" s="36"/>
      <c r="HZ379" s="36"/>
      <c r="IA379" s="36"/>
      <c r="IB379" s="36"/>
      <c r="IC379" s="36"/>
      <c r="ID379" s="36"/>
      <c r="IE379" s="36"/>
      <c r="IF379" s="36"/>
      <c r="IG379" s="36"/>
      <c r="IH379" s="36"/>
      <c r="II379" s="36"/>
      <c r="IJ379" s="36"/>
      <c r="IK379" s="36"/>
      <c r="IL379" s="36"/>
      <c r="IM379" s="36"/>
      <c r="IN379" s="36"/>
      <c r="IO379" s="36"/>
      <c r="IP379" s="36"/>
      <c r="IQ379" s="36"/>
      <c r="IR379" s="36"/>
      <c r="IS379" s="36"/>
      <c r="IT379" s="36"/>
      <c r="IU379" s="36"/>
      <c r="IV379" s="36"/>
      <c r="IW379" s="36"/>
      <c r="IX379" s="36"/>
    </row>
    <row r="380" spans="1:258" s="37" customFormat="1" ht="12.75" customHeight="1" x14ac:dyDescent="0.2">
      <c r="A380" s="131"/>
      <c r="B380" s="132"/>
      <c r="C380" s="132"/>
      <c r="D380" s="578"/>
      <c r="E380" s="579"/>
      <c r="F380" s="579"/>
      <c r="G380" s="579"/>
      <c r="H380" s="579"/>
      <c r="I380" s="579"/>
      <c r="J380" s="579"/>
      <c r="K380" s="579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6"/>
      <c r="AT380" s="36"/>
      <c r="AU380" s="36"/>
      <c r="AV380" s="36"/>
      <c r="AW380" s="36"/>
      <c r="AX380" s="36"/>
      <c r="AY380" s="36"/>
      <c r="AZ380" s="36"/>
      <c r="BA380" s="36"/>
      <c r="BB380" s="36"/>
      <c r="BC380" s="36"/>
      <c r="BD380" s="36"/>
      <c r="BE380" s="36"/>
      <c r="BF380" s="36"/>
      <c r="BG380" s="36"/>
      <c r="BH380" s="36"/>
      <c r="BI380" s="36"/>
      <c r="BJ380" s="36"/>
      <c r="BK380" s="36"/>
      <c r="BL380" s="36"/>
      <c r="BM380" s="36"/>
      <c r="BN380" s="36"/>
      <c r="BO380" s="36"/>
      <c r="BP380" s="36"/>
      <c r="BQ380" s="36"/>
      <c r="BR380" s="36"/>
      <c r="BS380" s="36"/>
      <c r="BT380" s="36"/>
      <c r="BU380" s="36"/>
      <c r="BV380" s="36"/>
      <c r="BW380" s="36"/>
      <c r="BX380" s="36"/>
      <c r="BY380" s="36"/>
      <c r="BZ380" s="36"/>
      <c r="CA380" s="36"/>
      <c r="CB380" s="36"/>
      <c r="CC380" s="36"/>
      <c r="CD380" s="36"/>
      <c r="CE380" s="36"/>
      <c r="CF380" s="36"/>
      <c r="CG380" s="36"/>
      <c r="CH380" s="36"/>
      <c r="CI380" s="36"/>
      <c r="CJ380" s="36"/>
      <c r="CK380" s="36"/>
      <c r="CL380" s="36"/>
      <c r="CM380" s="36"/>
      <c r="CN380" s="36"/>
      <c r="CO380" s="36"/>
      <c r="CP380" s="36"/>
      <c r="CQ380" s="36"/>
      <c r="CR380" s="36"/>
      <c r="CS380" s="36"/>
      <c r="CT380" s="36"/>
      <c r="CU380" s="36"/>
      <c r="CV380" s="36"/>
      <c r="CW380" s="36"/>
      <c r="CX380" s="36"/>
      <c r="CY380" s="36"/>
      <c r="CZ380" s="36"/>
      <c r="DA380" s="36"/>
      <c r="DB380" s="36"/>
      <c r="DC380" s="36"/>
      <c r="DD380" s="36"/>
      <c r="DE380" s="36"/>
      <c r="DF380" s="36"/>
      <c r="DG380" s="36"/>
      <c r="DH380" s="36"/>
      <c r="DI380" s="36"/>
      <c r="DJ380" s="36"/>
      <c r="DK380" s="36"/>
      <c r="DL380" s="36"/>
      <c r="DM380" s="36"/>
      <c r="DN380" s="36"/>
      <c r="DO380" s="36"/>
      <c r="DP380" s="36"/>
      <c r="DQ380" s="36"/>
      <c r="DR380" s="36"/>
      <c r="DS380" s="36"/>
      <c r="DT380" s="36"/>
      <c r="DU380" s="36"/>
      <c r="DV380" s="36"/>
      <c r="DW380" s="36"/>
      <c r="DX380" s="36"/>
      <c r="DY380" s="36"/>
      <c r="DZ380" s="36"/>
      <c r="EA380" s="36"/>
      <c r="EB380" s="36"/>
      <c r="EC380" s="36"/>
      <c r="ED380" s="36"/>
      <c r="EE380" s="36"/>
      <c r="EF380" s="36"/>
      <c r="EG380" s="36"/>
      <c r="EH380" s="36"/>
      <c r="EI380" s="36"/>
      <c r="EJ380" s="36"/>
      <c r="EK380" s="36"/>
      <c r="EL380" s="36"/>
      <c r="EM380" s="36"/>
      <c r="EN380" s="36"/>
      <c r="EO380" s="36"/>
      <c r="EP380" s="36"/>
      <c r="EQ380" s="36"/>
      <c r="ER380" s="36"/>
      <c r="ES380" s="36"/>
      <c r="ET380" s="36"/>
      <c r="EU380" s="36"/>
      <c r="EV380" s="36"/>
      <c r="EW380" s="36"/>
      <c r="EX380" s="36"/>
      <c r="EY380" s="36"/>
      <c r="EZ380" s="36"/>
      <c r="FA380" s="36"/>
      <c r="FB380" s="36"/>
      <c r="FC380" s="36"/>
      <c r="FD380" s="36"/>
      <c r="FE380" s="36"/>
      <c r="FF380" s="36"/>
      <c r="FG380" s="36"/>
      <c r="FH380" s="36"/>
      <c r="FI380" s="36"/>
      <c r="FJ380" s="36"/>
      <c r="FK380" s="36"/>
      <c r="FL380" s="36"/>
      <c r="FM380" s="36"/>
      <c r="FN380" s="36"/>
      <c r="FO380" s="36"/>
      <c r="FP380" s="36"/>
      <c r="FQ380" s="36"/>
      <c r="FR380" s="36"/>
      <c r="FS380" s="36"/>
      <c r="FT380" s="36"/>
      <c r="FU380" s="36"/>
      <c r="FV380" s="36"/>
      <c r="FW380" s="36"/>
      <c r="FX380" s="36"/>
      <c r="FY380" s="36"/>
      <c r="FZ380" s="36"/>
      <c r="GA380" s="36"/>
      <c r="GB380" s="36"/>
      <c r="GC380" s="36"/>
      <c r="GD380" s="36"/>
      <c r="GE380" s="36"/>
      <c r="GF380" s="36"/>
      <c r="GG380" s="36"/>
      <c r="GH380" s="36"/>
      <c r="GI380" s="36"/>
      <c r="GJ380" s="36"/>
      <c r="GK380" s="36"/>
      <c r="GL380" s="36"/>
      <c r="GM380" s="36"/>
      <c r="GN380" s="36"/>
      <c r="GO380" s="36"/>
      <c r="GP380" s="36"/>
      <c r="GQ380" s="36"/>
      <c r="GR380" s="36"/>
      <c r="GS380" s="36"/>
      <c r="GT380" s="36"/>
      <c r="GU380" s="36"/>
      <c r="GV380" s="36"/>
      <c r="GW380" s="36"/>
      <c r="GX380" s="36"/>
      <c r="GY380" s="36"/>
      <c r="GZ380" s="36"/>
      <c r="HA380" s="36"/>
      <c r="HB380" s="36"/>
      <c r="HC380" s="36"/>
      <c r="HD380" s="36"/>
      <c r="HE380" s="36"/>
      <c r="HF380" s="36"/>
      <c r="HG380" s="36"/>
      <c r="HH380" s="36"/>
      <c r="HI380" s="36"/>
      <c r="HJ380" s="36"/>
      <c r="HK380" s="36"/>
      <c r="HL380" s="36"/>
      <c r="HM380" s="36"/>
      <c r="HN380" s="36"/>
      <c r="HO380" s="36"/>
      <c r="HP380" s="36"/>
      <c r="HQ380" s="36"/>
      <c r="HR380" s="36"/>
      <c r="HS380" s="36"/>
      <c r="HT380" s="36"/>
      <c r="HU380" s="36"/>
      <c r="HV380" s="36"/>
      <c r="HW380" s="36"/>
      <c r="HX380" s="36"/>
      <c r="HY380" s="36"/>
      <c r="HZ380" s="36"/>
      <c r="IA380" s="36"/>
      <c r="IB380" s="36"/>
      <c r="IC380" s="36"/>
      <c r="ID380" s="36"/>
      <c r="IE380" s="36"/>
      <c r="IF380" s="36"/>
      <c r="IG380" s="36"/>
      <c r="IH380" s="36"/>
      <c r="II380" s="36"/>
      <c r="IJ380" s="36"/>
      <c r="IK380" s="36"/>
      <c r="IL380" s="36"/>
      <c r="IM380" s="36"/>
      <c r="IN380" s="36"/>
      <c r="IO380" s="36"/>
      <c r="IP380" s="36"/>
      <c r="IQ380" s="36"/>
      <c r="IR380" s="36"/>
      <c r="IS380" s="36"/>
      <c r="IT380" s="36"/>
      <c r="IU380" s="36"/>
      <c r="IV380" s="36"/>
      <c r="IW380" s="36"/>
      <c r="IX380" s="36"/>
    </row>
    <row r="381" spans="1:258" s="37" customFormat="1" ht="12.75" customHeight="1" x14ac:dyDescent="0.2">
      <c r="A381" s="131"/>
      <c r="B381" s="132"/>
      <c r="C381" s="132"/>
      <c r="D381" s="578"/>
      <c r="E381" s="579"/>
      <c r="F381" s="579"/>
      <c r="G381" s="579"/>
      <c r="H381" s="579"/>
      <c r="I381" s="579"/>
      <c r="J381" s="579"/>
      <c r="K381" s="579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6"/>
      <c r="AV381" s="36"/>
      <c r="AW381" s="36"/>
      <c r="AX381" s="36"/>
      <c r="AY381" s="36"/>
      <c r="AZ381" s="36"/>
      <c r="BA381" s="36"/>
      <c r="BB381" s="36"/>
      <c r="BC381" s="36"/>
      <c r="BD381" s="36"/>
      <c r="BE381" s="36"/>
      <c r="BF381" s="36"/>
      <c r="BG381" s="36"/>
      <c r="BH381" s="36"/>
      <c r="BI381" s="36"/>
      <c r="BJ381" s="36"/>
      <c r="BK381" s="36"/>
      <c r="BL381" s="36"/>
      <c r="BM381" s="36"/>
      <c r="BN381" s="36"/>
      <c r="BO381" s="36"/>
      <c r="BP381" s="36"/>
      <c r="BQ381" s="36"/>
      <c r="BR381" s="36"/>
      <c r="BS381" s="36"/>
      <c r="BT381" s="36"/>
      <c r="BU381" s="36"/>
      <c r="BV381" s="36"/>
      <c r="BW381" s="36"/>
      <c r="BX381" s="36"/>
      <c r="BY381" s="36"/>
      <c r="BZ381" s="36"/>
      <c r="CA381" s="36"/>
      <c r="CB381" s="36"/>
      <c r="CC381" s="36"/>
      <c r="CD381" s="36"/>
      <c r="CE381" s="36"/>
      <c r="CF381" s="36"/>
      <c r="CG381" s="36"/>
      <c r="CH381" s="36"/>
      <c r="CI381" s="36"/>
      <c r="CJ381" s="36"/>
      <c r="CK381" s="36"/>
      <c r="CL381" s="36"/>
      <c r="CM381" s="36"/>
      <c r="CN381" s="36"/>
      <c r="CO381" s="36"/>
      <c r="CP381" s="36"/>
      <c r="CQ381" s="36"/>
      <c r="CR381" s="36"/>
      <c r="CS381" s="36"/>
      <c r="CT381" s="36"/>
      <c r="CU381" s="36"/>
      <c r="CV381" s="36"/>
      <c r="CW381" s="36"/>
      <c r="CX381" s="36"/>
      <c r="CY381" s="36"/>
      <c r="CZ381" s="36"/>
      <c r="DA381" s="36"/>
      <c r="DB381" s="36"/>
      <c r="DC381" s="36"/>
      <c r="DD381" s="36"/>
      <c r="DE381" s="36"/>
      <c r="DF381" s="36"/>
      <c r="DG381" s="36"/>
      <c r="DH381" s="36"/>
      <c r="DI381" s="36"/>
      <c r="DJ381" s="36"/>
      <c r="DK381" s="36"/>
      <c r="DL381" s="36"/>
      <c r="DM381" s="36"/>
      <c r="DN381" s="36"/>
      <c r="DO381" s="36"/>
      <c r="DP381" s="36"/>
      <c r="DQ381" s="36"/>
      <c r="DR381" s="36"/>
      <c r="DS381" s="36"/>
      <c r="DT381" s="36"/>
      <c r="DU381" s="36"/>
      <c r="DV381" s="36"/>
      <c r="DW381" s="36"/>
      <c r="DX381" s="36"/>
      <c r="DY381" s="36"/>
      <c r="DZ381" s="36"/>
      <c r="EA381" s="36"/>
      <c r="EB381" s="36"/>
      <c r="EC381" s="36"/>
      <c r="ED381" s="36"/>
      <c r="EE381" s="36"/>
      <c r="EF381" s="36"/>
      <c r="EG381" s="36"/>
      <c r="EH381" s="36"/>
      <c r="EI381" s="36"/>
      <c r="EJ381" s="36"/>
      <c r="EK381" s="36"/>
      <c r="EL381" s="36"/>
      <c r="EM381" s="36"/>
      <c r="EN381" s="36"/>
      <c r="EO381" s="36"/>
      <c r="EP381" s="36"/>
      <c r="EQ381" s="36"/>
      <c r="ER381" s="36"/>
      <c r="ES381" s="36"/>
      <c r="ET381" s="36"/>
      <c r="EU381" s="36"/>
      <c r="EV381" s="36"/>
      <c r="EW381" s="36"/>
      <c r="EX381" s="36"/>
      <c r="EY381" s="36"/>
      <c r="EZ381" s="36"/>
      <c r="FA381" s="36"/>
      <c r="FB381" s="36"/>
      <c r="FC381" s="36"/>
      <c r="FD381" s="36"/>
      <c r="FE381" s="36"/>
      <c r="FF381" s="36"/>
      <c r="FG381" s="36"/>
      <c r="FH381" s="36"/>
      <c r="FI381" s="36"/>
      <c r="FJ381" s="36"/>
      <c r="FK381" s="36"/>
      <c r="FL381" s="36"/>
      <c r="FM381" s="36"/>
      <c r="FN381" s="36"/>
      <c r="FO381" s="36"/>
      <c r="FP381" s="36"/>
      <c r="FQ381" s="36"/>
      <c r="FR381" s="36"/>
      <c r="FS381" s="36"/>
      <c r="FT381" s="36"/>
      <c r="FU381" s="36"/>
      <c r="FV381" s="36"/>
      <c r="FW381" s="36"/>
      <c r="FX381" s="36"/>
      <c r="FY381" s="36"/>
      <c r="FZ381" s="36"/>
      <c r="GA381" s="36"/>
      <c r="GB381" s="36"/>
      <c r="GC381" s="36"/>
      <c r="GD381" s="36"/>
      <c r="GE381" s="36"/>
      <c r="GF381" s="36"/>
      <c r="GG381" s="36"/>
      <c r="GH381" s="36"/>
      <c r="GI381" s="36"/>
      <c r="GJ381" s="36"/>
      <c r="GK381" s="36"/>
      <c r="GL381" s="36"/>
      <c r="GM381" s="36"/>
      <c r="GN381" s="36"/>
      <c r="GO381" s="36"/>
      <c r="GP381" s="36"/>
      <c r="GQ381" s="36"/>
      <c r="GR381" s="36"/>
      <c r="GS381" s="36"/>
      <c r="GT381" s="36"/>
      <c r="GU381" s="36"/>
      <c r="GV381" s="36"/>
      <c r="GW381" s="36"/>
      <c r="GX381" s="36"/>
      <c r="GY381" s="36"/>
      <c r="GZ381" s="36"/>
      <c r="HA381" s="36"/>
      <c r="HB381" s="36"/>
      <c r="HC381" s="36"/>
      <c r="HD381" s="36"/>
      <c r="HE381" s="36"/>
      <c r="HF381" s="36"/>
      <c r="HG381" s="36"/>
      <c r="HH381" s="36"/>
      <c r="HI381" s="36"/>
      <c r="HJ381" s="36"/>
      <c r="HK381" s="36"/>
      <c r="HL381" s="36"/>
      <c r="HM381" s="36"/>
      <c r="HN381" s="36"/>
      <c r="HO381" s="36"/>
      <c r="HP381" s="36"/>
      <c r="HQ381" s="36"/>
      <c r="HR381" s="36"/>
      <c r="HS381" s="36"/>
      <c r="HT381" s="36"/>
      <c r="HU381" s="36"/>
      <c r="HV381" s="36"/>
      <c r="HW381" s="36"/>
      <c r="HX381" s="36"/>
      <c r="HY381" s="36"/>
      <c r="HZ381" s="36"/>
      <c r="IA381" s="36"/>
      <c r="IB381" s="36"/>
      <c r="IC381" s="36"/>
      <c r="ID381" s="36"/>
      <c r="IE381" s="36"/>
      <c r="IF381" s="36"/>
      <c r="IG381" s="36"/>
      <c r="IH381" s="36"/>
      <c r="II381" s="36"/>
      <c r="IJ381" s="36"/>
      <c r="IK381" s="36"/>
      <c r="IL381" s="36"/>
      <c r="IM381" s="36"/>
      <c r="IN381" s="36"/>
      <c r="IO381" s="36"/>
      <c r="IP381" s="36"/>
      <c r="IQ381" s="36"/>
      <c r="IR381" s="36"/>
      <c r="IS381" s="36"/>
      <c r="IT381" s="36"/>
      <c r="IU381" s="36"/>
      <c r="IV381" s="36"/>
      <c r="IW381" s="36"/>
      <c r="IX381" s="36"/>
    </row>
    <row r="382" spans="1:258" s="37" customFormat="1" ht="12.75" customHeight="1" x14ac:dyDescent="0.2">
      <c r="A382" s="131"/>
      <c r="B382" s="132"/>
      <c r="C382" s="132"/>
      <c r="D382" s="578"/>
      <c r="E382" s="579"/>
      <c r="F382" s="579"/>
      <c r="G382" s="579"/>
      <c r="H382" s="579"/>
      <c r="I382" s="579"/>
      <c r="J382" s="579"/>
      <c r="K382" s="579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  <c r="AQ382" s="36"/>
      <c r="AR382" s="36"/>
      <c r="AS382" s="36"/>
      <c r="AT382" s="36"/>
      <c r="AU382" s="36"/>
      <c r="AV382" s="36"/>
      <c r="AW382" s="36"/>
      <c r="AX382" s="36"/>
      <c r="AY382" s="36"/>
      <c r="AZ382" s="36"/>
      <c r="BA382" s="36"/>
      <c r="BB382" s="36"/>
      <c r="BC382" s="36"/>
      <c r="BD382" s="36"/>
      <c r="BE382" s="36"/>
      <c r="BF382" s="36"/>
      <c r="BG382" s="36"/>
      <c r="BH382" s="36"/>
      <c r="BI382" s="36"/>
      <c r="BJ382" s="36"/>
      <c r="BK382" s="36"/>
      <c r="BL382" s="36"/>
      <c r="BM382" s="36"/>
      <c r="BN382" s="36"/>
      <c r="BO382" s="36"/>
      <c r="BP382" s="36"/>
      <c r="BQ382" s="36"/>
      <c r="BR382" s="36"/>
      <c r="BS382" s="36"/>
      <c r="BT382" s="36"/>
      <c r="BU382" s="36"/>
      <c r="BV382" s="36"/>
      <c r="BW382" s="36"/>
      <c r="BX382" s="36"/>
      <c r="BY382" s="36"/>
      <c r="BZ382" s="36"/>
      <c r="CA382" s="36"/>
      <c r="CB382" s="36"/>
      <c r="CC382" s="36"/>
      <c r="CD382" s="36"/>
      <c r="CE382" s="36"/>
      <c r="CF382" s="36"/>
      <c r="CG382" s="36"/>
      <c r="CH382" s="36"/>
      <c r="CI382" s="36"/>
      <c r="CJ382" s="36"/>
      <c r="CK382" s="36"/>
      <c r="CL382" s="36"/>
      <c r="CM382" s="36"/>
      <c r="CN382" s="36"/>
      <c r="CO382" s="36"/>
      <c r="CP382" s="36"/>
      <c r="CQ382" s="36"/>
      <c r="CR382" s="36"/>
      <c r="CS382" s="36"/>
      <c r="CT382" s="36"/>
      <c r="CU382" s="36"/>
      <c r="CV382" s="36"/>
      <c r="CW382" s="36"/>
      <c r="CX382" s="36"/>
      <c r="CY382" s="36"/>
      <c r="CZ382" s="36"/>
      <c r="DA382" s="36"/>
      <c r="DB382" s="36"/>
      <c r="DC382" s="36"/>
      <c r="DD382" s="36"/>
      <c r="DE382" s="36"/>
      <c r="DF382" s="36"/>
      <c r="DG382" s="36"/>
      <c r="DH382" s="36"/>
      <c r="DI382" s="36"/>
      <c r="DJ382" s="36"/>
      <c r="DK382" s="36"/>
      <c r="DL382" s="36"/>
      <c r="DM382" s="36"/>
      <c r="DN382" s="36"/>
      <c r="DO382" s="36"/>
      <c r="DP382" s="36"/>
      <c r="DQ382" s="36"/>
      <c r="DR382" s="36"/>
      <c r="DS382" s="36"/>
      <c r="DT382" s="36"/>
      <c r="DU382" s="36"/>
      <c r="DV382" s="36"/>
      <c r="DW382" s="36"/>
      <c r="DX382" s="36"/>
      <c r="DY382" s="36"/>
      <c r="DZ382" s="36"/>
      <c r="EA382" s="36"/>
      <c r="EB382" s="36"/>
      <c r="EC382" s="36"/>
      <c r="ED382" s="36"/>
      <c r="EE382" s="36"/>
      <c r="EF382" s="36"/>
      <c r="EG382" s="36"/>
      <c r="EH382" s="36"/>
      <c r="EI382" s="36"/>
      <c r="EJ382" s="36"/>
      <c r="EK382" s="36"/>
      <c r="EL382" s="36"/>
      <c r="EM382" s="36"/>
      <c r="EN382" s="36"/>
      <c r="EO382" s="36"/>
      <c r="EP382" s="36"/>
      <c r="EQ382" s="36"/>
      <c r="ER382" s="36"/>
      <c r="ES382" s="36"/>
      <c r="ET382" s="36"/>
      <c r="EU382" s="36"/>
      <c r="EV382" s="36"/>
      <c r="EW382" s="36"/>
      <c r="EX382" s="36"/>
      <c r="EY382" s="36"/>
      <c r="EZ382" s="36"/>
      <c r="FA382" s="36"/>
      <c r="FB382" s="36"/>
      <c r="FC382" s="36"/>
      <c r="FD382" s="36"/>
      <c r="FE382" s="36"/>
      <c r="FF382" s="36"/>
      <c r="FG382" s="36"/>
      <c r="FH382" s="36"/>
      <c r="FI382" s="36"/>
      <c r="FJ382" s="36"/>
      <c r="FK382" s="36"/>
      <c r="FL382" s="36"/>
      <c r="FM382" s="36"/>
      <c r="FN382" s="36"/>
      <c r="FO382" s="36"/>
      <c r="FP382" s="36"/>
      <c r="FQ382" s="36"/>
      <c r="FR382" s="36"/>
      <c r="FS382" s="36"/>
      <c r="FT382" s="36"/>
      <c r="FU382" s="36"/>
      <c r="FV382" s="36"/>
      <c r="FW382" s="36"/>
      <c r="FX382" s="36"/>
      <c r="FY382" s="36"/>
      <c r="FZ382" s="36"/>
      <c r="GA382" s="36"/>
      <c r="GB382" s="36"/>
      <c r="GC382" s="36"/>
      <c r="GD382" s="36"/>
      <c r="GE382" s="36"/>
      <c r="GF382" s="36"/>
      <c r="GG382" s="36"/>
      <c r="GH382" s="36"/>
      <c r="GI382" s="36"/>
      <c r="GJ382" s="36"/>
      <c r="GK382" s="36"/>
      <c r="GL382" s="36"/>
      <c r="GM382" s="36"/>
      <c r="GN382" s="36"/>
      <c r="GO382" s="36"/>
      <c r="GP382" s="36"/>
      <c r="GQ382" s="36"/>
      <c r="GR382" s="36"/>
      <c r="GS382" s="36"/>
      <c r="GT382" s="36"/>
      <c r="GU382" s="36"/>
      <c r="GV382" s="36"/>
      <c r="GW382" s="36"/>
      <c r="GX382" s="36"/>
      <c r="GY382" s="36"/>
      <c r="GZ382" s="36"/>
      <c r="HA382" s="36"/>
      <c r="HB382" s="36"/>
      <c r="HC382" s="36"/>
      <c r="HD382" s="36"/>
      <c r="HE382" s="36"/>
      <c r="HF382" s="36"/>
      <c r="HG382" s="36"/>
      <c r="HH382" s="36"/>
      <c r="HI382" s="36"/>
      <c r="HJ382" s="36"/>
      <c r="HK382" s="36"/>
      <c r="HL382" s="36"/>
      <c r="HM382" s="36"/>
      <c r="HN382" s="36"/>
      <c r="HO382" s="36"/>
      <c r="HP382" s="36"/>
      <c r="HQ382" s="36"/>
      <c r="HR382" s="36"/>
      <c r="HS382" s="36"/>
      <c r="HT382" s="36"/>
      <c r="HU382" s="36"/>
      <c r="HV382" s="36"/>
      <c r="HW382" s="36"/>
      <c r="HX382" s="36"/>
      <c r="HY382" s="36"/>
      <c r="HZ382" s="36"/>
      <c r="IA382" s="36"/>
      <c r="IB382" s="36"/>
      <c r="IC382" s="36"/>
      <c r="ID382" s="36"/>
      <c r="IE382" s="36"/>
      <c r="IF382" s="36"/>
      <c r="IG382" s="36"/>
      <c r="IH382" s="36"/>
      <c r="II382" s="36"/>
      <c r="IJ382" s="36"/>
      <c r="IK382" s="36"/>
      <c r="IL382" s="36"/>
      <c r="IM382" s="36"/>
      <c r="IN382" s="36"/>
      <c r="IO382" s="36"/>
      <c r="IP382" s="36"/>
      <c r="IQ382" s="36"/>
      <c r="IR382" s="36"/>
      <c r="IS382" s="36"/>
      <c r="IT382" s="36"/>
      <c r="IU382" s="36"/>
      <c r="IV382" s="36"/>
      <c r="IW382" s="36"/>
      <c r="IX382" s="36"/>
    </row>
    <row r="383" spans="1:258" s="37" customFormat="1" ht="12.75" customHeight="1" x14ac:dyDescent="0.2">
      <c r="A383" s="131"/>
      <c r="B383" s="132"/>
      <c r="C383" s="132"/>
      <c r="D383" s="578"/>
      <c r="E383" s="579"/>
      <c r="F383" s="579"/>
      <c r="G383" s="579"/>
      <c r="H383" s="579"/>
      <c r="I383" s="579"/>
      <c r="J383" s="579"/>
      <c r="K383" s="579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6"/>
      <c r="AT383" s="36"/>
      <c r="AU383" s="36"/>
      <c r="AV383" s="36"/>
      <c r="AW383" s="36"/>
      <c r="AX383" s="36"/>
      <c r="AY383" s="36"/>
      <c r="AZ383" s="36"/>
      <c r="BA383" s="36"/>
      <c r="BB383" s="36"/>
      <c r="BC383" s="36"/>
      <c r="BD383" s="36"/>
      <c r="BE383" s="36"/>
      <c r="BF383" s="36"/>
      <c r="BG383" s="36"/>
      <c r="BH383" s="36"/>
      <c r="BI383" s="36"/>
      <c r="BJ383" s="36"/>
      <c r="BK383" s="36"/>
      <c r="BL383" s="36"/>
      <c r="BM383" s="36"/>
      <c r="BN383" s="36"/>
      <c r="BO383" s="36"/>
      <c r="BP383" s="36"/>
      <c r="BQ383" s="36"/>
      <c r="BR383" s="36"/>
      <c r="BS383" s="36"/>
      <c r="BT383" s="36"/>
      <c r="BU383" s="36"/>
      <c r="BV383" s="36"/>
      <c r="BW383" s="36"/>
      <c r="BX383" s="36"/>
      <c r="BY383" s="36"/>
      <c r="BZ383" s="36"/>
      <c r="CA383" s="36"/>
      <c r="CB383" s="36"/>
      <c r="CC383" s="36"/>
      <c r="CD383" s="36"/>
      <c r="CE383" s="36"/>
      <c r="CF383" s="36"/>
      <c r="CG383" s="36"/>
      <c r="CH383" s="36"/>
      <c r="CI383" s="36"/>
      <c r="CJ383" s="36"/>
      <c r="CK383" s="36"/>
      <c r="CL383" s="36"/>
      <c r="CM383" s="36"/>
      <c r="CN383" s="36"/>
      <c r="CO383" s="36"/>
      <c r="CP383" s="36"/>
      <c r="CQ383" s="36"/>
      <c r="CR383" s="36"/>
      <c r="CS383" s="36"/>
      <c r="CT383" s="36"/>
      <c r="CU383" s="36"/>
      <c r="CV383" s="36"/>
      <c r="CW383" s="36"/>
      <c r="CX383" s="36"/>
      <c r="CY383" s="36"/>
      <c r="CZ383" s="36"/>
      <c r="DA383" s="36"/>
      <c r="DB383" s="36"/>
      <c r="DC383" s="36"/>
      <c r="DD383" s="36"/>
      <c r="DE383" s="36"/>
      <c r="DF383" s="36"/>
      <c r="DG383" s="36"/>
      <c r="DH383" s="36"/>
      <c r="DI383" s="36"/>
      <c r="DJ383" s="36"/>
      <c r="DK383" s="36"/>
      <c r="DL383" s="36"/>
      <c r="DM383" s="36"/>
      <c r="DN383" s="36"/>
      <c r="DO383" s="36"/>
      <c r="DP383" s="36"/>
      <c r="DQ383" s="36"/>
      <c r="DR383" s="36"/>
      <c r="DS383" s="36"/>
      <c r="DT383" s="36"/>
      <c r="DU383" s="36"/>
      <c r="DV383" s="36"/>
      <c r="DW383" s="36"/>
      <c r="DX383" s="36"/>
      <c r="DY383" s="36"/>
      <c r="DZ383" s="36"/>
      <c r="EA383" s="36"/>
      <c r="EB383" s="36"/>
      <c r="EC383" s="36"/>
      <c r="ED383" s="36"/>
      <c r="EE383" s="36"/>
      <c r="EF383" s="36"/>
      <c r="EG383" s="36"/>
      <c r="EH383" s="36"/>
      <c r="EI383" s="36"/>
      <c r="EJ383" s="36"/>
      <c r="EK383" s="36"/>
      <c r="EL383" s="36"/>
      <c r="EM383" s="36"/>
      <c r="EN383" s="36"/>
      <c r="EO383" s="36"/>
      <c r="EP383" s="36"/>
      <c r="EQ383" s="36"/>
      <c r="ER383" s="36"/>
      <c r="ES383" s="36"/>
      <c r="ET383" s="36"/>
      <c r="EU383" s="36"/>
      <c r="EV383" s="36"/>
      <c r="EW383" s="36"/>
      <c r="EX383" s="36"/>
      <c r="EY383" s="36"/>
      <c r="EZ383" s="36"/>
      <c r="FA383" s="36"/>
      <c r="FB383" s="36"/>
      <c r="FC383" s="36"/>
      <c r="FD383" s="36"/>
      <c r="FE383" s="36"/>
      <c r="FF383" s="36"/>
      <c r="FG383" s="36"/>
      <c r="FH383" s="36"/>
      <c r="FI383" s="36"/>
      <c r="FJ383" s="36"/>
      <c r="FK383" s="36"/>
      <c r="FL383" s="36"/>
      <c r="FM383" s="36"/>
      <c r="FN383" s="36"/>
      <c r="FO383" s="36"/>
      <c r="FP383" s="36"/>
      <c r="FQ383" s="36"/>
      <c r="FR383" s="36"/>
      <c r="FS383" s="36"/>
      <c r="FT383" s="36"/>
      <c r="FU383" s="36"/>
      <c r="FV383" s="36"/>
      <c r="FW383" s="36"/>
      <c r="FX383" s="36"/>
      <c r="FY383" s="36"/>
      <c r="FZ383" s="36"/>
      <c r="GA383" s="36"/>
      <c r="GB383" s="36"/>
      <c r="GC383" s="36"/>
      <c r="GD383" s="36"/>
      <c r="GE383" s="36"/>
      <c r="GF383" s="36"/>
      <c r="GG383" s="36"/>
      <c r="GH383" s="36"/>
      <c r="GI383" s="36"/>
      <c r="GJ383" s="36"/>
      <c r="GK383" s="36"/>
      <c r="GL383" s="36"/>
      <c r="GM383" s="36"/>
      <c r="GN383" s="36"/>
      <c r="GO383" s="36"/>
      <c r="GP383" s="36"/>
      <c r="GQ383" s="36"/>
      <c r="GR383" s="36"/>
      <c r="GS383" s="36"/>
      <c r="GT383" s="36"/>
      <c r="GU383" s="36"/>
      <c r="GV383" s="36"/>
      <c r="GW383" s="36"/>
      <c r="GX383" s="36"/>
      <c r="GY383" s="36"/>
      <c r="GZ383" s="36"/>
      <c r="HA383" s="36"/>
      <c r="HB383" s="36"/>
      <c r="HC383" s="36"/>
      <c r="HD383" s="36"/>
      <c r="HE383" s="36"/>
      <c r="HF383" s="36"/>
      <c r="HG383" s="36"/>
      <c r="HH383" s="36"/>
      <c r="HI383" s="36"/>
      <c r="HJ383" s="36"/>
      <c r="HK383" s="36"/>
      <c r="HL383" s="36"/>
      <c r="HM383" s="36"/>
      <c r="HN383" s="36"/>
      <c r="HO383" s="36"/>
      <c r="HP383" s="36"/>
      <c r="HQ383" s="36"/>
      <c r="HR383" s="36"/>
      <c r="HS383" s="36"/>
      <c r="HT383" s="36"/>
      <c r="HU383" s="36"/>
      <c r="HV383" s="36"/>
      <c r="HW383" s="36"/>
      <c r="HX383" s="36"/>
      <c r="HY383" s="36"/>
      <c r="HZ383" s="36"/>
      <c r="IA383" s="36"/>
      <c r="IB383" s="36"/>
      <c r="IC383" s="36"/>
      <c r="ID383" s="36"/>
      <c r="IE383" s="36"/>
      <c r="IF383" s="36"/>
      <c r="IG383" s="36"/>
      <c r="IH383" s="36"/>
      <c r="II383" s="36"/>
      <c r="IJ383" s="36"/>
      <c r="IK383" s="36"/>
      <c r="IL383" s="36"/>
      <c r="IM383" s="36"/>
      <c r="IN383" s="36"/>
      <c r="IO383" s="36"/>
      <c r="IP383" s="36"/>
      <c r="IQ383" s="36"/>
      <c r="IR383" s="36"/>
      <c r="IS383" s="36"/>
      <c r="IT383" s="36"/>
      <c r="IU383" s="36"/>
      <c r="IV383" s="36"/>
      <c r="IW383" s="36"/>
      <c r="IX383" s="36"/>
    </row>
    <row r="384" spans="1:258" s="37" customFormat="1" ht="12.75" customHeight="1" x14ac:dyDescent="0.2">
      <c r="A384" s="131"/>
      <c r="B384" s="132"/>
      <c r="C384" s="132"/>
      <c r="D384" s="578"/>
      <c r="E384" s="579"/>
      <c r="F384" s="579"/>
      <c r="G384" s="579"/>
      <c r="H384" s="579"/>
      <c r="I384" s="579"/>
      <c r="J384" s="579"/>
      <c r="K384" s="579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36"/>
      <c r="CV384" s="36"/>
      <c r="CW384" s="36"/>
      <c r="CX384" s="36"/>
      <c r="CY384" s="36"/>
      <c r="CZ384" s="36"/>
      <c r="DA384" s="36"/>
      <c r="DB384" s="36"/>
      <c r="DC384" s="36"/>
      <c r="DD384" s="36"/>
      <c r="DE384" s="36"/>
      <c r="DF384" s="36"/>
      <c r="DG384" s="36"/>
      <c r="DH384" s="36"/>
      <c r="DI384" s="36"/>
      <c r="DJ384" s="36"/>
      <c r="DK384" s="36"/>
      <c r="DL384" s="36"/>
      <c r="DM384" s="36"/>
      <c r="DN384" s="36"/>
      <c r="DO384" s="36"/>
      <c r="DP384" s="36"/>
      <c r="DQ384" s="36"/>
      <c r="DR384" s="36"/>
      <c r="DS384" s="36"/>
      <c r="DT384" s="36"/>
      <c r="DU384" s="36"/>
      <c r="DV384" s="36"/>
      <c r="DW384" s="36"/>
      <c r="DX384" s="36"/>
      <c r="DY384" s="36"/>
      <c r="DZ384" s="36"/>
      <c r="EA384" s="36"/>
      <c r="EB384" s="36"/>
      <c r="EC384" s="36"/>
      <c r="ED384" s="36"/>
      <c r="EE384" s="36"/>
      <c r="EF384" s="36"/>
      <c r="EG384" s="36"/>
      <c r="EH384" s="36"/>
      <c r="EI384" s="36"/>
      <c r="EJ384" s="36"/>
      <c r="EK384" s="36"/>
      <c r="EL384" s="36"/>
      <c r="EM384" s="36"/>
      <c r="EN384" s="36"/>
      <c r="EO384" s="36"/>
      <c r="EP384" s="36"/>
      <c r="EQ384" s="36"/>
      <c r="ER384" s="36"/>
      <c r="ES384" s="36"/>
      <c r="ET384" s="36"/>
      <c r="EU384" s="36"/>
      <c r="EV384" s="36"/>
      <c r="EW384" s="36"/>
      <c r="EX384" s="36"/>
      <c r="EY384" s="36"/>
      <c r="EZ384" s="36"/>
      <c r="FA384" s="36"/>
      <c r="FB384" s="36"/>
      <c r="FC384" s="36"/>
      <c r="FD384" s="36"/>
      <c r="FE384" s="36"/>
      <c r="FF384" s="36"/>
      <c r="FG384" s="36"/>
      <c r="FH384" s="36"/>
      <c r="FI384" s="36"/>
      <c r="FJ384" s="36"/>
      <c r="FK384" s="36"/>
      <c r="FL384" s="36"/>
      <c r="FM384" s="36"/>
      <c r="FN384" s="36"/>
      <c r="FO384" s="36"/>
      <c r="FP384" s="36"/>
      <c r="FQ384" s="36"/>
      <c r="FR384" s="36"/>
      <c r="FS384" s="36"/>
      <c r="FT384" s="36"/>
      <c r="FU384" s="36"/>
      <c r="FV384" s="36"/>
      <c r="FW384" s="36"/>
      <c r="FX384" s="36"/>
      <c r="FY384" s="36"/>
      <c r="FZ384" s="36"/>
      <c r="GA384" s="36"/>
      <c r="GB384" s="36"/>
      <c r="GC384" s="36"/>
      <c r="GD384" s="36"/>
      <c r="GE384" s="36"/>
      <c r="GF384" s="36"/>
      <c r="GG384" s="36"/>
      <c r="GH384" s="36"/>
      <c r="GI384" s="36"/>
      <c r="GJ384" s="36"/>
      <c r="GK384" s="36"/>
      <c r="GL384" s="36"/>
      <c r="GM384" s="36"/>
      <c r="GN384" s="36"/>
      <c r="GO384" s="36"/>
      <c r="GP384" s="36"/>
      <c r="GQ384" s="36"/>
      <c r="GR384" s="36"/>
      <c r="GS384" s="36"/>
      <c r="GT384" s="36"/>
      <c r="GU384" s="36"/>
      <c r="GV384" s="36"/>
      <c r="GW384" s="36"/>
      <c r="GX384" s="36"/>
      <c r="GY384" s="36"/>
      <c r="GZ384" s="36"/>
      <c r="HA384" s="36"/>
      <c r="HB384" s="36"/>
      <c r="HC384" s="36"/>
      <c r="HD384" s="36"/>
      <c r="HE384" s="36"/>
      <c r="HF384" s="36"/>
      <c r="HG384" s="36"/>
      <c r="HH384" s="36"/>
      <c r="HI384" s="36"/>
      <c r="HJ384" s="36"/>
      <c r="HK384" s="36"/>
      <c r="HL384" s="36"/>
      <c r="HM384" s="36"/>
      <c r="HN384" s="36"/>
      <c r="HO384" s="36"/>
      <c r="HP384" s="36"/>
      <c r="HQ384" s="36"/>
      <c r="HR384" s="36"/>
      <c r="HS384" s="36"/>
      <c r="HT384" s="36"/>
      <c r="HU384" s="36"/>
      <c r="HV384" s="36"/>
      <c r="HW384" s="36"/>
      <c r="HX384" s="36"/>
      <c r="HY384" s="36"/>
      <c r="HZ384" s="36"/>
      <c r="IA384" s="36"/>
      <c r="IB384" s="36"/>
      <c r="IC384" s="36"/>
      <c r="ID384" s="36"/>
      <c r="IE384" s="36"/>
      <c r="IF384" s="36"/>
      <c r="IG384" s="36"/>
      <c r="IH384" s="36"/>
      <c r="II384" s="36"/>
      <c r="IJ384" s="36"/>
      <c r="IK384" s="36"/>
      <c r="IL384" s="36"/>
      <c r="IM384" s="36"/>
      <c r="IN384" s="36"/>
      <c r="IO384" s="36"/>
      <c r="IP384" s="36"/>
      <c r="IQ384" s="36"/>
      <c r="IR384" s="36"/>
      <c r="IS384" s="36"/>
      <c r="IT384" s="36"/>
      <c r="IU384" s="36"/>
      <c r="IV384" s="36"/>
      <c r="IW384" s="36"/>
      <c r="IX384" s="36"/>
    </row>
    <row r="385" spans="1:258" s="37" customFormat="1" ht="12.75" customHeight="1" x14ac:dyDescent="0.2">
      <c r="A385" s="131"/>
      <c r="B385" s="132"/>
      <c r="C385" s="132"/>
      <c r="D385" s="578"/>
      <c r="E385" s="579"/>
      <c r="F385" s="579"/>
      <c r="G385" s="579"/>
      <c r="H385" s="579"/>
      <c r="I385" s="579"/>
      <c r="J385" s="579"/>
      <c r="K385" s="579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  <c r="AQ385" s="36"/>
      <c r="AR385" s="36"/>
      <c r="AS385" s="36"/>
      <c r="AT385" s="36"/>
      <c r="AU385" s="36"/>
      <c r="AV385" s="36"/>
      <c r="AW385" s="36"/>
      <c r="AX385" s="36"/>
      <c r="AY385" s="36"/>
      <c r="AZ385" s="36"/>
      <c r="BA385" s="36"/>
      <c r="BB385" s="36"/>
      <c r="BC385" s="36"/>
      <c r="BD385" s="36"/>
      <c r="BE385" s="36"/>
      <c r="BF385" s="36"/>
      <c r="BG385" s="36"/>
      <c r="BH385" s="36"/>
      <c r="BI385" s="36"/>
      <c r="BJ385" s="36"/>
      <c r="BK385" s="36"/>
      <c r="BL385" s="36"/>
      <c r="BM385" s="36"/>
      <c r="BN385" s="36"/>
      <c r="BO385" s="36"/>
      <c r="BP385" s="36"/>
      <c r="BQ385" s="36"/>
      <c r="BR385" s="36"/>
      <c r="BS385" s="36"/>
      <c r="BT385" s="36"/>
      <c r="BU385" s="36"/>
      <c r="BV385" s="36"/>
      <c r="BW385" s="36"/>
      <c r="BX385" s="36"/>
      <c r="BY385" s="36"/>
      <c r="BZ385" s="36"/>
      <c r="CA385" s="36"/>
      <c r="CB385" s="36"/>
      <c r="CC385" s="36"/>
      <c r="CD385" s="36"/>
      <c r="CE385" s="36"/>
      <c r="CF385" s="36"/>
      <c r="CG385" s="36"/>
      <c r="CH385" s="36"/>
      <c r="CI385" s="36"/>
      <c r="CJ385" s="36"/>
      <c r="CK385" s="36"/>
      <c r="CL385" s="36"/>
      <c r="CM385" s="36"/>
      <c r="CN385" s="36"/>
      <c r="CO385" s="36"/>
      <c r="CP385" s="36"/>
      <c r="CQ385" s="36"/>
      <c r="CR385" s="36"/>
      <c r="CS385" s="36"/>
      <c r="CT385" s="36"/>
      <c r="CU385" s="36"/>
      <c r="CV385" s="36"/>
      <c r="CW385" s="36"/>
      <c r="CX385" s="36"/>
      <c r="CY385" s="36"/>
      <c r="CZ385" s="36"/>
      <c r="DA385" s="36"/>
      <c r="DB385" s="36"/>
      <c r="DC385" s="36"/>
      <c r="DD385" s="36"/>
      <c r="DE385" s="36"/>
      <c r="DF385" s="36"/>
      <c r="DG385" s="36"/>
      <c r="DH385" s="36"/>
      <c r="DI385" s="36"/>
      <c r="DJ385" s="36"/>
      <c r="DK385" s="36"/>
      <c r="DL385" s="36"/>
      <c r="DM385" s="36"/>
      <c r="DN385" s="36"/>
      <c r="DO385" s="36"/>
      <c r="DP385" s="36"/>
      <c r="DQ385" s="36"/>
      <c r="DR385" s="36"/>
      <c r="DS385" s="36"/>
      <c r="DT385" s="36"/>
      <c r="DU385" s="36"/>
      <c r="DV385" s="36"/>
      <c r="DW385" s="36"/>
      <c r="DX385" s="36"/>
      <c r="DY385" s="36"/>
      <c r="DZ385" s="36"/>
      <c r="EA385" s="36"/>
      <c r="EB385" s="36"/>
      <c r="EC385" s="36"/>
      <c r="ED385" s="36"/>
      <c r="EE385" s="36"/>
      <c r="EF385" s="36"/>
      <c r="EG385" s="36"/>
      <c r="EH385" s="36"/>
      <c r="EI385" s="36"/>
      <c r="EJ385" s="36"/>
      <c r="EK385" s="36"/>
      <c r="EL385" s="36"/>
      <c r="EM385" s="36"/>
      <c r="EN385" s="36"/>
      <c r="EO385" s="36"/>
      <c r="EP385" s="36"/>
      <c r="EQ385" s="36"/>
      <c r="ER385" s="36"/>
      <c r="ES385" s="36"/>
      <c r="ET385" s="36"/>
      <c r="EU385" s="36"/>
      <c r="EV385" s="36"/>
      <c r="EW385" s="36"/>
      <c r="EX385" s="36"/>
      <c r="EY385" s="36"/>
      <c r="EZ385" s="36"/>
      <c r="FA385" s="36"/>
      <c r="FB385" s="36"/>
      <c r="FC385" s="36"/>
      <c r="FD385" s="36"/>
      <c r="FE385" s="36"/>
      <c r="FF385" s="36"/>
      <c r="FG385" s="36"/>
      <c r="FH385" s="36"/>
      <c r="FI385" s="36"/>
      <c r="FJ385" s="36"/>
      <c r="FK385" s="36"/>
      <c r="FL385" s="36"/>
      <c r="FM385" s="36"/>
      <c r="FN385" s="36"/>
      <c r="FO385" s="36"/>
      <c r="FP385" s="36"/>
      <c r="FQ385" s="36"/>
      <c r="FR385" s="36"/>
      <c r="FS385" s="36"/>
      <c r="FT385" s="36"/>
      <c r="FU385" s="36"/>
      <c r="FV385" s="36"/>
      <c r="FW385" s="36"/>
      <c r="FX385" s="36"/>
      <c r="FY385" s="36"/>
      <c r="FZ385" s="36"/>
      <c r="GA385" s="36"/>
      <c r="GB385" s="36"/>
      <c r="GC385" s="36"/>
      <c r="GD385" s="36"/>
      <c r="GE385" s="36"/>
      <c r="GF385" s="36"/>
      <c r="GG385" s="36"/>
      <c r="GH385" s="36"/>
      <c r="GI385" s="36"/>
      <c r="GJ385" s="36"/>
      <c r="GK385" s="36"/>
      <c r="GL385" s="36"/>
      <c r="GM385" s="36"/>
      <c r="GN385" s="36"/>
      <c r="GO385" s="36"/>
      <c r="GP385" s="36"/>
      <c r="GQ385" s="36"/>
      <c r="GR385" s="36"/>
      <c r="GS385" s="36"/>
      <c r="GT385" s="36"/>
      <c r="GU385" s="36"/>
      <c r="GV385" s="36"/>
      <c r="GW385" s="36"/>
      <c r="GX385" s="36"/>
      <c r="GY385" s="36"/>
      <c r="GZ385" s="36"/>
      <c r="HA385" s="36"/>
      <c r="HB385" s="36"/>
      <c r="HC385" s="36"/>
      <c r="HD385" s="36"/>
      <c r="HE385" s="36"/>
      <c r="HF385" s="36"/>
      <c r="HG385" s="36"/>
      <c r="HH385" s="36"/>
      <c r="HI385" s="36"/>
      <c r="HJ385" s="36"/>
      <c r="HK385" s="36"/>
      <c r="HL385" s="36"/>
      <c r="HM385" s="36"/>
      <c r="HN385" s="36"/>
      <c r="HO385" s="36"/>
      <c r="HP385" s="36"/>
      <c r="HQ385" s="36"/>
      <c r="HR385" s="36"/>
      <c r="HS385" s="36"/>
      <c r="HT385" s="36"/>
      <c r="HU385" s="36"/>
      <c r="HV385" s="36"/>
      <c r="HW385" s="36"/>
      <c r="HX385" s="36"/>
      <c r="HY385" s="36"/>
      <c r="HZ385" s="36"/>
      <c r="IA385" s="36"/>
      <c r="IB385" s="36"/>
      <c r="IC385" s="36"/>
      <c r="ID385" s="36"/>
      <c r="IE385" s="36"/>
      <c r="IF385" s="36"/>
      <c r="IG385" s="36"/>
      <c r="IH385" s="36"/>
      <c r="II385" s="36"/>
      <c r="IJ385" s="36"/>
      <c r="IK385" s="36"/>
      <c r="IL385" s="36"/>
      <c r="IM385" s="36"/>
      <c r="IN385" s="36"/>
      <c r="IO385" s="36"/>
      <c r="IP385" s="36"/>
      <c r="IQ385" s="36"/>
      <c r="IR385" s="36"/>
      <c r="IS385" s="36"/>
      <c r="IT385" s="36"/>
      <c r="IU385" s="36"/>
      <c r="IV385" s="36"/>
      <c r="IW385" s="36"/>
      <c r="IX385" s="36"/>
    </row>
    <row r="386" spans="1:258" s="37" customFormat="1" ht="12.75" customHeight="1" x14ac:dyDescent="0.2">
      <c r="A386" s="131"/>
      <c r="B386" s="132"/>
      <c r="C386" s="132"/>
      <c r="D386" s="578"/>
      <c r="E386" s="579"/>
      <c r="F386" s="579"/>
      <c r="G386" s="579"/>
      <c r="H386" s="579"/>
      <c r="I386" s="579"/>
      <c r="J386" s="579"/>
      <c r="K386" s="579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6"/>
      <c r="AT386" s="36"/>
      <c r="AU386" s="36"/>
      <c r="AV386" s="36"/>
      <c r="AW386" s="36"/>
      <c r="AX386" s="36"/>
      <c r="AY386" s="36"/>
      <c r="AZ386" s="36"/>
      <c r="BA386" s="36"/>
      <c r="BB386" s="36"/>
      <c r="BC386" s="36"/>
      <c r="BD386" s="36"/>
      <c r="BE386" s="36"/>
      <c r="BF386" s="36"/>
      <c r="BG386" s="36"/>
      <c r="BH386" s="36"/>
      <c r="BI386" s="36"/>
      <c r="BJ386" s="36"/>
      <c r="BK386" s="36"/>
      <c r="BL386" s="36"/>
      <c r="BM386" s="36"/>
      <c r="BN386" s="36"/>
      <c r="BO386" s="36"/>
      <c r="BP386" s="36"/>
      <c r="BQ386" s="36"/>
      <c r="BR386" s="36"/>
      <c r="BS386" s="36"/>
      <c r="BT386" s="36"/>
      <c r="BU386" s="36"/>
      <c r="BV386" s="36"/>
      <c r="BW386" s="36"/>
      <c r="BX386" s="36"/>
      <c r="BY386" s="36"/>
      <c r="BZ386" s="36"/>
      <c r="CA386" s="36"/>
      <c r="CB386" s="36"/>
      <c r="CC386" s="36"/>
      <c r="CD386" s="36"/>
      <c r="CE386" s="36"/>
      <c r="CF386" s="36"/>
      <c r="CG386" s="36"/>
      <c r="CH386" s="36"/>
      <c r="CI386" s="36"/>
      <c r="CJ386" s="36"/>
      <c r="CK386" s="36"/>
      <c r="CL386" s="36"/>
      <c r="CM386" s="36"/>
      <c r="CN386" s="36"/>
      <c r="CO386" s="36"/>
      <c r="CP386" s="36"/>
      <c r="CQ386" s="36"/>
      <c r="CR386" s="36"/>
      <c r="CS386" s="36"/>
      <c r="CT386" s="36"/>
      <c r="CU386" s="36"/>
      <c r="CV386" s="36"/>
      <c r="CW386" s="36"/>
      <c r="CX386" s="36"/>
      <c r="CY386" s="36"/>
      <c r="CZ386" s="36"/>
      <c r="DA386" s="36"/>
      <c r="DB386" s="36"/>
      <c r="DC386" s="36"/>
      <c r="DD386" s="36"/>
      <c r="DE386" s="36"/>
      <c r="DF386" s="36"/>
      <c r="DG386" s="36"/>
      <c r="DH386" s="36"/>
      <c r="DI386" s="36"/>
      <c r="DJ386" s="36"/>
      <c r="DK386" s="36"/>
      <c r="DL386" s="36"/>
      <c r="DM386" s="36"/>
      <c r="DN386" s="36"/>
      <c r="DO386" s="36"/>
      <c r="DP386" s="36"/>
      <c r="DQ386" s="36"/>
      <c r="DR386" s="36"/>
      <c r="DS386" s="36"/>
      <c r="DT386" s="36"/>
      <c r="DU386" s="36"/>
      <c r="DV386" s="36"/>
      <c r="DW386" s="36"/>
      <c r="DX386" s="36"/>
      <c r="DY386" s="36"/>
      <c r="DZ386" s="36"/>
      <c r="EA386" s="36"/>
      <c r="EB386" s="36"/>
      <c r="EC386" s="36"/>
      <c r="ED386" s="36"/>
      <c r="EE386" s="36"/>
      <c r="EF386" s="36"/>
      <c r="EG386" s="36"/>
      <c r="EH386" s="36"/>
      <c r="EI386" s="36"/>
      <c r="EJ386" s="36"/>
      <c r="EK386" s="36"/>
      <c r="EL386" s="36"/>
      <c r="EM386" s="36"/>
      <c r="EN386" s="36"/>
      <c r="EO386" s="36"/>
      <c r="EP386" s="36"/>
      <c r="EQ386" s="36"/>
      <c r="ER386" s="36"/>
      <c r="ES386" s="36"/>
      <c r="ET386" s="36"/>
      <c r="EU386" s="36"/>
      <c r="EV386" s="36"/>
      <c r="EW386" s="36"/>
      <c r="EX386" s="36"/>
      <c r="EY386" s="36"/>
      <c r="EZ386" s="36"/>
      <c r="FA386" s="36"/>
      <c r="FB386" s="36"/>
      <c r="FC386" s="36"/>
      <c r="FD386" s="36"/>
      <c r="FE386" s="36"/>
      <c r="FF386" s="36"/>
      <c r="FG386" s="36"/>
      <c r="FH386" s="36"/>
      <c r="FI386" s="36"/>
      <c r="FJ386" s="36"/>
      <c r="FK386" s="36"/>
      <c r="FL386" s="36"/>
      <c r="FM386" s="36"/>
      <c r="FN386" s="36"/>
      <c r="FO386" s="36"/>
      <c r="FP386" s="36"/>
      <c r="FQ386" s="36"/>
      <c r="FR386" s="36"/>
      <c r="FS386" s="36"/>
      <c r="FT386" s="36"/>
      <c r="FU386" s="36"/>
      <c r="FV386" s="36"/>
      <c r="FW386" s="36"/>
      <c r="FX386" s="36"/>
      <c r="FY386" s="36"/>
      <c r="FZ386" s="36"/>
      <c r="GA386" s="36"/>
      <c r="GB386" s="36"/>
      <c r="GC386" s="36"/>
      <c r="GD386" s="36"/>
      <c r="GE386" s="36"/>
      <c r="GF386" s="36"/>
      <c r="GG386" s="36"/>
      <c r="GH386" s="36"/>
      <c r="GI386" s="36"/>
      <c r="GJ386" s="36"/>
      <c r="GK386" s="36"/>
      <c r="GL386" s="36"/>
      <c r="GM386" s="36"/>
      <c r="GN386" s="36"/>
      <c r="GO386" s="36"/>
      <c r="GP386" s="36"/>
      <c r="GQ386" s="36"/>
      <c r="GR386" s="36"/>
      <c r="GS386" s="36"/>
      <c r="GT386" s="36"/>
      <c r="GU386" s="36"/>
      <c r="GV386" s="36"/>
      <c r="GW386" s="36"/>
      <c r="GX386" s="36"/>
      <c r="GY386" s="36"/>
      <c r="GZ386" s="36"/>
      <c r="HA386" s="36"/>
      <c r="HB386" s="36"/>
      <c r="HC386" s="36"/>
      <c r="HD386" s="36"/>
      <c r="HE386" s="36"/>
      <c r="HF386" s="36"/>
      <c r="HG386" s="36"/>
      <c r="HH386" s="36"/>
      <c r="HI386" s="36"/>
      <c r="HJ386" s="36"/>
      <c r="HK386" s="36"/>
      <c r="HL386" s="36"/>
      <c r="HM386" s="36"/>
      <c r="HN386" s="36"/>
      <c r="HO386" s="36"/>
      <c r="HP386" s="36"/>
      <c r="HQ386" s="36"/>
      <c r="HR386" s="36"/>
      <c r="HS386" s="36"/>
      <c r="HT386" s="36"/>
      <c r="HU386" s="36"/>
      <c r="HV386" s="36"/>
      <c r="HW386" s="36"/>
      <c r="HX386" s="36"/>
      <c r="HY386" s="36"/>
      <c r="HZ386" s="36"/>
      <c r="IA386" s="36"/>
      <c r="IB386" s="36"/>
      <c r="IC386" s="36"/>
      <c r="ID386" s="36"/>
      <c r="IE386" s="36"/>
      <c r="IF386" s="36"/>
      <c r="IG386" s="36"/>
      <c r="IH386" s="36"/>
      <c r="II386" s="36"/>
      <c r="IJ386" s="36"/>
      <c r="IK386" s="36"/>
      <c r="IL386" s="36"/>
      <c r="IM386" s="36"/>
      <c r="IN386" s="36"/>
      <c r="IO386" s="36"/>
      <c r="IP386" s="36"/>
      <c r="IQ386" s="36"/>
      <c r="IR386" s="36"/>
      <c r="IS386" s="36"/>
      <c r="IT386" s="36"/>
      <c r="IU386" s="36"/>
      <c r="IV386" s="36"/>
      <c r="IW386" s="36"/>
      <c r="IX386" s="36"/>
    </row>
    <row r="387" spans="1:258" s="37" customFormat="1" ht="12.75" customHeight="1" x14ac:dyDescent="0.2">
      <c r="A387" s="131"/>
      <c r="B387" s="132"/>
      <c r="C387" s="132"/>
      <c r="D387" s="578"/>
      <c r="E387" s="579"/>
      <c r="F387" s="579"/>
      <c r="G387" s="579"/>
      <c r="H387" s="579"/>
      <c r="I387" s="579"/>
      <c r="J387" s="579"/>
      <c r="K387" s="579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6"/>
      <c r="AT387" s="36"/>
      <c r="AU387" s="36"/>
      <c r="AV387" s="36"/>
      <c r="AW387" s="36"/>
      <c r="AX387" s="36"/>
      <c r="AY387" s="36"/>
      <c r="AZ387" s="36"/>
      <c r="BA387" s="36"/>
      <c r="BB387" s="36"/>
      <c r="BC387" s="36"/>
      <c r="BD387" s="36"/>
      <c r="BE387" s="36"/>
      <c r="BF387" s="36"/>
      <c r="BG387" s="36"/>
      <c r="BH387" s="36"/>
      <c r="BI387" s="36"/>
      <c r="BJ387" s="36"/>
      <c r="BK387" s="36"/>
      <c r="BL387" s="36"/>
      <c r="BM387" s="36"/>
      <c r="BN387" s="36"/>
      <c r="BO387" s="36"/>
      <c r="BP387" s="36"/>
      <c r="BQ387" s="36"/>
      <c r="BR387" s="36"/>
      <c r="BS387" s="36"/>
      <c r="BT387" s="36"/>
      <c r="BU387" s="36"/>
      <c r="BV387" s="36"/>
      <c r="BW387" s="36"/>
      <c r="BX387" s="36"/>
      <c r="BY387" s="36"/>
      <c r="BZ387" s="36"/>
      <c r="CA387" s="36"/>
      <c r="CB387" s="36"/>
      <c r="CC387" s="36"/>
      <c r="CD387" s="36"/>
      <c r="CE387" s="36"/>
      <c r="CF387" s="36"/>
      <c r="CG387" s="36"/>
      <c r="CH387" s="36"/>
      <c r="CI387" s="36"/>
      <c r="CJ387" s="36"/>
      <c r="CK387" s="36"/>
      <c r="CL387" s="36"/>
      <c r="CM387" s="36"/>
      <c r="CN387" s="36"/>
      <c r="CO387" s="36"/>
      <c r="CP387" s="36"/>
      <c r="CQ387" s="36"/>
      <c r="CR387" s="36"/>
      <c r="CS387" s="36"/>
      <c r="CT387" s="36"/>
      <c r="CU387" s="36"/>
      <c r="CV387" s="36"/>
      <c r="CW387" s="36"/>
      <c r="CX387" s="36"/>
      <c r="CY387" s="36"/>
      <c r="CZ387" s="36"/>
      <c r="DA387" s="36"/>
      <c r="DB387" s="36"/>
      <c r="DC387" s="36"/>
      <c r="DD387" s="36"/>
      <c r="DE387" s="36"/>
      <c r="DF387" s="36"/>
      <c r="DG387" s="36"/>
      <c r="DH387" s="36"/>
      <c r="DI387" s="36"/>
      <c r="DJ387" s="36"/>
      <c r="DK387" s="36"/>
      <c r="DL387" s="36"/>
      <c r="DM387" s="36"/>
      <c r="DN387" s="36"/>
      <c r="DO387" s="36"/>
      <c r="DP387" s="36"/>
      <c r="DQ387" s="36"/>
      <c r="DR387" s="36"/>
      <c r="DS387" s="36"/>
      <c r="DT387" s="36"/>
      <c r="DU387" s="36"/>
      <c r="DV387" s="36"/>
      <c r="DW387" s="36"/>
      <c r="DX387" s="36"/>
      <c r="DY387" s="36"/>
      <c r="DZ387" s="36"/>
      <c r="EA387" s="36"/>
      <c r="EB387" s="36"/>
      <c r="EC387" s="36"/>
      <c r="ED387" s="36"/>
      <c r="EE387" s="36"/>
      <c r="EF387" s="36"/>
      <c r="EG387" s="36"/>
      <c r="EH387" s="36"/>
      <c r="EI387" s="36"/>
      <c r="EJ387" s="36"/>
      <c r="EK387" s="36"/>
      <c r="EL387" s="36"/>
      <c r="EM387" s="36"/>
      <c r="EN387" s="36"/>
      <c r="EO387" s="36"/>
      <c r="EP387" s="36"/>
      <c r="EQ387" s="36"/>
      <c r="ER387" s="36"/>
      <c r="ES387" s="36"/>
      <c r="ET387" s="36"/>
      <c r="EU387" s="36"/>
      <c r="EV387" s="36"/>
      <c r="EW387" s="36"/>
      <c r="EX387" s="36"/>
      <c r="EY387" s="36"/>
      <c r="EZ387" s="36"/>
      <c r="FA387" s="36"/>
      <c r="FB387" s="36"/>
      <c r="FC387" s="36"/>
      <c r="FD387" s="36"/>
      <c r="FE387" s="36"/>
      <c r="FF387" s="36"/>
      <c r="FG387" s="36"/>
      <c r="FH387" s="36"/>
      <c r="FI387" s="36"/>
      <c r="FJ387" s="36"/>
      <c r="FK387" s="36"/>
      <c r="FL387" s="36"/>
      <c r="FM387" s="36"/>
      <c r="FN387" s="36"/>
      <c r="FO387" s="36"/>
      <c r="FP387" s="36"/>
      <c r="FQ387" s="36"/>
      <c r="FR387" s="36"/>
      <c r="FS387" s="36"/>
      <c r="FT387" s="36"/>
      <c r="FU387" s="36"/>
      <c r="FV387" s="36"/>
      <c r="FW387" s="36"/>
      <c r="FX387" s="36"/>
      <c r="FY387" s="36"/>
      <c r="FZ387" s="36"/>
      <c r="GA387" s="36"/>
      <c r="GB387" s="36"/>
      <c r="GC387" s="36"/>
      <c r="GD387" s="36"/>
      <c r="GE387" s="36"/>
      <c r="GF387" s="36"/>
      <c r="GG387" s="36"/>
      <c r="GH387" s="36"/>
      <c r="GI387" s="36"/>
      <c r="GJ387" s="36"/>
      <c r="GK387" s="36"/>
      <c r="GL387" s="36"/>
      <c r="GM387" s="36"/>
      <c r="GN387" s="36"/>
      <c r="GO387" s="36"/>
      <c r="GP387" s="36"/>
      <c r="GQ387" s="36"/>
      <c r="GR387" s="36"/>
      <c r="GS387" s="36"/>
      <c r="GT387" s="36"/>
      <c r="GU387" s="36"/>
      <c r="GV387" s="36"/>
      <c r="GW387" s="36"/>
      <c r="GX387" s="36"/>
      <c r="GY387" s="36"/>
      <c r="GZ387" s="36"/>
      <c r="HA387" s="36"/>
      <c r="HB387" s="36"/>
      <c r="HC387" s="36"/>
      <c r="HD387" s="36"/>
      <c r="HE387" s="36"/>
      <c r="HF387" s="36"/>
      <c r="HG387" s="36"/>
      <c r="HH387" s="36"/>
      <c r="HI387" s="36"/>
      <c r="HJ387" s="36"/>
      <c r="HK387" s="36"/>
      <c r="HL387" s="36"/>
      <c r="HM387" s="36"/>
      <c r="HN387" s="36"/>
      <c r="HO387" s="36"/>
      <c r="HP387" s="36"/>
      <c r="HQ387" s="36"/>
      <c r="HR387" s="36"/>
      <c r="HS387" s="36"/>
      <c r="HT387" s="36"/>
      <c r="HU387" s="36"/>
      <c r="HV387" s="36"/>
      <c r="HW387" s="36"/>
      <c r="HX387" s="36"/>
      <c r="HY387" s="36"/>
      <c r="HZ387" s="36"/>
      <c r="IA387" s="36"/>
      <c r="IB387" s="36"/>
      <c r="IC387" s="36"/>
      <c r="ID387" s="36"/>
      <c r="IE387" s="36"/>
      <c r="IF387" s="36"/>
      <c r="IG387" s="36"/>
      <c r="IH387" s="36"/>
      <c r="II387" s="36"/>
      <c r="IJ387" s="36"/>
      <c r="IK387" s="36"/>
      <c r="IL387" s="36"/>
      <c r="IM387" s="36"/>
      <c r="IN387" s="36"/>
      <c r="IO387" s="36"/>
      <c r="IP387" s="36"/>
      <c r="IQ387" s="36"/>
      <c r="IR387" s="36"/>
      <c r="IS387" s="36"/>
      <c r="IT387" s="36"/>
      <c r="IU387" s="36"/>
      <c r="IV387" s="36"/>
      <c r="IW387" s="36"/>
      <c r="IX387" s="36"/>
    </row>
    <row r="388" spans="1:258" s="37" customFormat="1" ht="12.75" customHeight="1" x14ac:dyDescent="0.2">
      <c r="A388" s="131"/>
      <c r="B388" s="132"/>
      <c r="C388" s="132"/>
      <c r="D388" s="578"/>
      <c r="E388" s="579"/>
      <c r="F388" s="579"/>
      <c r="G388" s="579"/>
      <c r="H388" s="579"/>
      <c r="I388" s="579"/>
      <c r="J388" s="579"/>
      <c r="K388" s="579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6"/>
      <c r="AV388" s="36"/>
      <c r="AW388" s="36"/>
      <c r="AX388" s="36"/>
      <c r="AY388" s="36"/>
      <c r="AZ388" s="36"/>
      <c r="BA388" s="36"/>
      <c r="BB388" s="36"/>
      <c r="BC388" s="36"/>
      <c r="BD388" s="36"/>
      <c r="BE388" s="36"/>
      <c r="BF388" s="36"/>
      <c r="BG388" s="36"/>
      <c r="BH388" s="36"/>
      <c r="BI388" s="36"/>
      <c r="BJ388" s="36"/>
      <c r="BK388" s="36"/>
      <c r="BL388" s="36"/>
      <c r="BM388" s="36"/>
      <c r="BN388" s="36"/>
      <c r="BO388" s="36"/>
      <c r="BP388" s="36"/>
      <c r="BQ388" s="36"/>
      <c r="BR388" s="36"/>
      <c r="BS388" s="36"/>
      <c r="BT388" s="36"/>
      <c r="BU388" s="36"/>
      <c r="BV388" s="36"/>
      <c r="BW388" s="36"/>
      <c r="BX388" s="36"/>
      <c r="BY388" s="36"/>
      <c r="BZ388" s="36"/>
      <c r="CA388" s="36"/>
      <c r="CB388" s="36"/>
      <c r="CC388" s="36"/>
      <c r="CD388" s="36"/>
      <c r="CE388" s="36"/>
      <c r="CF388" s="36"/>
      <c r="CG388" s="36"/>
      <c r="CH388" s="36"/>
      <c r="CI388" s="36"/>
      <c r="CJ388" s="36"/>
      <c r="CK388" s="36"/>
      <c r="CL388" s="36"/>
      <c r="CM388" s="36"/>
      <c r="CN388" s="36"/>
      <c r="CO388" s="36"/>
      <c r="CP388" s="36"/>
      <c r="CQ388" s="36"/>
      <c r="CR388" s="36"/>
      <c r="CS388" s="36"/>
      <c r="CT388" s="36"/>
      <c r="CU388" s="36"/>
      <c r="CV388" s="36"/>
      <c r="CW388" s="36"/>
      <c r="CX388" s="36"/>
      <c r="CY388" s="36"/>
      <c r="CZ388" s="36"/>
      <c r="DA388" s="36"/>
      <c r="DB388" s="36"/>
      <c r="DC388" s="36"/>
      <c r="DD388" s="36"/>
      <c r="DE388" s="36"/>
      <c r="DF388" s="36"/>
      <c r="DG388" s="36"/>
      <c r="DH388" s="36"/>
      <c r="DI388" s="36"/>
      <c r="DJ388" s="36"/>
      <c r="DK388" s="36"/>
      <c r="DL388" s="36"/>
      <c r="DM388" s="36"/>
      <c r="DN388" s="36"/>
      <c r="DO388" s="36"/>
      <c r="DP388" s="36"/>
      <c r="DQ388" s="36"/>
      <c r="DR388" s="36"/>
      <c r="DS388" s="36"/>
      <c r="DT388" s="36"/>
      <c r="DU388" s="36"/>
      <c r="DV388" s="36"/>
      <c r="DW388" s="36"/>
      <c r="DX388" s="36"/>
      <c r="DY388" s="36"/>
      <c r="DZ388" s="36"/>
      <c r="EA388" s="36"/>
      <c r="EB388" s="36"/>
      <c r="EC388" s="36"/>
      <c r="ED388" s="36"/>
      <c r="EE388" s="36"/>
      <c r="EF388" s="36"/>
      <c r="EG388" s="36"/>
      <c r="EH388" s="36"/>
      <c r="EI388" s="36"/>
      <c r="EJ388" s="36"/>
      <c r="EK388" s="36"/>
      <c r="EL388" s="36"/>
      <c r="EM388" s="36"/>
      <c r="EN388" s="36"/>
      <c r="EO388" s="36"/>
      <c r="EP388" s="36"/>
      <c r="EQ388" s="36"/>
      <c r="ER388" s="36"/>
      <c r="ES388" s="36"/>
      <c r="ET388" s="36"/>
      <c r="EU388" s="36"/>
      <c r="EV388" s="36"/>
      <c r="EW388" s="36"/>
      <c r="EX388" s="36"/>
      <c r="EY388" s="36"/>
      <c r="EZ388" s="36"/>
      <c r="FA388" s="36"/>
      <c r="FB388" s="36"/>
      <c r="FC388" s="36"/>
      <c r="FD388" s="36"/>
      <c r="FE388" s="36"/>
      <c r="FF388" s="36"/>
      <c r="FG388" s="36"/>
      <c r="FH388" s="36"/>
      <c r="FI388" s="36"/>
      <c r="FJ388" s="36"/>
      <c r="FK388" s="36"/>
      <c r="FL388" s="36"/>
      <c r="FM388" s="36"/>
      <c r="FN388" s="36"/>
      <c r="FO388" s="36"/>
      <c r="FP388" s="36"/>
      <c r="FQ388" s="36"/>
      <c r="FR388" s="36"/>
      <c r="FS388" s="36"/>
      <c r="FT388" s="36"/>
      <c r="FU388" s="36"/>
      <c r="FV388" s="36"/>
      <c r="FW388" s="36"/>
      <c r="FX388" s="36"/>
      <c r="FY388" s="36"/>
      <c r="FZ388" s="36"/>
      <c r="GA388" s="36"/>
      <c r="GB388" s="36"/>
      <c r="GC388" s="36"/>
      <c r="GD388" s="36"/>
      <c r="GE388" s="36"/>
      <c r="GF388" s="36"/>
      <c r="GG388" s="36"/>
      <c r="GH388" s="36"/>
      <c r="GI388" s="36"/>
      <c r="GJ388" s="36"/>
      <c r="GK388" s="36"/>
      <c r="GL388" s="36"/>
      <c r="GM388" s="36"/>
      <c r="GN388" s="36"/>
      <c r="GO388" s="36"/>
      <c r="GP388" s="36"/>
      <c r="GQ388" s="36"/>
      <c r="GR388" s="36"/>
      <c r="GS388" s="36"/>
      <c r="GT388" s="36"/>
      <c r="GU388" s="36"/>
      <c r="GV388" s="36"/>
      <c r="GW388" s="36"/>
      <c r="GX388" s="36"/>
      <c r="GY388" s="36"/>
      <c r="GZ388" s="36"/>
      <c r="HA388" s="36"/>
      <c r="HB388" s="36"/>
      <c r="HC388" s="36"/>
      <c r="HD388" s="36"/>
      <c r="HE388" s="36"/>
      <c r="HF388" s="36"/>
      <c r="HG388" s="36"/>
      <c r="HH388" s="36"/>
      <c r="HI388" s="36"/>
      <c r="HJ388" s="36"/>
      <c r="HK388" s="36"/>
      <c r="HL388" s="36"/>
      <c r="HM388" s="36"/>
      <c r="HN388" s="36"/>
      <c r="HO388" s="36"/>
      <c r="HP388" s="36"/>
      <c r="HQ388" s="36"/>
      <c r="HR388" s="36"/>
      <c r="HS388" s="36"/>
      <c r="HT388" s="36"/>
      <c r="HU388" s="36"/>
      <c r="HV388" s="36"/>
      <c r="HW388" s="36"/>
      <c r="HX388" s="36"/>
      <c r="HY388" s="36"/>
      <c r="HZ388" s="36"/>
      <c r="IA388" s="36"/>
      <c r="IB388" s="36"/>
      <c r="IC388" s="36"/>
      <c r="ID388" s="36"/>
      <c r="IE388" s="36"/>
      <c r="IF388" s="36"/>
      <c r="IG388" s="36"/>
      <c r="IH388" s="36"/>
      <c r="II388" s="36"/>
      <c r="IJ388" s="36"/>
      <c r="IK388" s="36"/>
      <c r="IL388" s="36"/>
      <c r="IM388" s="36"/>
      <c r="IN388" s="36"/>
      <c r="IO388" s="36"/>
      <c r="IP388" s="36"/>
      <c r="IQ388" s="36"/>
      <c r="IR388" s="36"/>
      <c r="IS388" s="36"/>
      <c r="IT388" s="36"/>
      <c r="IU388" s="36"/>
      <c r="IV388" s="36"/>
      <c r="IW388" s="36"/>
      <c r="IX388" s="36"/>
    </row>
    <row r="389" spans="1:258" s="37" customFormat="1" ht="12.75" customHeight="1" x14ac:dyDescent="0.2">
      <c r="A389" s="131"/>
      <c r="B389" s="132"/>
      <c r="C389" s="132"/>
      <c r="D389" s="578"/>
      <c r="E389" s="579"/>
      <c r="F389" s="579"/>
      <c r="G389" s="579"/>
      <c r="H389" s="579"/>
      <c r="I389" s="579"/>
      <c r="J389" s="579"/>
      <c r="K389" s="579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6"/>
      <c r="AT389" s="36"/>
      <c r="AU389" s="36"/>
      <c r="AV389" s="36"/>
      <c r="AW389" s="36"/>
      <c r="AX389" s="36"/>
      <c r="AY389" s="36"/>
      <c r="AZ389" s="36"/>
      <c r="BA389" s="36"/>
      <c r="BB389" s="36"/>
      <c r="BC389" s="36"/>
      <c r="BD389" s="36"/>
      <c r="BE389" s="36"/>
      <c r="BF389" s="36"/>
      <c r="BG389" s="36"/>
      <c r="BH389" s="36"/>
      <c r="BI389" s="36"/>
      <c r="BJ389" s="36"/>
      <c r="BK389" s="36"/>
      <c r="BL389" s="36"/>
      <c r="BM389" s="36"/>
      <c r="BN389" s="36"/>
      <c r="BO389" s="36"/>
      <c r="BP389" s="36"/>
      <c r="BQ389" s="36"/>
      <c r="BR389" s="36"/>
      <c r="BS389" s="36"/>
      <c r="BT389" s="36"/>
      <c r="BU389" s="36"/>
      <c r="BV389" s="36"/>
      <c r="BW389" s="36"/>
      <c r="BX389" s="36"/>
      <c r="BY389" s="36"/>
      <c r="BZ389" s="36"/>
      <c r="CA389" s="36"/>
      <c r="CB389" s="36"/>
      <c r="CC389" s="36"/>
      <c r="CD389" s="36"/>
      <c r="CE389" s="36"/>
      <c r="CF389" s="36"/>
      <c r="CG389" s="36"/>
      <c r="CH389" s="36"/>
      <c r="CI389" s="36"/>
      <c r="CJ389" s="36"/>
      <c r="CK389" s="36"/>
      <c r="CL389" s="36"/>
      <c r="CM389" s="36"/>
      <c r="CN389" s="36"/>
      <c r="CO389" s="36"/>
      <c r="CP389" s="36"/>
      <c r="CQ389" s="36"/>
      <c r="CR389" s="36"/>
      <c r="CS389" s="36"/>
      <c r="CT389" s="36"/>
      <c r="CU389" s="36"/>
      <c r="CV389" s="36"/>
      <c r="CW389" s="36"/>
      <c r="CX389" s="36"/>
      <c r="CY389" s="36"/>
      <c r="CZ389" s="36"/>
      <c r="DA389" s="36"/>
      <c r="DB389" s="36"/>
      <c r="DC389" s="36"/>
      <c r="DD389" s="36"/>
      <c r="DE389" s="36"/>
      <c r="DF389" s="36"/>
      <c r="DG389" s="36"/>
      <c r="DH389" s="36"/>
      <c r="DI389" s="36"/>
      <c r="DJ389" s="36"/>
      <c r="DK389" s="36"/>
      <c r="DL389" s="36"/>
      <c r="DM389" s="36"/>
      <c r="DN389" s="36"/>
      <c r="DO389" s="36"/>
      <c r="DP389" s="36"/>
      <c r="DQ389" s="36"/>
      <c r="DR389" s="36"/>
      <c r="DS389" s="36"/>
      <c r="DT389" s="36"/>
      <c r="DU389" s="36"/>
      <c r="DV389" s="36"/>
      <c r="DW389" s="36"/>
      <c r="DX389" s="36"/>
      <c r="DY389" s="36"/>
      <c r="DZ389" s="36"/>
      <c r="EA389" s="36"/>
      <c r="EB389" s="36"/>
      <c r="EC389" s="36"/>
      <c r="ED389" s="36"/>
      <c r="EE389" s="36"/>
      <c r="EF389" s="36"/>
      <c r="EG389" s="36"/>
      <c r="EH389" s="36"/>
      <c r="EI389" s="36"/>
      <c r="EJ389" s="36"/>
      <c r="EK389" s="36"/>
      <c r="EL389" s="36"/>
      <c r="EM389" s="36"/>
      <c r="EN389" s="36"/>
      <c r="EO389" s="36"/>
      <c r="EP389" s="36"/>
      <c r="EQ389" s="36"/>
      <c r="ER389" s="36"/>
      <c r="ES389" s="36"/>
      <c r="ET389" s="36"/>
      <c r="EU389" s="36"/>
      <c r="EV389" s="36"/>
      <c r="EW389" s="36"/>
      <c r="EX389" s="36"/>
      <c r="EY389" s="36"/>
      <c r="EZ389" s="36"/>
      <c r="FA389" s="36"/>
      <c r="FB389" s="36"/>
      <c r="FC389" s="36"/>
      <c r="FD389" s="36"/>
      <c r="FE389" s="36"/>
      <c r="FF389" s="36"/>
      <c r="FG389" s="36"/>
      <c r="FH389" s="36"/>
      <c r="FI389" s="36"/>
      <c r="FJ389" s="36"/>
      <c r="FK389" s="36"/>
      <c r="FL389" s="36"/>
      <c r="FM389" s="36"/>
      <c r="FN389" s="36"/>
      <c r="FO389" s="36"/>
      <c r="FP389" s="36"/>
      <c r="FQ389" s="36"/>
      <c r="FR389" s="36"/>
      <c r="FS389" s="36"/>
      <c r="FT389" s="36"/>
      <c r="FU389" s="36"/>
      <c r="FV389" s="36"/>
      <c r="FW389" s="36"/>
      <c r="FX389" s="36"/>
      <c r="FY389" s="36"/>
      <c r="FZ389" s="36"/>
      <c r="GA389" s="36"/>
      <c r="GB389" s="36"/>
      <c r="GC389" s="36"/>
      <c r="GD389" s="36"/>
      <c r="GE389" s="36"/>
      <c r="GF389" s="36"/>
      <c r="GG389" s="36"/>
      <c r="GH389" s="36"/>
      <c r="GI389" s="36"/>
      <c r="GJ389" s="36"/>
      <c r="GK389" s="36"/>
      <c r="GL389" s="36"/>
      <c r="GM389" s="36"/>
      <c r="GN389" s="36"/>
      <c r="GO389" s="36"/>
      <c r="GP389" s="36"/>
      <c r="GQ389" s="36"/>
      <c r="GR389" s="36"/>
      <c r="GS389" s="36"/>
      <c r="GT389" s="36"/>
      <c r="GU389" s="36"/>
      <c r="GV389" s="36"/>
      <c r="GW389" s="36"/>
      <c r="GX389" s="36"/>
      <c r="GY389" s="36"/>
      <c r="GZ389" s="36"/>
      <c r="HA389" s="36"/>
      <c r="HB389" s="36"/>
      <c r="HC389" s="36"/>
      <c r="HD389" s="36"/>
      <c r="HE389" s="36"/>
      <c r="HF389" s="36"/>
      <c r="HG389" s="36"/>
      <c r="HH389" s="36"/>
      <c r="HI389" s="36"/>
      <c r="HJ389" s="36"/>
      <c r="HK389" s="36"/>
      <c r="HL389" s="36"/>
      <c r="HM389" s="36"/>
      <c r="HN389" s="36"/>
      <c r="HO389" s="36"/>
      <c r="HP389" s="36"/>
      <c r="HQ389" s="36"/>
      <c r="HR389" s="36"/>
      <c r="HS389" s="36"/>
      <c r="HT389" s="36"/>
      <c r="HU389" s="36"/>
      <c r="HV389" s="36"/>
      <c r="HW389" s="36"/>
      <c r="HX389" s="36"/>
      <c r="HY389" s="36"/>
      <c r="HZ389" s="36"/>
      <c r="IA389" s="36"/>
      <c r="IB389" s="36"/>
      <c r="IC389" s="36"/>
      <c r="ID389" s="36"/>
      <c r="IE389" s="36"/>
      <c r="IF389" s="36"/>
      <c r="IG389" s="36"/>
      <c r="IH389" s="36"/>
      <c r="II389" s="36"/>
      <c r="IJ389" s="36"/>
      <c r="IK389" s="36"/>
      <c r="IL389" s="36"/>
      <c r="IM389" s="36"/>
      <c r="IN389" s="36"/>
      <c r="IO389" s="36"/>
      <c r="IP389" s="36"/>
      <c r="IQ389" s="36"/>
      <c r="IR389" s="36"/>
      <c r="IS389" s="36"/>
      <c r="IT389" s="36"/>
      <c r="IU389" s="36"/>
      <c r="IV389" s="36"/>
      <c r="IW389" s="36"/>
      <c r="IX389" s="36"/>
    </row>
    <row r="390" spans="1:258" s="37" customFormat="1" ht="12.75" customHeight="1" x14ac:dyDescent="0.2">
      <c r="A390" s="131"/>
      <c r="B390" s="132"/>
      <c r="C390" s="132"/>
      <c r="D390" s="578"/>
      <c r="E390" s="579"/>
      <c r="F390" s="579"/>
      <c r="G390" s="579"/>
      <c r="H390" s="579"/>
      <c r="I390" s="579"/>
      <c r="J390" s="579"/>
      <c r="K390" s="579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6"/>
      <c r="AV390" s="36"/>
      <c r="AW390" s="36"/>
      <c r="AX390" s="36"/>
      <c r="AY390" s="36"/>
      <c r="AZ390" s="36"/>
      <c r="BA390" s="36"/>
      <c r="BB390" s="36"/>
      <c r="BC390" s="36"/>
      <c r="BD390" s="36"/>
      <c r="BE390" s="36"/>
      <c r="BF390" s="36"/>
      <c r="BG390" s="36"/>
      <c r="BH390" s="36"/>
      <c r="BI390" s="36"/>
      <c r="BJ390" s="36"/>
      <c r="BK390" s="36"/>
      <c r="BL390" s="36"/>
      <c r="BM390" s="36"/>
      <c r="BN390" s="36"/>
      <c r="BO390" s="36"/>
      <c r="BP390" s="36"/>
      <c r="BQ390" s="36"/>
      <c r="BR390" s="36"/>
      <c r="BS390" s="36"/>
      <c r="BT390" s="36"/>
      <c r="BU390" s="36"/>
      <c r="BV390" s="36"/>
      <c r="BW390" s="36"/>
      <c r="BX390" s="36"/>
      <c r="BY390" s="36"/>
      <c r="BZ390" s="36"/>
      <c r="CA390" s="36"/>
      <c r="CB390" s="36"/>
      <c r="CC390" s="36"/>
      <c r="CD390" s="36"/>
      <c r="CE390" s="36"/>
      <c r="CF390" s="36"/>
      <c r="CG390" s="36"/>
      <c r="CH390" s="36"/>
      <c r="CI390" s="36"/>
      <c r="CJ390" s="36"/>
      <c r="CK390" s="36"/>
      <c r="CL390" s="36"/>
      <c r="CM390" s="36"/>
      <c r="CN390" s="36"/>
      <c r="CO390" s="36"/>
      <c r="CP390" s="36"/>
      <c r="CQ390" s="36"/>
      <c r="CR390" s="36"/>
      <c r="CS390" s="36"/>
      <c r="CT390" s="36"/>
      <c r="CU390" s="36"/>
      <c r="CV390" s="36"/>
      <c r="CW390" s="36"/>
      <c r="CX390" s="36"/>
      <c r="CY390" s="36"/>
      <c r="CZ390" s="36"/>
      <c r="DA390" s="36"/>
      <c r="DB390" s="36"/>
      <c r="DC390" s="36"/>
      <c r="DD390" s="36"/>
      <c r="DE390" s="36"/>
      <c r="DF390" s="36"/>
      <c r="DG390" s="36"/>
      <c r="DH390" s="36"/>
      <c r="DI390" s="36"/>
      <c r="DJ390" s="36"/>
      <c r="DK390" s="36"/>
      <c r="DL390" s="36"/>
      <c r="DM390" s="36"/>
      <c r="DN390" s="36"/>
      <c r="DO390" s="36"/>
      <c r="DP390" s="36"/>
      <c r="DQ390" s="36"/>
      <c r="DR390" s="36"/>
      <c r="DS390" s="36"/>
      <c r="DT390" s="36"/>
      <c r="DU390" s="36"/>
      <c r="DV390" s="36"/>
      <c r="DW390" s="36"/>
      <c r="DX390" s="36"/>
      <c r="DY390" s="36"/>
      <c r="DZ390" s="36"/>
      <c r="EA390" s="36"/>
      <c r="EB390" s="36"/>
      <c r="EC390" s="36"/>
      <c r="ED390" s="36"/>
      <c r="EE390" s="36"/>
      <c r="EF390" s="36"/>
      <c r="EG390" s="36"/>
      <c r="EH390" s="36"/>
      <c r="EI390" s="36"/>
      <c r="EJ390" s="36"/>
      <c r="EK390" s="36"/>
      <c r="EL390" s="36"/>
      <c r="EM390" s="36"/>
      <c r="EN390" s="36"/>
      <c r="EO390" s="36"/>
      <c r="EP390" s="36"/>
      <c r="EQ390" s="36"/>
      <c r="ER390" s="36"/>
      <c r="ES390" s="36"/>
      <c r="ET390" s="36"/>
      <c r="EU390" s="36"/>
      <c r="EV390" s="36"/>
      <c r="EW390" s="36"/>
      <c r="EX390" s="36"/>
      <c r="EY390" s="36"/>
      <c r="EZ390" s="36"/>
      <c r="FA390" s="36"/>
      <c r="FB390" s="36"/>
      <c r="FC390" s="36"/>
      <c r="FD390" s="36"/>
      <c r="FE390" s="36"/>
      <c r="FF390" s="36"/>
      <c r="FG390" s="36"/>
      <c r="FH390" s="36"/>
      <c r="FI390" s="36"/>
      <c r="FJ390" s="36"/>
      <c r="FK390" s="36"/>
      <c r="FL390" s="36"/>
      <c r="FM390" s="36"/>
      <c r="FN390" s="36"/>
      <c r="FO390" s="36"/>
      <c r="FP390" s="36"/>
      <c r="FQ390" s="36"/>
      <c r="FR390" s="36"/>
      <c r="FS390" s="36"/>
      <c r="FT390" s="36"/>
      <c r="FU390" s="36"/>
      <c r="FV390" s="36"/>
      <c r="FW390" s="36"/>
      <c r="FX390" s="36"/>
      <c r="FY390" s="36"/>
      <c r="FZ390" s="36"/>
      <c r="GA390" s="36"/>
      <c r="GB390" s="36"/>
      <c r="GC390" s="36"/>
      <c r="GD390" s="36"/>
      <c r="GE390" s="36"/>
      <c r="GF390" s="36"/>
      <c r="GG390" s="36"/>
      <c r="GH390" s="36"/>
      <c r="GI390" s="36"/>
      <c r="GJ390" s="36"/>
      <c r="GK390" s="36"/>
      <c r="GL390" s="36"/>
      <c r="GM390" s="36"/>
      <c r="GN390" s="36"/>
      <c r="GO390" s="36"/>
      <c r="GP390" s="36"/>
      <c r="GQ390" s="36"/>
      <c r="GR390" s="36"/>
      <c r="GS390" s="36"/>
      <c r="GT390" s="36"/>
      <c r="GU390" s="36"/>
      <c r="GV390" s="36"/>
      <c r="GW390" s="36"/>
      <c r="GX390" s="36"/>
      <c r="GY390" s="36"/>
      <c r="GZ390" s="36"/>
      <c r="HA390" s="36"/>
      <c r="HB390" s="36"/>
      <c r="HC390" s="36"/>
      <c r="HD390" s="36"/>
      <c r="HE390" s="36"/>
      <c r="HF390" s="36"/>
      <c r="HG390" s="36"/>
      <c r="HH390" s="36"/>
      <c r="HI390" s="36"/>
      <c r="HJ390" s="36"/>
      <c r="HK390" s="36"/>
      <c r="HL390" s="36"/>
      <c r="HM390" s="36"/>
      <c r="HN390" s="36"/>
      <c r="HO390" s="36"/>
      <c r="HP390" s="36"/>
      <c r="HQ390" s="36"/>
      <c r="HR390" s="36"/>
      <c r="HS390" s="36"/>
      <c r="HT390" s="36"/>
      <c r="HU390" s="36"/>
      <c r="HV390" s="36"/>
      <c r="HW390" s="36"/>
      <c r="HX390" s="36"/>
      <c r="HY390" s="36"/>
      <c r="HZ390" s="36"/>
      <c r="IA390" s="36"/>
      <c r="IB390" s="36"/>
      <c r="IC390" s="36"/>
      <c r="ID390" s="36"/>
      <c r="IE390" s="36"/>
      <c r="IF390" s="36"/>
      <c r="IG390" s="36"/>
      <c r="IH390" s="36"/>
      <c r="II390" s="36"/>
      <c r="IJ390" s="36"/>
      <c r="IK390" s="36"/>
      <c r="IL390" s="36"/>
      <c r="IM390" s="36"/>
      <c r="IN390" s="36"/>
      <c r="IO390" s="36"/>
      <c r="IP390" s="36"/>
      <c r="IQ390" s="36"/>
      <c r="IR390" s="36"/>
      <c r="IS390" s="36"/>
      <c r="IT390" s="36"/>
      <c r="IU390" s="36"/>
      <c r="IV390" s="36"/>
      <c r="IW390" s="36"/>
      <c r="IX390" s="36"/>
    </row>
    <row r="391" spans="1:258" s="37" customFormat="1" ht="12.75" customHeight="1" x14ac:dyDescent="0.2">
      <c r="A391" s="131"/>
      <c r="B391" s="132"/>
      <c r="C391" s="132"/>
      <c r="D391" s="578"/>
      <c r="E391" s="579"/>
      <c r="F391" s="579"/>
      <c r="G391" s="579"/>
      <c r="H391" s="579"/>
      <c r="I391" s="579"/>
      <c r="J391" s="579"/>
      <c r="K391" s="579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  <c r="AV391" s="36"/>
      <c r="AW391" s="36"/>
      <c r="AX391" s="36"/>
      <c r="AY391" s="36"/>
      <c r="AZ391" s="36"/>
      <c r="BA391" s="36"/>
      <c r="BB391" s="36"/>
      <c r="BC391" s="36"/>
      <c r="BD391" s="36"/>
      <c r="BE391" s="36"/>
      <c r="BF391" s="36"/>
      <c r="BG391" s="36"/>
      <c r="BH391" s="36"/>
      <c r="BI391" s="36"/>
      <c r="BJ391" s="36"/>
      <c r="BK391" s="36"/>
      <c r="BL391" s="36"/>
      <c r="BM391" s="36"/>
      <c r="BN391" s="36"/>
      <c r="BO391" s="36"/>
      <c r="BP391" s="36"/>
      <c r="BQ391" s="36"/>
      <c r="BR391" s="36"/>
      <c r="BS391" s="36"/>
      <c r="BT391" s="36"/>
      <c r="BU391" s="36"/>
      <c r="BV391" s="36"/>
      <c r="BW391" s="36"/>
      <c r="BX391" s="36"/>
      <c r="BY391" s="36"/>
      <c r="BZ391" s="36"/>
      <c r="CA391" s="36"/>
      <c r="CB391" s="36"/>
      <c r="CC391" s="36"/>
      <c r="CD391" s="36"/>
      <c r="CE391" s="36"/>
      <c r="CF391" s="36"/>
      <c r="CG391" s="36"/>
      <c r="CH391" s="36"/>
      <c r="CI391" s="36"/>
      <c r="CJ391" s="36"/>
      <c r="CK391" s="36"/>
      <c r="CL391" s="36"/>
      <c r="CM391" s="36"/>
      <c r="CN391" s="36"/>
      <c r="CO391" s="36"/>
      <c r="CP391" s="36"/>
      <c r="CQ391" s="36"/>
      <c r="CR391" s="36"/>
      <c r="CS391" s="36"/>
      <c r="CT391" s="36"/>
      <c r="CU391" s="36"/>
      <c r="CV391" s="36"/>
      <c r="CW391" s="36"/>
      <c r="CX391" s="36"/>
      <c r="CY391" s="36"/>
      <c r="CZ391" s="36"/>
      <c r="DA391" s="36"/>
      <c r="DB391" s="36"/>
      <c r="DC391" s="36"/>
      <c r="DD391" s="36"/>
      <c r="DE391" s="36"/>
      <c r="DF391" s="36"/>
      <c r="DG391" s="36"/>
      <c r="DH391" s="36"/>
      <c r="DI391" s="36"/>
      <c r="DJ391" s="36"/>
      <c r="DK391" s="36"/>
      <c r="DL391" s="36"/>
      <c r="DM391" s="36"/>
      <c r="DN391" s="36"/>
      <c r="DO391" s="36"/>
      <c r="DP391" s="36"/>
      <c r="DQ391" s="36"/>
      <c r="DR391" s="36"/>
      <c r="DS391" s="36"/>
      <c r="DT391" s="36"/>
      <c r="DU391" s="36"/>
      <c r="DV391" s="36"/>
      <c r="DW391" s="36"/>
      <c r="DX391" s="36"/>
      <c r="DY391" s="36"/>
      <c r="DZ391" s="36"/>
      <c r="EA391" s="36"/>
      <c r="EB391" s="36"/>
      <c r="EC391" s="36"/>
      <c r="ED391" s="36"/>
      <c r="EE391" s="36"/>
      <c r="EF391" s="36"/>
      <c r="EG391" s="36"/>
      <c r="EH391" s="36"/>
      <c r="EI391" s="36"/>
      <c r="EJ391" s="36"/>
      <c r="EK391" s="36"/>
      <c r="EL391" s="36"/>
      <c r="EM391" s="36"/>
      <c r="EN391" s="36"/>
      <c r="EO391" s="36"/>
      <c r="EP391" s="36"/>
      <c r="EQ391" s="36"/>
      <c r="ER391" s="36"/>
      <c r="ES391" s="36"/>
      <c r="ET391" s="36"/>
      <c r="EU391" s="36"/>
      <c r="EV391" s="36"/>
      <c r="EW391" s="36"/>
      <c r="EX391" s="36"/>
      <c r="EY391" s="36"/>
      <c r="EZ391" s="36"/>
      <c r="FA391" s="36"/>
      <c r="FB391" s="36"/>
      <c r="FC391" s="36"/>
      <c r="FD391" s="36"/>
      <c r="FE391" s="36"/>
      <c r="FF391" s="36"/>
      <c r="FG391" s="36"/>
      <c r="FH391" s="36"/>
      <c r="FI391" s="36"/>
      <c r="FJ391" s="36"/>
      <c r="FK391" s="36"/>
      <c r="FL391" s="36"/>
      <c r="FM391" s="36"/>
      <c r="FN391" s="36"/>
      <c r="FO391" s="36"/>
      <c r="FP391" s="36"/>
      <c r="FQ391" s="36"/>
      <c r="FR391" s="36"/>
      <c r="FS391" s="36"/>
      <c r="FT391" s="36"/>
      <c r="FU391" s="36"/>
      <c r="FV391" s="36"/>
      <c r="FW391" s="36"/>
      <c r="FX391" s="36"/>
      <c r="FY391" s="36"/>
      <c r="FZ391" s="36"/>
      <c r="GA391" s="36"/>
      <c r="GB391" s="36"/>
      <c r="GC391" s="36"/>
      <c r="GD391" s="36"/>
      <c r="GE391" s="36"/>
      <c r="GF391" s="36"/>
      <c r="GG391" s="36"/>
      <c r="GH391" s="36"/>
      <c r="GI391" s="36"/>
      <c r="GJ391" s="36"/>
      <c r="GK391" s="36"/>
      <c r="GL391" s="36"/>
      <c r="GM391" s="36"/>
      <c r="GN391" s="36"/>
      <c r="GO391" s="36"/>
      <c r="GP391" s="36"/>
      <c r="GQ391" s="36"/>
      <c r="GR391" s="36"/>
      <c r="GS391" s="36"/>
      <c r="GT391" s="36"/>
      <c r="GU391" s="36"/>
      <c r="GV391" s="36"/>
      <c r="GW391" s="36"/>
      <c r="GX391" s="36"/>
      <c r="GY391" s="36"/>
      <c r="GZ391" s="36"/>
      <c r="HA391" s="36"/>
      <c r="HB391" s="36"/>
      <c r="HC391" s="36"/>
      <c r="HD391" s="36"/>
      <c r="HE391" s="36"/>
      <c r="HF391" s="36"/>
      <c r="HG391" s="36"/>
      <c r="HH391" s="36"/>
      <c r="HI391" s="36"/>
      <c r="HJ391" s="36"/>
      <c r="HK391" s="36"/>
      <c r="HL391" s="36"/>
      <c r="HM391" s="36"/>
      <c r="HN391" s="36"/>
      <c r="HO391" s="36"/>
      <c r="HP391" s="36"/>
      <c r="HQ391" s="36"/>
      <c r="HR391" s="36"/>
      <c r="HS391" s="36"/>
      <c r="HT391" s="36"/>
      <c r="HU391" s="36"/>
      <c r="HV391" s="36"/>
      <c r="HW391" s="36"/>
      <c r="HX391" s="36"/>
      <c r="HY391" s="36"/>
      <c r="HZ391" s="36"/>
      <c r="IA391" s="36"/>
      <c r="IB391" s="36"/>
      <c r="IC391" s="36"/>
      <c r="ID391" s="36"/>
      <c r="IE391" s="36"/>
      <c r="IF391" s="36"/>
      <c r="IG391" s="36"/>
      <c r="IH391" s="36"/>
      <c r="II391" s="36"/>
      <c r="IJ391" s="36"/>
      <c r="IK391" s="36"/>
      <c r="IL391" s="36"/>
      <c r="IM391" s="36"/>
      <c r="IN391" s="36"/>
      <c r="IO391" s="36"/>
      <c r="IP391" s="36"/>
      <c r="IQ391" s="36"/>
      <c r="IR391" s="36"/>
      <c r="IS391" s="36"/>
      <c r="IT391" s="36"/>
      <c r="IU391" s="36"/>
      <c r="IV391" s="36"/>
      <c r="IW391" s="36"/>
      <c r="IX391" s="36"/>
    </row>
    <row r="392" spans="1:258" s="37" customFormat="1" ht="12.75" customHeight="1" x14ac:dyDescent="0.2">
      <c r="A392" s="131"/>
      <c r="B392" s="132"/>
      <c r="C392" s="132"/>
      <c r="D392" s="578"/>
      <c r="E392" s="579"/>
      <c r="F392" s="579"/>
      <c r="G392" s="579"/>
      <c r="H392" s="579"/>
      <c r="I392" s="579"/>
      <c r="J392" s="579"/>
      <c r="K392" s="579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6"/>
      <c r="AT392" s="36"/>
      <c r="AU392" s="36"/>
      <c r="AV392" s="36"/>
      <c r="AW392" s="36"/>
      <c r="AX392" s="36"/>
      <c r="AY392" s="36"/>
      <c r="AZ392" s="36"/>
      <c r="BA392" s="36"/>
      <c r="BB392" s="36"/>
      <c r="BC392" s="36"/>
      <c r="BD392" s="36"/>
      <c r="BE392" s="36"/>
      <c r="BF392" s="36"/>
      <c r="BG392" s="36"/>
      <c r="BH392" s="36"/>
      <c r="BI392" s="36"/>
      <c r="BJ392" s="36"/>
      <c r="BK392" s="36"/>
      <c r="BL392" s="36"/>
      <c r="BM392" s="36"/>
      <c r="BN392" s="36"/>
      <c r="BO392" s="36"/>
      <c r="BP392" s="36"/>
      <c r="BQ392" s="36"/>
      <c r="BR392" s="36"/>
      <c r="BS392" s="36"/>
      <c r="BT392" s="36"/>
      <c r="BU392" s="36"/>
      <c r="BV392" s="36"/>
      <c r="BW392" s="36"/>
      <c r="BX392" s="36"/>
      <c r="BY392" s="36"/>
      <c r="BZ392" s="36"/>
      <c r="CA392" s="36"/>
      <c r="CB392" s="36"/>
      <c r="CC392" s="36"/>
      <c r="CD392" s="36"/>
      <c r="CE392" s="36"/>
      <c r="CF392" s="36"/>
      <c r="CG392" s="36"/>
      <c r="CH392" s="36"/>
      <c r="CI392" s="36"/>
      <c r="CJ392" s="36"/>
      <c r="CK392" s="36"/>
      <c r="CL392" s="36"/>
      <c r="CM392" s="36"/>
      <c r="CN392" s="36"/>
      <c r="CO392" s="36"/>
      <c r="CP392" s="36"/>
      <c r="CQ392" s="36"/>
      <c r="CR392" s="36"/>
      <c r="CS392" s="36"/>
      <c r="CT392" s="36"/>
      <c r="CU392" s="36"/>
      <c r="CV392" s="36"/>
      <c r="CW392" s="36"/>
      <c r="CX392" s="36"/>
      <c r="CY392" s="36"/>
      <c r="CZ392" s="36"/>
      <c r="DA392" s="36"/>
      <c r="DB392" s="36"/>
      <c r="DC392" s="36"/>
      <c r="DD392" s="36"/>
      <c r="DE392" s="36"/>
      <c r="DF392" s="36"/>
      <c r="DG392" s="36"/>
      <c r="DH392" s="36"/>
      <c r="DI392" s="36"/>
      <c r="DJ392" s="36"/>
      <c r="DK392" s="36"/>
      <c r="DL392" s="36"/>
      <c r="DM392" s="36"/>
      <c r="DN392" s="36"/>
      <c r="DO392" s="36"/>
      <c r="DP392" s="36"/>
      <c r="DQ392" s="36"/>
      <c r="DR392" s="36"/>
      <c r="DS392" s="36"/>
      <c r="DT392" s="36"/>
      <c r="DU392" s="36"/>
      <c r="DV392" s="36"/>
      <c r="DW392" s="36"/>
      <c r="DX392" s="36"/>
      <c r="DY392" s="36"/>
      <c r="DZ392" s="36"/>
      <c r="EA392" s="36"/>
      <c r="EB392" s="36"/>
      <c r="EC392" s="36"/>
      <c r="ED392" s="36"/>
      <c r="EE392" s="36"/>
      <c r="EF392" s="36"/>
      <c r="EG392" s="36"/>
      <c r="EH392" s="36"/>
      <c r="EI392" s="36"/>
      <c r="EJ392" s="36"/>
      <c r="EK392" s="36"/>
      <c r="EL392" s="36"/>
      <c r="EM392" s="36"/>
      <c r="EN392" s="36"/>
      <c r="EO392" s="36"/>
      <c r="EP392" s="36"/>
      <c r="EQ392" s="36"/>
      <c r="ER392" s="36"/>
      <c r="ES392" s="36"/>
      <c r="ET392" s="36"/>
      <c r="EU392" s="36"/>
      <c r="EV392" s="36"/>
      <c r="EW392" s="36"/>
      <c r="EX392" s="36"/>
      <c r="EY392" s="36"/>
      <c r="EZ392" s="36"/>
      <c r="FA392" s="36"/>
      <c r="FB392" s="36"/>
      <c r="FC392" s="36"/>
      <c r="FD392" s="36"/>
      <c r="FE392" s="36"/>
      <c r="FF392" s="36"/>
      <c r="FG392" s="36"/>
      <c r="FH392" s="36"/>
      <c r="FI392" s="36"/>
      <c r="FJ392" s="36"/>
      <c r="FK392" s="36"/>
      <c r="FL392" s="36"/>
      <c r="FM392" s="36"/>
      <c r="FN392" s="36"/>
      <c r="FO392" s="36"/>
      <c r="FP392" s="36"/>
      <c r="FQ392" s="36"/>
      <c r="FR392" s="36"/>
      <c r="FS392" s="36"/>
      <c r="FT392" s="36"/>
      <c r="FU392" s="36"/>
      <c r="FV392" s="36"/>
      <c r="FW392" s="36"/>
      <c r="FX392" s="36"/>
      <c r="FY392" s="36"/>
      <c r="FZ392" s="36"/>
      <c r="GA392" s="36"/>
      <c r="GB392" s="36"/>
      <c r="GC392" s="36"/>
      <c r="GD392" s="36"/>
      <c r="GE392" s="36"/>
      <c r="GF392" s="36"/>
      <c r="GG392" s="36"/>
      <c r="GH392" s="36"/>
      <c r="GI392" s="36"/>
      <c r="GJ392" s="36"/>
      <c r="GK392" s="36"/>
      <c r="GL392" s="36"/>
      <c r="GM392" s="36"/>
      <c r="GN392" s="36"/>
      <c r="GO392" s="36"/>
      <c r="GP392" s="36"/>
      <c r="GQ392" s="36"/>
      <c r="GR392" s="36"/>
      <c r="GS392" s="36"/>
      <c r="GT392" s="36"/>
      <c r="GU392" s="36"/>
      <c r="GV392" s="36"/>
      <c r="GW392" s="36"/>
      <c r="GX392" s="36"/>
      <c r="GY392" s="36"/>
      <c r="GZ392" s="36"/>
      <c r="HA392" s="36"/>
      <c r="HB392" s="36"/>
      <c r="HC392" s="36"/>
      <c r="HD392" s="36"/>
      <c r="HE392" s="36"/>
      <c r="HF392" s="36"/>
      <c r="HG392" s="36"/>
      <c r="HH392" s="36"/>
      <c r="HI392" s="36"/>
      <c r="HJ392" s="36"/>
      <c r="HK392" s="36"/>
      <c r="HL392" s="36"/>
      <c r="HM392" s="36"/>
      <c r="HN392" s="36"/>
      <c r="HO392" s="36"/>
      <c r="HP392" s="36"/>
      <c r="HQ392" s="36"/>
      <c r="HR392" s="36"/>
      <c r="HS392" s="36"/>
      <c r="HT392" s="36"/>
      <c r="HU392" s="36"/>
      <c r="HV392" s="36"/>
      <c r="HW392" s="36"/>
      <c r="HX392" s="36"/>
      <c r="HY392" s="36"/>
      <c r="HZ392" s="36"/>
      <c r="IA392" s="36"/>
      <c r="IB392" s="36"/>
      <c r="IC392" s="36"/>
      <c r="ID392" s="36"/>
      <c r="IE392" s="36"/>
      <c r="IF392" s="36"/>
      <c r="IG392" s="36"/>
      <c r="IH392" s="36"/>
      <c r="II392" s="36"/>
      <c r="IJ392" s="36"/>
      <c r="IK392" s="36"/>
      <c r="IL392" s="36"/>
      <c r="IM392" s="36"/>
      <c r="IN392" s="36"/>
      <c r="IO392" s="36"/>
      <c r="IP392" s="36"/>
      <c r="IQ392" s="36"/>
      <c r="IR392" s="36"/>
      <c r="IS392" s="36"/>
      <c r="IT392" s="36"/>
      <c r="IU392" s="36"/>
      <c r="IV392" s="36"/>
      <c r="IW392" s="36"/>
      <c r="IX392" s="36"/>
    </row>
    <row r="393" spans="1:258" s="37" customFormat="1" ht="12.75" customHeight="1" x14ac:dyDescent="0.2">
      <c r="A393" s="131"/>
      <c r="B393" s="132"/>
      <c r="C393" s="132"/>
      <c r="D393" s="578"/>
      <c r="E393" s="579"/>
      <c r="F393" s="579"/>
      <c r="G393" s="579"/>
      <c r="H393" s="579"/>
      <c r="I393" s="579"/>
      <c r="J393" s="579"/>
      <c r="K393" s="579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6"/>
      <c r="AT393" s="36"/>
      <c r="AU393" s="36"/>
      <c r="AV393" s="36"/>
      <c r="AW393" s="36"/>
      <c r="AX393" s="36"/>
      <c r="AY393" s="36"/>
      <c r="AZ393" s="36"/>
      <c r="BA393" s="36"/>
      <c r="BB393" s="36"/>
      <c r="BC393" s="36"/>
      <c r="BD393" s="36"/>
      <c r="BE393" s="36"/>
      <c r="BF393" s="36"/>
      <c r="BG393" s="36"/>
      <c r="BH393" s="36"/>
      <c r="BI393" s="36"/>
      <c r="BJ393" s="36"/>
      <c r="BK393" s="36"/>
      <c r="BL393" s="36"/>
      <c r="BM393" s="36"/>
      <c r="BN393" s="36"/>
      <c r="BO393" s="36"/>
      <c r="BP393" s="36"/>
      <c r="BQ393" s="36"/>
      <c r="BR393" s="36"/>
      <c r="BS393" s="36"/>
      <c r="BT393" s="36"/>
      <c r="BU393" s="36"/>
      <c r="BV393" s="36"/>
      <c r="BW393" s="36"/>
      <c r="BX393" s="36"/>
      <c r="BY393" s="36"/>
      <c r="BZ393" s="36"/>
      <c r="CA393" s="36"/>
      <c r="CB393" s="36"/>
      <c r="CC393" s="36"/>
      <c r="CD393" s="36"/>
      <c r="CE393" s="36"/>
      <c r="CF393" s="36"/>
      <c r="CG393" s="36"/>
      <c r="CH393" s="36"/>
      <c r="CI393" s="36"/>
      <c r="CJ393" s="36"/>
      <c r="CK393" s="36"/>
      <c r="CL393" s="36"/>
      <c r="CM393" s="36"/>
      <c r="CN393" s="36"/>
      <c r="CO393" s="36"/>
      <c r="CP393" s="36"/>
      <c r="CQ393" s="36"/>
      <c r="CR393" s="36"/>
      <c r="CS393" s="36"/>
      <c r="CT393" s="36"/>
      <c r="CU393" s="36"/>
      <c r="CV393" s="36"/>
      <c r="CW393" s="36"/>
      <c r="CX393" s="36"/>
      <c r="CY393" s="36"/>
      <c r="CZ393" s="36"/>
      <c r="DA393" s="36"/>
      <c r="DB393" s="36"/>
      <c r="DC393" s="36"/>
      <c r="DD393" s="36"/>
      <c r="DE393" s="36"/>
      <c r="DF393" s="36"/>
      <c r="DG393" s="36"/>
      <c r="DH393" s="36"/>
      <c r="DI393" s="36"/>
      <c r="DJ393" s="36"/>
      <c r="DK393" s="36"/>
      <c r="DL393" s="36"/>
      <c r="DM393" s="36"/>
      <c r="DN393" s="36"/>
      <c r="DO393" s="36"/>
      <c r="DP393" s="36"/>
      <c r="DQ393" s="36"/>
      <c r="DR393" s="36"/>
      <c r="DS393" s="36"/>
      <c r="DT393" s="36"/>
      <c r="DU393" s="36"/>
      <c r="DV393" s="36"/>
      <c r="DW393" s="36"/>
      <c r="DX393" s="36"/>
      <c r="DY393" s="36"/>
      <c r="DZ393" s="36"/>
      <c r="EA393" s="36"/>
      <c r="EB393" s="36"/>
      <c r="EC393" s="36"/>
      <c r="ED393" s="36"/>
      <c r="EE393" s="36"/>
      <c r="EF393" s="36"/>
      <c r="EG393" s="36"/>
      <c r="EH393" s="36"/>
      <c r="EI393" s="36"/>
      <c r="EJ393" s="36"/>
      <c r="EK393" s="36"/>
      <c r="EL393" s="36"/>
      <c r="EM393" s="36"/>
      <c r="EN393" s="36"/>
      <c r="EO393" s="36"/>
      <c r="EP393" s="36"/>
      <c r="EQ393" s="36"/>
      <c r="ER393" s="36"/>
      <c r="ES393" s="36"/>
      <c r="ET393" s="36"/>
      <c r="EU393" s="36"/>
      <c r="EV393" s="36"/>
      <c r="EW393" s="36"/>
      <c r="EX393" s="36"/>
      <c r="EY393" s="36"/>
      <c r="EZ393" s="36"/>
      <c r="FA393" s="36"/>
      <c r="FB393" s="36"/>
      <c r="FC393" s="36"/>
      <c r="FD393" s="36"/>
      <c r="FE393" s="36"/>
      <c r="FF393" s="36"/>
      <c r="FG393" s="36"/>
      <c r="FH393" s="36"/>
      <c r="FI393" s="36"/>
      <c r="FJ393" s="36"/>
      <c r="FK393" s="36"/>
      <c r="FL393" s="36"/>
      <c r="FM393" s="36"/>
      <c r="FN393" s="36"/>
      <c r="FO393" s="36"/>
      <c r="FP393" s="36"/>
      <c r="FQ393" s="36"/>
      <c r="FR393" s="36"/>
      <c r="FS393" s="36"/>
      <c r="FT393" s="36"/>
      <c r="FU393" s="36"/>
      <c r="FV393" s="36"/>
      <c r="FW393" s="36"/>
      <c r="FX393" s="36"/>
      <c r="FY393" s="36"/>
      <c r="FZ393" s="36"/>
      <c r="GA393" s="36"/>
      <c r="GB393" s="36"/>
      <c r="GC393" s="36"/>
      <c r="GD393" s="36"/>
      <c r="GE393" s="36"/>
      <c r="GF393" s="36"/>
      <c r="GG393" s="36"/>
      <c r="GH393" s="36"/>
      <c r="GI393" s="36"/>
      <c r="GJ393" s="36"/>
      <c r="GK393" s="36"/>
      <c r="GL393" s="36"/>
      <c r="GM393" s="36"/>
      <c r="GN393" s="36"/>
      <c r="GO393" s="36"/>
      <c r="GP393" s="36"/>
      <c r="GQ393" s="36"/>
      <c r="GR393" s="36"/>
      <c r="GS393" s="36"/>
      <c r="GT393" s="36"/>
      <c r="GU393" s="36"/>
      <c r="GV393" s="36"/>
      <c r="GW393" s="36"/>
      <c r="GX393" s="36"/>
      <c r="GY393" s="36"/>
      <c r="GZ393" s="36"/>
      <c r="HA393" s="36"/>
      <c r="HB393" s="36"/>
      <c r="HC393" s="36"/>
      <c r="HD393" s="36"/>
      <c r="HE393" s="36"/>
      <c r="HF393" s="36"/>
      <c r="HG393" s="36"/>
      <c r="HH393" s="36"/>
      <c r="HI393" s="36"/>
      <c r="HJ393" s="36"/>
      <c r="HK393" s="36"/>
      <c r="HL393" s="36"/>
      <c r="HM393" s="36"/>
      <c r="HN393" s="36"/>
      <c r="HO393" s="36"/>
      <c r="HP393" s="36"/>
      <c r="HQ393" s="36"/>
      <c r="HR393" s="36"/>
      <c r="HS393" s="36"/>
      <c r="HT393" s="36"/>
      <c r="HU393" s="36"/>
      <c r="HV393" s="36"/>
      <c r="HW393" s="36"/>
      <c r="HX393" s="36"/>
      <c r="HY393" s="36"/>
      <c r="HZ393" s="36"/>
      <c r="IA393" s="36"/>
      <c r="IB393" s="36"/>
      <c r="IC393" s="36"/>
      <c r="ID393" s="36"/>
      <c r="IE393" s="36"/>
      <c r="IF393" s="36"/>
      <c r="IG393" s="36"/>
      <c r="IH393" s="36"/>
      <c r="II393" s="36"/>
      <c r="IJ393" s="36"/>
      <c r="IK393" s="36"/>
      <c r="IL393" s="36"/>
      <c r="IM393" s="36"/>
      <c r="IN393" s="36"/>
      <c r="IO393" s="36"/>
      <c r="IP393" s="36"/>
      <c r="IQ393" s="36"/>
      <c r="IR393" s="36"/>
      <c r="IS393" s="36"/>
      <c r="IT393" s="36"/>
      <c r="IU393" s="36"/>
      <c r="IV393" s="36"/>
      <c r="IW393" s="36"/>
      <c r="IX393" s="36"/>
    </row>
    <row r="394" spans="1:258" s="37" customFormat="1" ht="12.75" customHeight="1" x14ac:dyDescent="0.2">
      <c r="A394" s="131"/>
      <c r="B394" s="132"/>
      <c r="C394" s="132"/>
      <c r="D394" s="578"/>
      <c r="E394" s="579"/>
      <c r="F394" s="579"/>
      <c r="G394" s="579"/>
      <c r="H394" s="579"/>
      <c r="I394" s="579"/>
      <c r="J394" s="579"/>
      <c r="K394" s="579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6"/>
      <c r="AT394" s="36"/>
      <c r="AU394" s="36"/>
      <c r="AV394" s="36"/>
      <c r="AW394" s="36"/>
      <c r="AX394" s="36"/>
      <c r="AY394" s="36"/>
      <c r="AZ394" s="36"/>
      <c r="BA394" s="36"/>
      <c r="BB394" s="36"/>
      <c r="BC394" s="36"/>
      <c r="BD394" s="36"/>
      <c r="BE394" s="36"/>
      <c r="BF394" s="36"/>
      <c r="BG394" s="36"/>
      <c r="BH394" s="36"/>
      <c r="BI394" s="36"/>
      <c r="BJ394" s="36"/>
      <c r="BK394" s="36"/>
      <c r="BL394" s="36"/>
      <c r="BM394" s="36"/>
      <c r="BN394" s="36"/>
      <c r="BO394" s="36"/>
      <c r="BP394" s="36"/>
      <c r="BQ394" s="36"/>
      <c r="BR394" s="36"/>
      <c r="BS394" s="36"/>
      <c r="BT394" s="36"/>
      <c r="BU394" s="36"/>
      <c r="BV394" s="36"/>
      <c r="BW394" s="36"/>
      <c r="BX394" s="36"/>
      <c r="BY394" s="36"/>
      <c r="BZ394" s="36"/>
      <c r="CA394" s="36"/>
      <c r="CB394" s="36"/>
      <c r="CC394" s="36"/>
      <c r="CD394" s="36"/>
      <c r="CE394" s="36"/>
      <c r="CF394" s="36"/>
      <c r="CG394" s="36"/>
      <c r="CH394" s="36"/>
      <c r="CI394" s="36"/>
      <c r="CJ394" s="36"/>
      <c r="CK394" s="36"/>
      <c r="CL394" s="36"/>
      <c r="CM394" s="36"/>
      <c r="CN394" s="36"/>
      <c r="CO394" s="36"/>
      <c r="CP394" s="36"/>
      <c r="CQ394" s="36"/>
      <c r="CR394" s="36"/>
      <c r="CS394" s="36"/>
      <c r="CT394" s="36"/>
      <c r="CU394" s="36"/>
      <c r="CV394" s="36"/>
      <c r="CW394" s="36"/>
      <c r="CX394" s="36"/>
      <c r="CY394" s="36"/>
      <c r="CZ394" s="36"/>
      <c r="DA394" s="36"/>
      <c r="DB394" s="36"/>
      <c r="DC394" s="36"/>
      <c r="DD394" s="36"/>
      <c r="DE394" s="36"/>
      <c r="DF394" s="36"/>
      <c r="DG394" s="36"/>
      <c r="DH394" s="36"/>
      <c r="DI394" s="36"/>
      <c r="DJ394" s="36"/>
      <c r="DK394" s="36"/>
      <c r="DL394" s="36"/>
      <c r="DM394" s="36"/>
      <c r="DN394" s="36"/>
      <c r="DO394" s="36"/>
      <c r="DP394" s="36"/>
      <c r="DQ394" s="36"/>
      <c r="DR394" s="36"/>
      <c r="DS394" s="36"/>
      <c r="DT394" s="36"/>
      <c r="DU394" s="36"/>
      <c r="DV394" s="36"/>
      <c r="DW394" s="36"/>
      <c r="DX394" s="36"/>
      <c r="DY394" s="36"/>
      <c r="DZ394" s="36"/>
      <c r="EA394" s="36"/>
      <c r="EB394" s="36"/>
      <c r="EC394" s="36"/>
      <c r="ED394" s="36"/>
      <c r="EE394" s="36"/>
      <c r="EF394" s="36"/>
      <c r="EG394" s="36"/>
      <c r="EH394" s="36"/>
      <c r="EI394" s="36"/>
      <c r="EJ394" s="36"/>
      <c r="EK394" s="36"/>
      <c r="EL394" s="36"/>
      <c r="EM394" s="36"/>
      <c r="EN394" s="36"/>
      <c r="EO394" s="36"/>
      <c r="EP394" s="36"/>
      <c r="EQ394" s="36"/>
      <c r="ER394" s="36"/>
      <c r="ES394" s="36"/>
      <c r="ET394" s="36"/>
      <c r="EU394" s="36"/>
      <c r="EV394" s="36"/>
      <c r="EW394" s="36"/>
      <c r="EX394" s="36"/>
      <c r="EY394" s="36"/>
      <c r="EZ394" s="36"/>
      <c r="FA394" s="36"/>
      <c r="FB394" s="36"/>
      <c r="FC394" s="36"/>
      <c r="FD394" s="36"/>
      <c r="FE394" s="36"/>
      <c r="FF394" s="36"/>
      <c r="FG394" s="36"/>
      <c r="FH394" s="36"/>
      <c r="FI394" s="36"/>
      <c r="FJ394" s="36"/>
      <c r="FK394" s="36"/>
      <c r="FL394" s="36"/>
      <c r="FM394" s="36"/>
      <c r="FN394" s="36"/>
      <c r="FO394" s="36"/>
      <c r="FP394" s="36"/>
      <c r="FQ394" s="36"/>
      <c r="FR394" s="36"/>
      <c r="FS394" s="36"/>
      <c r="FT394" s="36"/>
      <c r="FU394" s="36"/>
      <c r="FV394" s="36"/>
      <c r="FW394" s="36"/>
      <c r="FX394" s="36"/>
      <c r="FY394" s="36"/>
      <c r="FZ394" s="36"/>
      <c r="GA394" s="36"/>
      <c r="GB394" s="36"/>
      <c r="GC394" s="36"/>
      <c r="GD394" s="36"/>
      <c r="GE394" s="36"/>
      <c r="GF394" s="36"/>
      <c r="GG394" s="36"/>
      <c r="GH394" s="36"/>
      <c r="GI394" s="36"/>
      <c r="GJ394" s="36"/>
      <c r="GK394" s="36"/>
      <c r="GL394" s="36"/>
      <c r="GM394" s="36"/>
      <c r="GN394" s="36"/>
      <c r="GO394" s="36"/>
      <c r="GP394" s="36"/>
      <c r="GQ394" s="36"/>
      <c r="GR394" s="36"/>
      <c r="GS394" s="36"/>
      <c r="GT394" s="36"/>
      <c r="GU394" s="36"/>
      <c r="GV394" s="36"/>
      <c r="GW394" s="36"/>
      <c r="GX394" s="36"/>
      <c r="GY394" s="36"/>
      <c r="GZ394" s="36"/>
      <c r="HA394" s="36"/>
      <c r="HB394" s="36"/>
      <c r="HC394" s="36"/>
      <c r="HD394" s="36"/>
      <c r="HE394" s="36"/>
      <c r="HF394" s="36"/>
      <c r="HG394" s="36"/>
      <c r="HH394" s="36"/>
      <c r="HI394" s="36"/>
      <c r="HJ394" s="36"/>
      <c r="HK394" s="36"/>
      <c r="HL394" s="36"/>
      <c r="HM394" s="36"/>
      <c r="HN394" s="36"/>
      <c r="HO394" s="36"/>
      <c r="HP394" s="36"/>
      <c r="HQ394" s="36"/>
      <c r="HR394" s="36"/>
      <c r="HS394" s="36"/>
      <c r="HT394" s="36"/>
      <c r="HU394" s="36"/>
      <c r="HV394" s="36"/>
      <c r="HW394" s="36"/>
      <c r="HX394" s="36"/>
      <c r="HY394" s="36"/>
      <c r="HZ394" s="36"/>
      <c r="IA394" s="36"/>
      <c r="IB394" s="36"/>
      <c r="IC394" s="36"/>
      <c r="ID394" s="36"/>
      <c r="IE394" s="36"/>
      <c r="IF394" s="36"/>
      <c r="IG394" s="36"/>
      <c r="IH394" s="36"/>
      <c r="II394" s="36"/>
      <c r="IJ394" s="36"/>
      <c r="IK394" s="36"/>
      <c r="IL394" s="36"/>
      <c r="IM394" s="36"/>
      <c r="IN394" s="36"/>
      <c r="IO394" s="36"/>
      <c r="IP394" s="36"/>
      <c r="IQ394" s="36"/>
      <c r="IR394" s="36"/>
      <c r="IS394" s="36"/>
      <c r="IT394" s="36"/>
      <c r="IU394" s="36"/>
      <c r="IV394" s="36"/>
      <c r="IW394" s="36"/>
      <c r="IX394" s="36"/>
    </row>
    <row r="395" spans="1:258" s="37" customFormat="1" ht="12.75" customHeight="1" x14ac:dyDescent="0.2">
      <c r="A395" s="131"/>
      <c r="B395" s="132"/>
      <c r="C395" s="132"/>
      <c r="D395" s="578"/>
      <c r="E395" s="579"/>
      <c r="F395" s="579"/>
      <c r="G395" s="579"/>
      <c r="H395" s="579"/>
      <c r="I395" s="579"/>
      <c r="J395" s="579"/>
      <c r="K395" s="579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6"/>
      <c r="AT395" s="36"/>
      <c r="AU395" s="36"/>
      <c r="AV395" s="36"/>
      <c r="AW395" s="36"/>
      <c r="AX395" s="36"/>
      <c r="AY395" s="36"/>
      <c r="AZ395" s="36"/>
      <c r="BA395" s="36"/>
      <c r="BB395" s="36"/>
      <c r="BC395" s="36"/>
      <c r="BD395" s="36"/>
      <c r="BE395" s="36"/>
      <c r="BF395" s="36"/>
      <c r="BG395" s="36"/>
      <c r="BH395" s="36"/>
      <c r="BI395" s="36"/>
      <c r="BJ395" s="36"/>
      <c r="BK395" s="36"/>
      <c r="BL395" s="36"/>
      <c r="BM395" s="36"/>
      <c r="BN395" s="36"/>
      <c r="BO395" s="36"/>
      <c r="BP395" s="36"/>
      <c r="BQ395" s="36"/>
      <c r="BR395" s="36"/>
      <c r="BS395" s="36"/>
      <c r="BT395" s="36"/>
      <c r="BU395" s="36"/>
      <c r="BV395" s="36"/>
      <c r="BW395" s="36"/>
      <c r="BX395" s="36"/>
      <c r="BY395" s="36"/>
      <c r="BZ395" s="36"/>
      <c r="CA395" s="36"/>
      <c r="CB395" s="36"/>
      <c r="CC395" s="36"/>
      <c r="CD395" s="36"/>
      <c r="CE395" s="36"/>
      <c r="CF395" s="36"/>
      <c r="CG395" s="36"/>
      <c r="CH395" s="36"/>
      <c r="CI395" s="36"/>
      <c r="CJ395" s="36"/>
      <c r="CK395" s="36"/>
      <c r="CL395" s="36"/>
      <c r="CM395" s="36"/>
      <c r="CN395" s="36"/>
      <c r="CO395" s="36"/>
      <c r="CP395" s="36"/>
      <c r="CQ395" s="36"/>
      <c r="CR395" s="36"/>
      <c r="CS395" s="36"/>
      <c r="CT395" s="36"/>
      <c r="CU395" s="36"/>
      <c r="CV395" s="36"/>
      <c r="CW395" s="36"/>
      <c r="CX395" s="36"/>
      <c r="CY395" s="36"/>
      <c r="CZ395" s="36"/>
      <c r="DA395" s="36"/>
      <c r="DB395" s="36"/>
      <c r="DC395" s="36"/>
      <c r="DD395" s="36"/>
      <c r="DE395" s="36"/>
      <c r="DF395" s="36"/>
      <c r="DG395" s="36"/>
      <c r="DH395" s="36"/>
      <c r="DI395" s="36"/>
      <c r="DJ395" s="36"/>
      <c r="DK395" s="36"/>
      <c r="DL395" s="36"/>
      <c r="DM395" s="36"/>
      <c r="DN395" s="36"/>
      <c r="DO395" s="36"/>
      <c r="DP395" s="36"/>
      <c r="DQ395" s="36"/>
      <c r="DR395" s="36"/>
      <c r="DS395" s="36"/>
      <c r="DT395" s="36"/>
      <c r="DU395" s="36"/>
      <c r="DV395" s="36"/>
      <c r="DW395" s="36"/>
      <c r="DX395" s="36"/>
      <c r="DY395" s="36"/>
      <c r="DZ395" s="36"/>
      <c r="EA395" s="36"/>
      <c r="EB395" s="36"/>
      <c r="EC395" s="36"/>
      <c r="ED395" s="36"/>
      <c r="EE395" s="36"/>
      <c r="EF395" s="36"/>
      <c r="EG395" s="36"/>
      <c r="EH395" s="36"/>
      <c r="EI395" s="36"/>
      <c r="EJ395" s="36"/>
      <c r="EK395" s="36"/>
      <c r="EL395" s="36"/>
      <c r="EM395" s="36"/>
      <c r="EN395" s="36"/>
      <c r="EO395" s="36"/>
      <c r="EP395" s="36"/>
      <c r="EQ395" s="36"/>
      <c r="ER395" s="36"/>
      <c r="ES395" s="36"/>
      <c r="ET395" s="36"/>
      <c r="EU395" s="36"/>
      <c r="EV395" s="36"/>
      <c r="EW395" s="36"/>
      <c r="EX395" s="36"/>
      <c r="EY395" s="36"/>
      <c r="EZ395" s="36"/>
      <c r="FA395" s="36"/>
      <c r="FB395" s="36"/>
      <c r="FC395" s="36"/>
      <c r="FD395" s="36"/>
      <c r="FE395" s="36"/>
      <c r="FF395" s="36"/>
      <c r="FG395" s="36"/>
      <c r="FH395" s="36"/>
      <c r="FI395" s="36"/>
      <c r="FJ395" s="36"/>
      <c r="FK395" s="36"/>
      <c r="FL395" s="36"/>
      <c r="FM395" s="36"/>
      <c r="FN395" s="36"/>
      <c r="FO395" s="36"/>
      <c r="FP395" s="36"/>
      <c r="FQ395" s="36"/>
      <c r="FR395" s="36"/>
      <c r="FS395" s="36"/>
      <c r="FT395" s="36"/>
      <c r="FU395" s="36"/>
      <c r="FV395" s="36"/>
      <c r="FW395" s="36"/>
      <c r="FX395" s="36"/>
      <c r="FY395" s="36"/>
      <c r="FZ395" s="36"/>
      <c r="GA395" s="36"/>
      <c r="GB395" s="36"/>
      <c r="GC395" s="36"/>
      <c r="GD395" s="36"/>
      <c r="GE395" s="36"/>
      <c r="GF395" s="36"/>
      <c r="GG395" s="36"/>
      <c r="GH395" s="36"/>
      <c r="GI395" s="36"/>
      <c r="GJ395" s="36"/>
      <c r="GK395" s="36"/>
      <c r="GL395" s="36"/>
      <c r="GM395" s="36"/>
      <c r="GN395" s="36"/>
      <c r="GO395" s="36"/>
      <c r="GP395" s="36"/>
      <c r="GQ395" s="36"/>
      <c r="GR395" s="36"/>
      <c r="GS395" s="36"/>
      <c r="GT395" s="36"/>
      <c r="GU395" s="36"/>
      <c r="GV395" s="36"/>
      <c r="GW395" s="36"/>
      <c r="GX395" s="36"/>
      <c r="GY395" s="36"/>
      <c r="GZ395" s="36"/>
      <c r="HA395" s="36"/>
      <c r="HB395" s="36"/>
      <c r="HC395" s="36"/>
      <c r="HD395" s="36"/>
      <c r="HE395" s="36"/>
      <c r="HF395" s="36"/>
      <c r="HG395" s="36"/>
      <c r="HH395" s="36"/>
      <c r="HI395" s="36"/>
      <c r="HJ395" s="36"/>
      <c r="HK395" s="36"/>
      <c r="HL395" s="36"/>
      <c r="HM395" s="36"/>
      <c r="HN395" s="36"/>
      <c r="HO395" s="36"/>
      <c r="HP395" s="36"/>
      <c r="HQ395" s="36"/>
      <c r="HR395" s="36"/>
      <c r="HS395" s="36"/>
      <c r="HT395" s="36"/>
      <c r="HU395" s="36"/>
      <c r="HV395" s="36"/>
      <c r="HW395" s="36"/>
      <c r="HX395" s="36"/>
      <c r="HY395" s="36"/>
      <c r="HZ395" s="36"/>
      <c r="IA395" s="36"/>
      <c r="IB395" s="36"/>
      <c r="IC395" s="36"/>
      <c r="ID395" s="36"/>
      <c r="IE395" s="36"/>
      <c r="IF395" s="36"/>
      <c r="IG395" s="36"/>
      <c r="IH395" s="36"/>
      <c r="II395" s="36"/>
      <c r="IJ395" s="36"/>
      <c r="IK395" s="36"/>
      <c r="IL395" s="36"/>
      <c r="IM395" s="36"/>
      <c r="IN395" s="36"/>
      <c r="IO395" s="36"/>
      <c r="IP395" s="36"/>
      <c r="IQ395" s="36"/>
      <c r="IR395" s="36"/>
      <c r="IS395" s="36"/>
      <c r="IT395" s="36"/>
      <c r="IU395" s="36"/>
      <c r="IV395" s="36"/>
      <c r="IW395" s="36"/>
      <c r="IX395" s="36"/>
    </row>
    <row r="396" spans="1:258" s="37" customFormat="1" ht="12.75" customHeight="1" x14ac:dyDescent="0.2">
      <c r="A396" s="131"/>
      <c r="B396" s="132"/>
      <c r="C396" s="132"/>
      <c r="D396" s="578"/>
      <c r="E396" s="579"/>
      <c r="F396" s="579"/>
      <c r="G396" s="579"/>
      <c r="H396" s="579"/>
      <c r="I396" s="579"/>
      <c r="J396" s="579"/>
      <c r="K396" s="579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6"/>
      <c r="AV396" s="36"/>
      <c r="AW396" s="36"/>
      <c r="AX396" s="36"/>
      <c r="AY396" s="36"/>
      <c r="AZ396" s="36"/>
      <c r="BA396" s="36"/>
      <c r="BB396" s="36"/>
      <c r="BC396" s="36"/>
      <c r="BD396" s="36"/>
      <c r="BE396" s="36"/>
      <c r="BF396" s="36"/>
      <c r="BG396" s="36"/>
      <c r="BH396" s="36"/>
      <c r="BI396" s="36"/>
      <c r="BJ396" s="36"/>
      <c r="BK396" s="36"/>
      <c r="BL396" s="36"/>
      <c r="BM396" s="36"/>
      <c r="BN396" s="36"/>
      <c r="BO396" s="36"/>
      <c r="BP396" s="36"/>
      <c r="BQ396" s="36"/>
      <c r="BR396" s="36"/>
      <c r="BS396" s="36"/>
      <c r="BT396" s="36"/>
      <c r="BU396" s="36"/>
      <c r="BV396" s="36"/>
      <c r="BW396" s="36"/>
      <c r="BX396" s="36"/>
      <c r="BY396" s="36"/>
      <c r="BZ396" s="36"/>
      <c r="CA396" s="36"/>
      <c r="CB396" s="36"/>
      <c r="CC396" s="36"/>
      <c r="CD396" s="36"/>
      <c r="CE396" s="36"/>
      <c r="CF396" s="36"/>
      <c r="CG396" s="36"/>
      <c r="CH396" s="36"/>
      <c r="CI396" s="36"/>
      <c r="CJ396" s="36"/>
      <c r="CK396" s="36"/>
      <c r="CL396" s="36"/>
      <c r="CM396" s="36"/>
      <c r="CN396" s="36"/>
      <c r="CO396" s="36"/>
      <c r="CP396" s="36"/>
      <c r="CQ396" s="36"/>
      <c r="CR396" s="36"/>
      <c r="CS396" s="36"/>
      <c r="CT396" s="36"/>
      <c r="CU396" s="36"/>
      <c r="CV396" s="36"/>
      <c r="CW396" s="36"/>
      <c r="CX396" s="36"/>
      <c r="CY396" s="36"/>
      <c r="CZ396" s="36"/>
      <c r="DA396" s="36"/>
      <c r="DB396" s="36"/>
      <c r="DC396" s="36"/>
      <c r="DD396" s="36"/>
      <c r="DE396" s="36"/>
      <c r="DF396" s="36"/>
      <c r="DG396" s="36"/>
      <c r="DH396" s="36"/>
      <c r="DI396" s="36"/>
      <c r="DJ396" s="36"/>
      <c r="DK396" s="36"/>
      <c r="DL396" s="36"/>
      <c r="DM396" s="36"/>
      <c r="DN396" s="36"/>
      <c r="DO396" s="36"/>
      <c r="DP396" s="36"/>
      <c r="DQ396" s="36"/>
      <c r="DR396" s="36"/>
      <c r="DS396" s="36"/>
      <c r="DT396" s="36"/>
      <c r="DU396" s="36"/>
      <c r="DV396" s="36"/>
      <c r="DW396" s="36"/>
      <c r="DX396" s="36"/>
      <c r="DY396" s="36"/>
      <c r="DZ396" s="36"/>
      <c r="EA396" s="36"/>
      <c r="EB396" s="36"/>
      <c r="EC396" s="36"/>
      <c r="ED396" s="36"/>
      <c r="EE396" s="36"/>
      <c r="EF396" s="36"/>
      <c r="EG396" s="36"/>
      <c r="EH396" s="36"/>
      <c r="EI396" s="36"/>
      <c r="EJ396" s="36"/>
      <c r="EK396" s="36"/>
      <c r="EL396" s="36"/>
      <c r="EM396" s="36"/>
      <c r="EN396" s="36"/>
      <c r="EO396" s="36"/>
      <c r="EP396" s="36"/>
      <c r="EQ396" s="36"/>
      <c r="ER396" s="36"/>
      <c r="ES396" s="36"/>
      <c r="ET396" s="36"/>
      <c r="EU396" s="36"/>
      <c r="EV396" s="36"/>
      <c r="EW396" s="36"/>
      <c r="EX396" s="36"/>
      <c r="EY396" s="36"/>
      <c r="EZ396" s="36"/>
      <c r="FA396" s="36"/>
      <c r="FB396" s="36"/>
      <c r="FC396" s="36"/>
      <c r="FD396" s="36"/>
      <c r="FE396" s="36"/>
      <c r="FF396" s="36"/>
      <c r="FG396" s="36"/>
      <c r="FH396" s="36"/>
      <c r="FI396" s="36"/>
      <c r="FJ396" s="36"/>
      <c r="FK396" s="36"/>
      <c r="FL396" s="36"/>
      <c r="FM396" s="36"/>
      <c r="FN396" s="36"/>
      <c r="FO396" s="36"/>
      <c r="FP396" s="36"/>
      <c r="FQ396" s="36"/>
      <c r="FR396" s="36"/>
      <c r="FS396" s="36"/>
      <c r="FT396" s="36"/>
      <c r="FU396" s="36"/>
      <c r="FV396" s="36"/>
      <c r="FW396" s="36"/>
      <c r="FX396" s="36"/>
      <c r="FY396" s="36"/>
      <c r="FZ396" s="36"/>
      <c r="GA396" s="36"/>
      <c r="GB396" s="36"/>
      <c r="GC396" s="36"/>
      <c r="GD396" s="36"/>
      <c r="GE396" s="36"/>
      <c r="GF396" s="36"/>
      <c r="GG396" s="36"/>
      <c r="GH396" s="36"/>
      <c r="GI396" s="36"/>
      <c r="GJ396" s="36"/>
      <c r="GK396" s="36"/>
      <c r="GL396" s="36"/>
      <c r="GM396" s="36"/>
      <c r="GN396" s="36"/>
      <c r="GO396" s="36"/>
      <c r="GP396" s="36"/>
      <c r="GQ396" s="36"/>
      <c r="GR396" s="36"/>
      <c r="GS396" s="36"/>
      <c r="GT396" s="36"/>
      <c r="GU396" s="36"/>
      <c r="GV396" s="36"/>
      <c r="GW396" s="36"/>
      <c r="GX396" s="36"/>
      <c r="GY396" s="36"/>
      <c r="GZ396" s="36"/>
      <c r="HA396" s="36"/>
      <c r="HB396" s="36"/>
      <c r="HC396" s="36"/>
      <c r="HD396" s="36"/>
      <c r="HE396" s="36"/>
      <c r="HF396" s="36"/>
      <c r="HG396" s="36"/>
      <c r="HH396" s="36"/>
      <c r="HI396" s="36"/>
      <c r="HJ396" s="36"/>
      <c r="HK396" s="36"/>
      <c r="HL396" s="36"/>
      <c r="HM396" s="36"/>
      <c r="HN396" s="36"/>
      <c r="HO396" s="36"/>
      <c r="HP396" s="36"/>
      <c r="HQ396" s="36"/>
      <c r="HR396" s="36"/>
      <c r="HS396" s="36"/>
      <c r="HT396" s="36"/>
      <c r="HU396" s="36"/>
      <c r="HV396" s="36"/>
      <c r="HW396" s="36"/>
      <c r="HX396" s="36"/>
      <c r="HY396" s="36"/>
      <c r="HZ396" s="36"/>
      <c r="IA396" s="36"/>
      <c r="IB396" s="36"/>
      <c r="IC396" s="36"/>
      <c r="ID396" s="36"/>
      <c r="IE396" s="36"/>
      <c r="IF396" s="36"/>
      <c r="IG396" s="36"/>
      <c r="IH396" s="36"/>
      <c r="II396" s="36"/>
      <c r="IJ396" s="36"/>
      <c r="IK396" s="36"/>
      <c r="IL396" s="36"/>
      <c r="IM396" s="36"/>
      <c r="IN396" s="36"/>
      <c r="IO396" s="36"/>
      <c r="IP396" s="36"/>
      <c r="IQ396" s="36"/>
      <c r="IR396" s="36"/>
      <c r="IS396" s="36"/>
      <c r="IT396" s="36"/>
      <c r="IU396" s="36"/>
      <c r="IV396" s="36"/>
      <c r="IW396" s="36"/>
      <c r="IX396" s="36"/>
    </row>
    <row r="397" spans="1:258" s="37" customFormat="1" ht="12.75" customHeight="1" x14ac:dyDescent="0.2">
      <c r="A397" s="131"/>
      <c r="B397" s="132"/>
      <c r="C397" s="132"/>
      <c r="D397" s="578"/>
      <c r="E397" s="579"/>
      <c r="F397" s="579"/>
      <c r="G397" s="579"/>
      <c r="H397" s="579"/>
      <c r="I397" s="579"/>
      <c r="J397" s="579"/>
      <c r="K397" s="579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6"/>
      <c r="AV397" s="36"/>
      <c r="AW397" s="36"/>
      <c r="AX397" s="36"/>
      <c r="AY397" s="36"/>
      <c r="AZ397" s="36"/>
      <c r="BA397" s="36"/>
      <c r="BB397" s="36"/>
      <c r="BC397" s="36"/>
      <c r="BD397" s="36"/>
      <c r="BE397" s="36"/>
      <c r="BF397" s="36"/>
      <c r="BG397" s="36"/>
      <c r="BH397" s="36"/>
      <c r="BI397" s="36"/>
      <c r="BJ397" s="36"/>
      <c r="BK397" s="36"/>
      <c r="BL397" s="36"/>
      <c r="BM397" s="36"/>
      <c r="BN397" s="36"/>
      <c r="BO397" s="36"/>
      <c r="BP397" s="36"/>
      <c r="BQ397" s="36"/>
      <c r="BR397" s="36"/>
      <c r="BS397" s="36"/>
      <c r="BT397" s="36"/>
      <c r="BU397" s="36"/>
      <c r="BV397" s="36"/>
      <c r="BW397" s="36"/>
      <c r="BX397" s="36"/>
      <c r="BY397" s="36"/>
      <c r="BZ397" s="36"/>
      <c r="CA397" s="36"/>
      <c r="CB397" s="36"/>
      <c r="CC397" s="36"/>
      <c r="CD397" s="36"/>
      <c r="CE397" s="36"/>
      <c r="CF397" s="36"/>
      <c r="CG397" s="36"/>
      <c r="CH397" s="36"/>
      <c r="CI397" s="36"/>
      <c r="CJ397" s="36"/>
      <c r="CK397" s="36"/>
      <c r="CL397" s="36"/>
      <c r="CM397" s="36"/>
      <c r="CN397" s="36"/>
      <c r="CO397" s="36"/>
      <c r="CP397" s="36"/>
      <c r="CQ397" s="36"/>
      <c r="CR397" s="36"/>
      <c r="CS397" s="36"/>
      <c r="CT397" s="36"/>
      <c r="CU397" s="36"/>
      <c r="CV397" s="36"/>
      <c r="CW397" s="36"/>
      <c r="CX397" s="36"/>
      <c r="CY397" s="36"/>
      <c r="CZ397" s="36"/>
      <c r="DA397" s="36"/>
      <c r="DB397" s="36"/>
      <c r="DC397" s="36"/>
      <c r="DD397" s="36"/>
      <c r="DE397" s="36"/>
      <c r="DF397" s="36"/>
      <c r="DG397" s="36"/>
      <c r="DH397" s="36"/>
      <c r="DI397" s="36"/>
      <c r="DJ397" s="36"/>
      <c r="DK397" s="36"/>
      <c r="DL397" s="36"/>
      <c r="DM397" s="36"/>
      <c r="DN397" s="36"/>
      <c r="DO397" s="36"/>
      <c r="DP397" s="36"/>
      <c r="DQ397" s="36"/>
      <c r="DR397" s="36"/>
      <c r="DS397" s="36"/>
      <c r="DT397" s="36"/>
      <c r="DU397" s="36"/>
      <c r="DV397" s="36"/>
      <c r="DW397" s="36"/>
      <c r="DX397" s="36"/>
      <c r="DY397" s="36"/>
      <c r="DZ397" s="36"/>
      <c r="EA397" s="36"/>
      <c r="EB397" s="36"/>
      <c r="EC397" s="36"/>
      <c r="ED397" s="36"/>
      <c r="EE397" s="36"/>
      <c r="EF397" s="36"/>
      <c r="EG397" s="36"/>
      <c r="EH397" s="36"/>
      <c r="EI397" s="36"/>
      <c r="EJ397" s="36"/>
      <c r="EK397" s="36"/>
      <c r="EL397" s="36"/>
      <c r="EM397" s="36"/>
      <c r="EN397" s="36"/>
      <c r="EO397" s="36"/>
      <c r="EP397" s="36"/>
      <c r="EQ397" s="36"/>
      <c r="ER397" s="36"/>
      <c r="ES397" s="36"/>
      <c r="ET397" s="36"/>
      <c r="EU397" s="36"/>
      <c r="EV397" s="36"/>
      <c r="EW397" s="36"/>
      <c r="EX397" s="36"/>
      <c r="EY397" s="36"/>
      <c r="EZ397" s="36"/>
      <c r="FA397" s="36"/>
      <c r="FB397" s="36"/>
      <c r="FC397" s="36"/>
      <c r="FD397" s="36"/>
      <c r="FE397" s="36"/>
      <c r="FF397" s="36"/>
      <c r="FG397" s="36"/>
      <c r="FH397" s="36"/>
      <c r="FI397" s="36"/>
      <c r="FJ397" s="36"/>
      <c r="FK397" s="36"/>
      <c r="FL397" s="36"/>
      <c r="FM397" s="36"/>
      <c r="FN397" s="36"/>
      <c r="FO397" s="36"/>
      <c r="FP397" s="36"/>
      <c r="FQ397" s="36"/>
      <c r="FR397" s="36"/>
      <c r="FS397" s="36"/>
      <c r="FT397" s="36"/>
      <c r="FU397" s="36"/>
      <c r="FV397" s="36"/>
      <c r="FW397" s="36"/>
      <c r="FX397" s="36"/>
      <c r="FY397" s="36"/>
      <c r="FZ397" s="36"/>
      <c r="GA397" s="36"/>
      <c r="GB397" s="36"/>
      <c r="GC397" s="36"/>
      <c r="GD397" s="36"/>
      <c r="GE397" s="36"/>
      <c r="GF397" s="36"/>
      <c r="GG397" s="36"/>
      <c r="GH397" s="36"/>
      <c r="GI397" s="36"/>
      <c r="GJ397" s="36"/>
      <c r="GK397" s="36"/>
      <c r="GL397" s="36"/>
      <c r="GM397" s="36"/>
      <c r="GN397" s="36"/>
      <c r="GO397" s="36"/>
      <c r="GP397" s="36"/>
      <c r="GQ397" s="36"/>
      <c r="GR397" s="36"/>
      <c r="GS397" s="36"/>
      <c r="GT397" s="36"/>
      <c r="GU397" s="36"/>
      <c r="GV397" s="36"/>
      <c r="GW397" s="36"/>
      <c r="GX397" s="36"/>
      <c r="GY397" s="36"/>
      <c r="GZ397" s="36"/>
      <c r="HA397" s="36"/>
      <c r="HB397" s="36"/>
      <c r="HC397" s="36"/>
      <c r="HD397" s="36"/>
      <c r="HE397" s="36"/>
      <c r="HF397" s="36"/>
      <c r="HG397" s="36"/>
      <c r="HH397" s="36"/>
      <c r="HI397" s="36"/>
      <c r="HJ397" s="36"/>
      <c r="HK397" s="36"/>
      <c r="HL397" s="36"/>
      <c r="HM397" s="36"/>
      <c r="HN397" s="36"/>
      <c r="HO397" s="36"/>
      <c r="HP397" s="36"/>
      <c r="HQ397" s="36"/>
      <c r="HR397" s="36"/>
      <c r="HS397" s="36"/>
      <c r="HT397" s="36"/>
      <c r="HU397" s="36"/>
      <c r="HV397" s="36"/>
      <c r="HW397" s="36"/>
      <c r="HX397" s="36"/>
      <c r="HY397" s="36"/>
      <c r="HZ397" s="36"/>
      <c r="IA397" s="36"/>
      <c r="IB397" s="36"/>
      <c r="IC397" s="36"/>
      <c r="ID397" s="36"/>
      <c r="IE397" s="36"/>
      <c r="IF397" s="36"/>
      <c r="IG397" s="36"/>
      <c r="IH397" s="36"/>
      <c r="II397" s="36"/>
      <c r="IJ397" s="36"/>
      <c r="IK397" s="36"/>
      <c r="IL397" s="36"/>
      <c r="IM397" s="36"/>
      <c r="IN397" s="36"/>
      <c r="IO397" s="36"/>
      <c r="IP397" s="36"/>
      <c r="IQ397" s="36"/>
      <c r="IR397" s="36"/>
      <c r="IS397" s="36"/>
      <c r="IT397" s="36"/>
      <c r="IU397" s="36"/>
      <c r="IV397" s="36"/>
      <c r="IW397" s="36"/>
      <c r="IX397" s="36"/>
    </row>
    <row r="398" spans="1:258" s="37" customFormat="1" ht="12.75" customHeight="1" x14ac:dyDescent="0.2">
      <c r="A398" s="131"/>
      <c r="B398" s="132"/>
      <c r="C398" s="132"/>
      <c r="D398" s="578"/>
      <c r="E398" s="579"/>
      <c r="F398" s="579"/>
      <c r="G398" s="579"/>
      <c r="H398" s="579"/>
      <c r="I398" s="579"/>
      <c r="J398" s="579"/>
      <c r="K398" s="579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6"/>
      <c r="AV398" s="36"/>
      <c r="AW398" s="36"/>
      <c r="AX398" s="36"/>
      <c r="AY398" s="36"/>
      <c r="AZ398" s="36"/>
      <c r="BA398" s="36"/>
      <c r="BB398" s="36"/>
      <c r="BC398" s="36"/>
      <c r="BD398" s="36"/>
      <c r="BE398" s="36"/>
      <c r="BF398" s="36"/>
      <c r="BG398" s="36"/>
      <c r="BH398" s="36"/>
      <c r="BI398" s="36"/>
      <c r="BJ398" s="36"/>
      <c r="BK398" s="36"/>
      <c r="BL398" s="36"/>
      <c r="BM398" s="36"/>
      <c r="BN398" s="36"/>
      <c r="BO398" s="36"/>
      <c r="BP398" s="36"/>
      <c r="BQ398" s="36"/>
      <c r="BR398" s="36"/>
      <c r="BS398" s="36"/>
      <c r="BT398" s="36"/>
      <c r="BU398" s="36"/>
      <c r="BV398" s="36"/>
      <c r="BW398" s="36"/>
      <c r="BX398" s="36"/>
      <c r="BY398" s="36"/>
      <c r="BZ398" s="36"/>
      <c r="CA398" s="36"/>
      <c r="CB398" s="36"/>
      <c r="CC398" s="36"/>
      <c r="CD398" s="36"/>
      <c r="CE398" s="36"/>
      <c r="CF398" s="36"/>
      <c r="CG398" s="36"/>
      <c r="CH398" s="36"/>
      <c r="CI398" s="36"/>
      <c r="CJ398" s="36"/>
      <c r="CK398" s="36"/>
      <c r="CL398" s="36"/>
      <c r="CM398" s="36"/>
      <c r="CN398" s="36"/>
      <c r="CO398" s="36"/>
      <c r="CP398" s="36"/>
      <c r="CQ398" s="36"/>
      <c r="CR398" s="36"/>
      <c r="CS398" s="36"/>
      <c r="CT398" s="36"/>
      <c r="CU398" s="36"/>
      <c r="CV398" s="36"/>
      <c r="CW398" s="36"/>
      <c r="CX398" s="36"/>
      <c r="CY398" s="36"/>
      <c r="CZ398" s="36"/>
      <c r="DA398" s="36"/>
      <c r="DB398" s="36"/>
      <c r="DC398" s="36"/>
      <c r="DD398" s="36"/>
      <c r="DE398" s="36"/>
      <c r="DF398" s="36"/>
      <c r="DG398" s="36"/>
      <c r="DH398" s="36"/>
      <c r="DI398" s="36"/>
      <c r="DJ398" s="36"/>
      <c r="DK398" s="36"/>
      <c r="DL398" s="36"/>
      <c r="DM398" s="36"/>
      <c r="DN398" s="36"/>
      <c r="DO398" s="36"/>
      <c r="DP398" s="36"/>
      <c r="DQ398" s="36"/>
      <c r="DR398" s="36"/>
      <c r="DS398" s="36"/>
      <c r="DT398" s="36"/>
      <c r="DU398" s="36"/>
      <c r="DV398" s="36"/>
      <c r="DW398" s="36"/>
      <c r="DX398" s="36"/>
      <c r="DY398" s="36"/>
      <c r="DZ398" s="36"/>
      <c r="EA398" s="36"/>
      <c r="EB398" s="36"/>
      <c r="EC398" s="36"/>
      <c r="ED398" s="36"/>
      <c r="EE398" s="36"/>
      <c r="EF398" s="36"/>
      <c r="EG398" s="36"/>
      <c r="EH398" s="36"/>
      <c r="EI398" s="36"/>
      <c r="EJ398" s="36"/>
      <c r="EK398" s="36"/>
      <c r="EL398" s="36"/>
      <c r="EM398" s="36"/>
      <c r="EN398" s="36"/>
      <c r="EO398" s="36"/>
      <c r="EP398" s="36"/>
      <c r="EQ398" s="36"/>
      <c r="ER398" s="36"/>
      <c r="ES398" s="36"/>
      <c r="ET398" s="36"/>
      <c r="EU398" s="36"/>
      <c r="EV398" s="36"/>
      <c r="EW398" s="36"/>
      <c r="EX398" s="36"/>
      <c r="EY398" s="36"/>
      <c r="EZ398" s="36"/>
      <c r="FA398" s="36"/>
      <c r="FB398" s="36"/>
      <c r="FC398" s="36"/>
      <c r="FD398" s="36"/>
      <c r="FE398" s="36"/>
      <c r="FF398" s="36"/>
      <c r="FG398" s="36"/>
      <c r="FH398" s="36"/>
      <c r="FI398" s="36"/>
      <c r="FJ398" s="36"/>
      <c r="FK398" s="36"/>
      <c r="FL398" s="36"/>
      <c r="FM398" s="36"/>
      <c r="FN398" s="36"/>
      <c r="FO398" s="36"/>
      <c r="FP398" s="36"/>
      <c r="FQ398" s="36"/>
      <c r="FR398" s="36"/>
      <c r="FS398" s="36"/>
      <c r="FT398" s="36"/>
      <c r="FU398" s="36"/>
      <c r="FV398" s="36"/>
      <c r="FW398" s="36"/>
      <c r="FX398" s="36"/>
      <c r="FY398" s="36"/>
      <c r="FZ398" s="36"/>
      <c r="GA398" s="36"/>
      <c r="GB398" s="36"/>
      <c r="GC398" s="36"/>
      <c r="GD398" s="36"/>
      <c r="GE398" s="36"/>
      <c r="GF398" s="36"/>
      <c r="GG398" s="36"/>
      <c r="GH398" s="36"/>
      <c r="GI398" s="36"/>
      <c r="GJ398" s="36"/>
      <c r="GK398" s="36"/>
      <c r="GL398" s="36"/>
      <c r="GM398" s="36"/>
      <c r="GN398" s="36"/>
      <c r="GO398" s="36"/>
      <c r="GP398" s="36"/>
      <c r="GQ398" s="36"/>
      <c r="GR398" s="36"/>
      <c r="GS398" s="36"/>
      <c r="GT398" s="36"/>
      <c r="GU398" s="36"/>
      <c r="GV398" s="36"/>
      <c r="GW398" s="36"/>
      <c r="GX398" s="36"/>
      <c r="GY398" s="36"/>
      <c r="GZ398" s="36"/>
      <c r="HA398" s="36"/>
      <c r="HB398" s="36"/>
      <c r="HC398" s="36"/>
      <c r="HD398" s="36"/>
      <c r="HE398" s="36"/>
      <c r="HF398" s="36"/>
      <c r="HG398" s="36"/>
      <c r="HH398" s="36"/>
      <c r="HI398" s="36"/>
      <c r="HJ398" s="36"/>
      <c r="HK398" s="36"/>
      <c r="HL398" s="36"/>
      <c r="HM398" s="36"/>
      <c r="HN398" s="36"/>
      <c r="HO398" s="36"/>
      <c r="HP398" s="36"/>
      <c r="HQ398" s="36"/>
      <c r="HR398" s="36"/>
      <c r="HS398" s="36"/>
      <c r="HT398" s="36"/>
      <c r="HU398" s="36"/>
      <c r="HV398" s="36"/>
      <c r="HW398" s="36"/>
      <c r="HX398" s="36"/>
      <c r="HY398" s="36"/>
      <c r="HZ398" s="36"/>
      <c r="IA398" s="36"/>
      <c r="IB398" s="36"/>
      <c r="IC398" s="36"/>
      <c r="ID398" s="36"/>
      <c r="IE398" s="36"/>
      <c r="IF398" s="36"/>
      <c r="IG398" s="36"/>
      <c r="IH398" s="36"/>
      <c r="II398" s="36"/>
      <c r="IJ398" s="36"/>
      <c r="IK398" s="36"/>
      <c r="IL398" s="36"/>
      <c r="IM398" s="36"/>
      <c r="IN398" s="36"/>
      <c r="IO398" s="36"/>
      <c r="IP398" s="36"/>
      <c r="IQ398" s="36"/>
      <c r="IR398" s="36"/>
      <c r="IS398" s="36"/>
      <c r="IT398" s="36"/>
      <c r="IU398" s="36"/>
      <c r="IV398" s="36"/>
      <c r="IW398" s="36"/>
      <c r="IX398" s="36"/>
    </row>
    <row r="399" spans="1:258" s="37" customFormat="1" ht="12.75" customHeight="1" x14ac:dyDescent="0.2">
      <c r="A399" s="131"/>
      <c r="B399" s="132"/>
      <c r="C399" s="132"/>
      <c r="D399" s="578"/>
      <c r="E399" s="579"/>
      <c r="F399" s="579"/>
      <c r="G399" s="579"/>
      <c r="H399" s="579"/>
      <c r="I399" s="579"/>
      <c r="J399" s="579"/>
      <c r="K399" s="579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6"/>
      <c r="AV399" s="36"/>
      <c r="AW399" s="36"/>
      <c r="AX399" s="36"/>
      <c r="AY399" s="36"/>
      <c r="AZ399" s="36"/>
      <c r="BA399" s="36"/>
      <c r="BB399" s="36"/>
      <c r="BC399" s="36"/>
      <c r="BD399" s="36"/>
      <c r="BE399" s="36"/>
      <c r="BF399" s="36"/>
      <c r="BG399" s="36"/>
      <c r="BH399" s="36"/>
      <c r="BI399" s="36"/>
      <c r="BJ399" s="36"/>
      <c r="BK399" s="36"/>
      <c r="BL399" s="36"/>
      <c r="BM399" s="36"/>
      <c r="BN399" s="36"/>
      <c r="BO399" s="36"/>
      <c r="BP399" s="36"/>
      <c r="BQ399" s="36"/>
      <c r="BR399" s="36"/>
      <c r="BS399" s="36"/>
      <c r="BT399" s="36"/>
      <c r="BU399" s="36"/>
      <c r="BV399" s="36"/>
      <c r="BW399" s="36"/>
      <c r="BX399" s="36"/>
      <c r="BY399" s="36"/>
      <c r="BZ399" s="36"/>
      <c r="CA399" s="36"/>
      <c r="CB399" s="36"/>
      <c r="CC399" s="36"/>
      <c r="CD399" s="36"/>
      <c r="CE399" s="36"/>
      <c r="CF399" s="36"/>
      <c r="CG399" s="36"/>
      <c r="CH399" s="36"/>
      <c r="CI399" s="36"/>
      <c r="CJ399" s="36"/>
      <c r="CK399" s="36"/>
      <c r="CL399" s="36"/>
      <c r="CM399" s="36"/>
      <c r="CN399" s="36"/>
      <c r="CO399" s="36"/>
      <c r="CP399" s="36"/>
      <c r="CQ399" s="36"/>
      <c r="CR399" s="36"/>
      <c r="CS399" s="36"/>
      <c r="CT399" s="36"/>
      <c r="CU399" s="36"/>
      <c r="CV399" s="36"/>
      <c r="CW399" s="36"/>
      <c r="CX399" s="36"/>
      <c r="CY399" s="36"/>
      <c r="CZ399" s="36"/>
      <c r="DA399" s="36"/>
      <c r="DB399" s="36"/>
      <c r="DC399" s="36"/>
      <c r="DD399" s="36"/>
      <c r="DE399" s="36"/>
      <c r="DF399" s="36"/>
      <c r="DG399" s="36"/>
      <c r="DH399" s="36"/>
      <c r="DI399" s="36"/>
      <c r="DJ399" s="36"/>
      <c r="DK399" s="36"/>
      <c r="DL399" s="36"/>
      <c r="DM399" s="36"/>
      <c r="DN399" s="36"/>
      <c r="DO399" s="36"/>
      <c r="DP399" s="36"/>
      <c r="DQ399" s="36"/>
      <c r="DR399" s="36"/>
      <c r="DS399" s="36"/>
      <c r="DT399" s="36"/>
      <c r="DU399" s="36"/>
      <c r="DV399" s="36"/>
      <c r="DW399" s="36"/>
      <c r="DX399" s="36"/>
      <c r="DY399" s="36"/>
      <c r="DZ399" s="36"/>
      <c r="EA399" s="36"/>
      <c r="EB399" s="36"/>
      <c r="EC399" s="36"/>
      <c r="ED399" s="36"/>
      <c r="EE399" s="36"/>
      <c r="EF399" s="36"/>
      <c r="EG399" s="36"/>
      <c r="EH399" s="36"/>
      <c r="EI399" s="36"/>
      <c r="EJ399" s="36"/>
      <c r="EK399" s="36"/>
      <c r="EL399" s="36"/>
      <c r="EM399" s="36"/>
      <c r="EN399" s="36"/>
      <c r="EO399" s="36"/>
      <c r="EP399" s="36"/>
      <c r="EQ399" s="36"/>
      <c r="ER399" s="36"/>
      <c r="ES399" s="36"/>
      <c r="ET399" s="36"/>
      <c r="EU399" s="36"/>
      <c r="EV399" s="36"/>
      <c r="EW399" s="36"/>
      <c r="EX399" s="36"/>
      <c r="EY399" s="36"/>
      <c r="EZ399" s="36"/>
      <c r="FA399" s="36"/>
      <c r="FB399" s="36"/>
      <c r="FC399" s="36"/>
      <c r="FD399" s="36"/>
      <c r="FE399" s="36"/>
      <c r="FF399" s="36"/>
      <c r="FG399" s="36"/>
      <c r="FH399" s="36"/>
      <c r="FI399" s="36"/>
      <c r="FJ399" s="36"/>
      <c r="FK399" s="36"/>
      <c r="FL399" s="36"/>
      <c r="FM399" s="36"/>
      <c r="FN399" s="36"/>
      <c r="FO399" s="36"/>
      <c r="FP399" s="36"/>
      <c r="FQ399" s="36"/>
      <c r="FR399" s="36"/>
      <c r="FS399" s="36"/>
      <c r="FT399" s="36"/>
      <c r="FU399" s="36"/>
      <c r="FV399" s="36"/>
      <c r="FW399" s="36"/>
      <c r="FX399" s="36"/>
      <c r="FY399" s="36"/>
      <c r="FZ399" s="36"/>
      <c r="GA399" s="36"/>
      <c r="GB399" s="36"/>
      <c r="GC399" s="36"/>
      <c r="GD399" s="36"/>
      <c r="GE399" s="36"/>
      <c r="GF399" s="36"/>
      <c r="GG399" s="36"/>
      <c r="GH399" s="36"/>
      <c r="GI399" s="36"/>
      <c r="GJ399" s="36"/>
      <c r="GK399" s="36"/>
      <c r="GL399" s="36"/>
      <c r="GM399" s="36"/>
      <c r="GN399" s="36"/>
      <c r="GO399" s="36"/>
      <c r="GP399" s="36"/>
      <c r="GQ399" s="36"/>
      <c r="GR399" s="36"/>
      <c r="GS399" s="36"/>
      <c r="GT399" s="36"/>
      <c r="GU399" s="36"/>
      <c r="GV399" s="36"/>
      <c r="GW399" s="36"/>
      <c r="GX399" s="36"/>
      <c r="GY399" s="36"/>
      <c r="GZ399" s="36"/>
      <c r="HA399" s="36"/>
      <c r="HB399" s="36"/>
      <c r="HC399" s="36"/>
      <c r="HD399" s="36"/>
      <c r="HE399" s="36"/>
      <c r="HF399" s="36"/>
      <c r="HG399" s="36"/>
      <c r="HH399" s="36"/>
      <c r="HI399" s="36"/>
      <c r="HJ399" s="36"/>
      <c r="HK399" s="36"/>
      <c r="HL399" s="36"/>
      <c r="HM399" s="36"/>
      <c r="HN399" s="36"/>
      <c r="HO399" s="36"/>
      <c r="HP399" s="36"/>
      <c r="HQ399" s="36"/>
      <c r="HR399" s="36"/>
      <c r="HS399" s="36"/>
      <c r="HT399" s="36"/>
      <c r="HU399" s="36"/>
      <c r="HV399" s="36"/>
      <c r="HW399" s="36"/>
      <c r="HX399" s="36"/>
      <c r="HY399" s="36"/>
      <c r="HZ399" s="36"/>
      <c r="IA399" s="36"/>
      <c r="IB399" s="36"/>
      <c r="IC399" s="36"/>
      <c r="ID399" s="36"/>
      <c r="IE399" s="36"/>
      <c r="IF399" s="36"/>
      <c r="IG399" s="36"/>
      <c r="IH399" s="36"/>
      <c r="II399" s="36"/>
      <c r="IJ399" s="36"/>
      <c r="IK399" s="36"/>
      <c r="IL399" s="36"/>
      <c r="IM399" s="36"/>
      <c r="IN399" s="36"/>
      <c r="IO399" s="36"/>
      <c r="IP399" s="36"/>
      <c r="IQ399" s="36"/>
      <c r="IR399" s="36"/>
      <c r="IS399" s="36"/>
      <c r="IT399" s="36"/>
      <c r="IU399" s="36"/>
      <c r="IV399" s="36"/>
      <c r="IW399" s="36"/>
      <c r="IX399" s="36"/>
    </row>
    <row r="400" spans="1:258" s="37" customFormat="1" ht="12.75" customHeight="1" x14ac:dyDescent="0.2">
      <c r="A400" s="131"/>
      <c r="B400" s="132"/>
      <c r="C400" s="132"/>
      <c r="D400" s="578"/>
      <c r="E400" s="579"/>
      <c r="F400" s="579"/>
      <c r="G400" s="579"/>
      <c r="H400" s="579"/>
      <c r="I400" s="579"/>
      <c r="J400" s="579"/>
      <c r="K400" s="579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6"/>
      <c r="AV400" s="36"/>
      <c r="AW400" s="36"/>
      <c r="AX400" s="36"/>
      <c r="AY400" s="36"/>
      <c r="AZ400" s="36"/>
      <c r="BA400" s="36"/>
      <c r="BB400" s="36"/>
      <c r="BC400" s="36"/>
      <c r="BD400" s="36"/>
      <c r="BE400" s="36"/>
      <c r="BF400" s="36"/>
      <c r="BG400" s="36"/>
      <c r="BH400" s="36"/>
      <c r="BI400" s="36"/>
      <c r="BJ400" s="36"/>
      <c r="BK400" s="36"/>
      <c r="BL400" s="36"/>
      <c r="BM400" s="36"/>
      <c r="BN400" s="36"/>
      <c r="BO400" s="36"/>
      <c r="BP400" s="36"/>
      <c r="BQ400" s="36"/>
      <c r="BR400" s="36"/>
      <c r="BS400" s="36"/>
      <c r="BT400" s="36"/>
      <c r="BU400" s="36"/>
      <c r="BV400" s="36"/>
      <c r="BW400" s="36"/>
      <c r="BX400" s="36"/>
      <c r="BY400" s="36"/>
      <c r="BZ400" s="36"/>
      <c r="CA400" s="36"/>
      <c r="CB400" s="36"/>
      <c r="CC400" s="36"/>
      <c r="CD400" s="36"/>
      <c r="CE400" s="36"/>
      <c r="CF400" s="36"/>
      <c r="CG400" s="36"/>
      <c r="CH400" s="36"/>
      <c r="CI400" s="36"/>
      <c r="CJ400" s="36"/>
      <c r="CK400" s="36"/>
      <c r="CL400" s="36"/>
      <c r="CM400" s="36"/>
      <c r="CN400" s="36"/>
      <c r="CO400" s="36"/>
      <c r="CP400" s="36"/>
      <c r="CQ400" s="36"/>
      <c r="CR400" s="36"/>
      <c r="CS400" s="36"/>
      <c r="CT400" s="36"/>
      <c r="CU400" s="36"/>
      <c r="CV400" s="36"/>
      <c r="CW400" s="36"/>
      <c r="CX400" s="36"/>
      <c r="CY400" s="36"/>
      <c r="CZ400" s="36"/>
      <c r="DA400" s="36"/>
      <c r="DB400" s="36"/>
      <c r="DC400" s="36"/>
      <c r="DD400" s="36"/>
      <c r="DE400" s="36"/>
      <c r="DF400" s="36"/>
      <c r="DG400" s="36"/>
      <c r="DH400" s="36"/>
      <c r="DI400" s="36"/>
      <c r="DJ400" s="36"/>
      <c r="DK400" s="36"/>
      <c r="DL400" s="36"/>
      <c r="DM400" s="36"/>
      <c r="DN400" s="36"/>
      <c r="DO400" s="36"/>
      <c r="DP400" s="36"/>
      <c r="DQ400" s="36"/>
      <c r="DR400" s="36"/>
      <c r="DS400" s="36"/>
      <c r="DT400" s="36"/>
      <c r="DU400" s="36"/>
      <c r="DV400" s="36"/>
      <c r="DW400" s="36"/>
      <c r="DX400" s="36"/>
      <c r="DY400" s="36"/>
      <c r="DZ400" s="36"/>
      <c r="EA400" s="36"/>
      <c r="EB400" s="36"/>
      <c r="EC400" s="36"/>
      <c r="ED400" s="36"/>
      <c r="EE400" s="36"/>
      <c r="EF400" s="36"/>
      <c r="EG400" s="36"/>
      <c r="EH400" s="36"/>
      <c r="EI400" s="36"/>
      <c r="EJ400" s="36"/>
      <c r="EK400" s="36"/>
      <c r="EL400" s="36"/>
      <c r="EM400" s="36"/>
      <c r="EN400" s="36"/>
      <c r="EO400" s="36"/>
      <c r="EP400" s="36"/>
      <c r="EQ400" s="36"/>
      <c r="ER400" s="36"/>
      <c r="ES400" s="36"/>
      <c r="ET400" s="36"/>
      <c r="EU400" s="36"/>
      <c r="EV400" s="36"/>
      <c r="EW400" s="36"/>
      <c r="EX400" s="36"/>
      <c r="EY400" s="36"/>
      <c r="EZ400" s="36"/>
      <c r="FA400" s="36"/>
      <c r="FB400" s="36"/>
      <c r="FC400" s="36"/>
      <c r="FD400" s="36"/>
      <c r="FE400" s="36"/>
      <c r="FF400" s="36"/>
      <c r="FG400" s="36"/>
      <c r="FH400" s="36"/>
      <c r="FI400" s="36"/>
      <c r="FJ400" s="36"/>
      <c r="FK400" s="36"/>
      <c r="FL400" s="36"/>
      <c r="FM400" s="36"/>
      <c r="FN400" s="36"/>
      <c r="FO400" s="36"/>
      <c r="FP400" s="36"/>
      <c r="FQ400" s="36"/>
      <c r="FR400" s="36"/>
      <c r="FS400" s="36"/>
      <c r="FT400" s="36"/>
      <c r="FU400" s="36"/>
      <c r="FV400" s="36"/>
      <c r="FW400" s="36"/>
      <c r="FX400" s="36"/>
      <c r="FY400" s="36"/>
      <c r="FZ400" s="36"/>
      <c r="GA400" s="36"/>
      <c r="GB400" s="36"/>
      <c r="GC400" s="36"/>
      <c r="GD400" s="36"/>
      <c r="GE400" s="36"/>
      <c r="GF400" s="36"/>
      <c r="GG400" s="36"/>
      <c r="GH400" s="36"/>
      <c r="GI400" s="36"/>
      <c r="GJ400" s="36"/>
      <c r="GK400" s="36"/>
      <c r="GL400" s="36"/>
      <c r="GM400" s="36"/>
      <c r="GN400" s="36"/>
      <c r="GO400" s="36"/>
      <c r="GP400" s="36"/>
      <c r="GQ400" s="36"/>
      <c r="GR400" s="36"/>
      <c r="GS400" s="36"/>
      <c r="GT400" s="36"/>
      <c r="GU400" s="36"/>
      <c r="GV400" s="36"/>
      <c r="GW400" s="36"/>
      <c r="GX400" s="36"/>
      <c r="GY400" s="36"/>
      <c r="GZ400" s="36"/>
      <c r="HA400" s="36"/>
      <c r="HB400" s="36"/>
      <c r="HC400" s="36"/>
      <c r="HD400" s="36"/>
      <c r="HE400" s="36"/>
      <c r="HF400" s="36"/>
      <c r="HG400" s="36"/>
      <c r="HH400" s="36"/>
      <c r="HI400" s="36"/>
      <c r="HJ400" s="36"/>
      <c r="HK400" s="36"/>
      <c r="HL400" s="36"/>
      <c r="HM400" s="36"/>
      <c r="HN400" s="36"/>
      <c r="HO400" s="36"/>
      <c r="HP400" s="36"/>
      <c r="HQ400" s="36"/>
      <c r="HR400" s="36"/>
      <c r="HS400" s="36"/>
      <c r="HT400" s="36"/>
      <c r="HU400" s="36"/>
      <c r="HV400" s="36"/>
      <c r="HW400" s="36"/>
      <c r="HX400" s="36"/>
      <c r="HY400" s="36"/>
      <c r="HZ400" s="36"/>
      <c r="IA400" s="36"/>
      <c r="IB400" s="36"/>
      <c r="IC400" s="36"/>
      <c r="ID400" s="36"/>
      <c r="IE400" s="36"/>
      <c r="IF400" s="36"/>
      <c r="IG400" s="36"/>
      <c r="IH400" s="36"/>
      <c r="II400" s="36"/>
      <c r="IJ400" s="36"/>
      <c r="IK400" s="36"/>
      <c r="IL400" s="36"/>
      <c r="IM400" s="36"/>
      <c r="IN400" s="36"/>
      <c r="IO400" s="36"/>
      <c r="IP400" s="36"/>
      <c r="IQ400" s="36"/>
      <c r="IR400" s="36"/>
      <c r="IS400" s="36"/>
      <c r="IT400" s="36"/>
      <c r="IU400" s="36"/>
      <c r="IV400" s="36"/>
      <c r="IW400" s="36"/>
      <c r="IX400" s="36"/>
    </row>
    <row r="401" spans="1:258" s="37" customFormat="1" ht="12.75" customHeight="1" x14ac:dyDescent="0.2">
      <c r="A401" s="131"/>
      <c r="B401" s="132"/>
      <c r="C401" s="132"/>
      <c r="D401" s="578"/>
      <c r="E401" s="579"/>
      <c r="F401" s="579"/>
      <c r="G401" s="579"/>
      <c r="H401" s="579"/>
      <c r="I401" s="579"/>
      <c r="J401" s="579"/>
      <c r="K401" s="579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6"/>
      <c r="AT401" s="36"/>
      <c r="AU401" s="36"/>
      <c r="AV401" s="36"/>
      <c r="AW401" s="36"/>
      <c r="AX401" s="36"/>
      <c r="AY401" s="36"/>
      <c r="AZ401" s="36"/>
      <c r="BA401" s="36"/>
      <c r="BB401" s="36"/>
      <c r="BC401" s="36"/>
      <c r="BD401" s="36"/>
      <c r="BE401" s="36"/>
      <c r="BF401" s="36"/>
      <c r="BG401" s="36"/>
      <c r="BH401" s="36"/>
      <c r="BI401" s="36"/>
      <c r="BJ401" s="36"/>
      <c r="BK401" s="36"/>
      <c r="BL401" s="36"/>
      <c r="BM401" s="36"/>
      <c r="BN401" s="36"/>
      <c r="BO401" s="36"/>
      <c r="BP401" s="36"/>
      <c r="BQ401" s="36"/>
      <c r="BR401" s="36"/>
      <c r="BS401" s="36"/>
      <c r="BT401" s="36"/>
      <c r="BU401" s="36"/>
      <c r="BV401" s="36"/>
      <c r="BW401" s="36"/>
      <c r="BX401" s="36"/>
      <c r="BY401" s="36"/>
      <c r="BZ401" s="36"/>
      <c r="CA401" s="36"/>
      <c r="CB401" s="36"/>
      <c r="CC401" s="36"/>
      <c r="CD401" s="36"/>
      <c r="CE401" s="36"/>
      <c r="CF401" s="36"/>
      <c r="CG401" s="36"/>
      <c r="CH401" s="36"/>
      <c r="CI401" s="36"/>
      <c r="CJ401" s="36"/>
      <c r="CK401" s="36"/>
      <c r="CL401" s="36"/>
      <c r="CM401" s="36"/>
      <c r="CN401" s="36"/>
      <c r="CO401" s="36"/>
      <c r="CP401" s="36"/>
      <c r="CQ401" s="36"/>
      <c r="CR401" s="36"/>
      <c r="CS401" s="36"/>
      <c r="CT401" s="36"/>
      <c r="CU401" s="36"/>
      <c r="CV401" s="36"/>
      <c r="CW401" s="36"/>
      <c r="CX401" s="36"/>
      <c r="CY401" s="36"/>
      <c r="CZ401" s="36"/>
      <c r="DA401" s="36"/>
      <c r="DB401" s="36"/>
      <c r="DC401" s="36"/>
      <c r="DD401" s="36"/>
      <c r="DE401" s="36"/>
      <c r="DF401" s="36"/>
      <c r="DG401" s="36"/>
      <c r="DH401" s="36"/>
      <c r="DI401" s="36"/>
      <c r="DJ401" s="36"/>
      <c r="DK401" s="36"/>
      <c r="DL401" s="36"/>
      <c r="DM401" s="36"/>
      <c r="DN401" s="36"/>
      <c r="DO401" s="36"/>
      <c r="DP401" s="36"/>
      <c r="DQ401" s="36"/>
      <c r="DR401" s="36"/>
      <c r="DS401" s="36"/>
      <c r="DT401" s="36"/>
      <c r="DU401" s="36"/>
      <c r="DV401" s="36"/>
      <c r="DW401" s="36"/>
      <c r="DX401" s="36"/>
      <c r="DY401" s="36"/>
      <c r="DZ401" s="36"/>
      <c r="EA401" s="36"/>
      <c r="EB401" s="36"/>
      <c r="EC401" s="36"/>
      <c r="ED401" s="36"/>
      <c r="EE401" s="36"/>
      <c r="EF401" s="36"/>
      <c r="EG401" s="36"/>
      <c r="EH401" s="36"/>
      <c r="EI401" s="36"/>
      <c r="EJ401" s="36"/>
      <c r="EK401" s="36"/>
      <c r="EL401" s="36"/>
      <c r="EM401" s="36"/>
      <c r="EN401" s="36"/>
      <c r="EO401" s="36"/>
      <c r="EP401" s="36"/>
      <c r="EQ401" s="36"/>
      <c r="ER401" s="36"/>
      <c r="ES401" s="36"/>
      <c r="ET401" s="36"/>
      <c r="EU401" s="36"/>
      <c r="EV401" s="36"/>
      <c r="EW401" s="36"/>
      <c r="EX401" s="36"/>
      <c r="EY401" s="36"/>
      <c r="EZ401" s="36"/>
      <c r="FA401" s="36"/>
      <c r="FB401" s="36"/>
      <c r="FC401" s="36"/>
      <c r="FD401" s="36"/>
      <c r="FE401" s="36"/>
      <c r="FF401" s="36"/>
      <c r="FG401" s="36"/>
      <c r="FH401" s="36"/>
      <c r="FI401" s="36"/>
      <c r="FJ401" s="36"/>
      <c r="FK401" s="36"/>
      <c r="FL401" s="36"/>
      <c r="FM401" s="36"/>
      <c r="FN401" s="36"/>
      <c r="FO401" s="36"/>
      <c r="FP401" s="36"/>
      <c r="FQ401" s="36"/>
      <c r="FR401" s="36"/>
      <c r="FS401" s="36"/>
      <c r="FT401" s="36"/>
      <c r="FU401" s="36"/>
      <c r="FV401" s="36"/>
      <c r="FW401" s="36"/>
      <c r="FX401" s="36"/>
      <c r="FY401" s="36"/>
      <c r="FZ401" s="36"/>
      <c r="GA401" s="36"/>
      <c r="GB401" s="36"/>
      <c r="GC401" s="36"/>
      <c r="GD401" s="36"/>
      <c r="GE401" s="36"/>
      <c r="GF401" s="36"/>
      <c r="GG401" s="36"/>
      <c r="GH401" s="36"/>
      <c r="GI401" s="36"/>
      <c r="GJ401" s="36"/>
      <c r="GK401" s="36"/>
      <c r="GL401" s="36"/>
      <c r="GM401" s="36"/>
      <c r="GN401" s="36"/>
      <c r="GO401" s="36"/>
      <c r="GP401" s="36"/>
      <c r="GQ401" s="36"/>
      <c r="GR401" s="36"/>
      <c r="GS401" s="36"/>
      <c r="GT401" s="36"/>
      <c r="GU401" s="36"/>
      <c r="GV401" s="36"/>
      <c r="GW401" s="36"/>
      <c r="GX401" s="36"/>
      <c r="GY401" s="36"/>
      <c r="GZ401" s="36"/>
      <c r="HA401" s="36"/>
      <c r="HB401" s="36"/>
      <c r="HC401" s="36"/>
      <c r="HD401" s="36"/>
      <c r="HE401" s="36"/>
      <c r="HF401" s="36"/>
      <c r="HG401" s="36"/>
      <c r="HH401" s="36"/>
      <c r="HI401" s="36"/>
      <c r="HJ401" s="36"/>
      <c r="HK401" s="36"/>
      <c r="HL401" s="36"/>
      <c r="HM401" s="36"/>
      <c r="HN401" s="36"/>
      <c r="HO401" s="36"/>
      <c r="HP401" s="36"/>
      <c r="HQ401" s="36"/>
      <c r="HR401" s="36"/>
      <c r="HS401" s="36"/>
      <c r="HT401" s="36"/>
      <c r="HU401" s="36"/>
      <c r="HV401" s="36"/>
      <c r="HW401" s="36"/>
      <c r="HX401" s="36"/>
      <c r="HY401" s="36"/>
      <c r="HZ401" s="36"/>
      <c r="IA401" s="36"/>
      <c r="IB401" s="36"/>
      <c r="IC401" s="36"/>
      <c r="ID401" s="36"/>
      <c r="IE401" s="36"/>
      <c r="IF401" s="36"/>
      <c r="IG401" s="36"/>
      <c r="IH401" s="36"/>
      <c r="II401" s="36"/>
      <c r="IJ401" s="36"/>
      <c r="IK401" s="36"/>
      <c r="IL401" s="36"/>
      <c r="IM401" s="36"/>
      <c r="IN401" s="36"/>
      <c r="IO401" s="36"/>
      <c r="IP401" s="36"/>
      <c r="IQ401" s="36"/>
      <c r="IR401" s="36"/>
      <c r="IS401" s="36"/>
      <c r="IT401" s="36"/>
      <c r="IU401" s="36"/>
      <c r="IV401" s="36"/>
      <c r="IW401" s="36"/>
      <c r="IX401" s="36"/>
    </row>
    <row r="402" spans="1:258" s="37" customFormat="1" ht="12.75" customHeight="1" x14ac:dyDescent="0.2">
      <c r="A402" s="131"/>
      <c r="B402" s="132"/>
      <c r="C402" s="132"/>
      <c r="D402" s="578"/>
      <c r="E402" s="579"/>
      <c r="F402" s="579"/>
      <c r="G402" s="579"/>
      <c r="H402" s="579"/>
      <c r="I402" s="579"/>
      <c r="J402" s="579"/>
      <c r="K402" s="579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6"/>
      <c r="AT402" s="36"/>
      <c r="AU402" s="36"/>
      <c r="AV402" s="36"/>
      <c r="AW402" s="36"/>
      <c r="AX402" s="36"/>
      <c r="AY402" s="36"/>
      <c r="AZ402" s="36"/>
      <c r="BA402" s="36"/>
      <c r="BB402" s="36"/>
      <c r="BC402" s="36"/>
      <c r="BD402" s="36"/>
      <c r="BE402" s="36"/>
      <c r="BF402" s="36"/>
      <c r="BG402" s="36"/>
      <c r="BH402" s="36"/>
      <c r="BI402" s="36"/>
      <c r="BJ402" s="36"/>
      <c r="BK402" s="36"/>
      <c r="BL402" s="36"/>
      <c r="BM402" s="36"/>
      <c r="BN402" s="36"/>
      <c r="BO402" s="36"/>
      <c r="BP402" s="36"/>
      <c r="BQ402" s="36"/>
      <c r="BR402" s="36"/>
      <c r="BS402" s="36"/>
      <c r="BT402" s="36"/>
      <c r="BU402" s="36"/>
      <c r="BV402" s="36"/>
      <c r="BW402" s="36"/>
      <c r="BX402" s="36"/>
      <c r="BY402" s="36"/>
      <c r="BZ402" s="36"/>
      <c r="CA402" s="36"/>
      <c r="CB402" s="36"/>
      <c r="CC402" s="36"/>
      <c r="CD402" s="36"/>
      <c r="CE402" s="36"/>
      <c r="CF402" s="36"/>
      <c r="CG402" s="36"/>
      <c r="CH402" s="36"/>
      <c r="CI402" s="36"/>
      <c r="CJ402" s="36"/>
      <c r="CK402" s="36"/>
      <c r="CL402" s="36"/>
      <c r="CM402" s="36"/>
      <c r="CN402" s="36"/>
      <c r="CO402" s="36"/>
      <c r="CP402" s="36"/>
      <c r="CQ402" s="36"/>
      <c r="CR402" s="36"/>
      <c r="CS402" s="36"/>
      <c r="CT402" s="36"/>
      <c r="CU402" s="36"/>
      <c r="CV402" s="36"/>
      <c r="CW402" s="36"/>
      <c r="CX402" s="36"/>
      <c r="CY402" s="36"/>
      <c r="CZ402" s="36"/>
      <c r="DA402" s="36"/>
      <c r="DB402" s="36"/>
      <c r="DC402" s="36"/>
      <c r="DD402" s="36"/>
      <c r="DE402" s="36"/>
      <c r="DF402" s="36"/>
      <c r="DG402" s="36"/>
      <c r="DH402" s="36"/>
      <c r="DI402" s="36"/>
      <c r="DJ402" s="36"/>
      <c r="DK402" s="36"/>
      <c r="DL402" s="36"/>
      <c r="DM402" s="36"/>
      <c r="DN402" s="36"/>
      <c r="DO402" s="36"/>
      <c r="DP402" s="36"/>
      <c r="DQ402" s="36"/>
      <c r="DR402" s="36"/>
      <c r="DS402" s="36"/>
      <c r="DT402" s="36"/>
      <c r="DU402" s="36"/>
      <c r="DV402" s="36"/>
      <c r="DW402" s="36"/>
      <c r="DX402" s="36"/>
      <c r="DY402" s="36"/>
      <c r="DZ402" s="36"/>
      <c r="EA402" s="36"/>
      <c r="EB402" s="36"/>
      <c r="EC402" s="36"/>
      <c r="ED402" s="36"/>
      <c r="EE402" s="36"/>
      <c r="EF402" s="36"/>
      <c r="EG402" s="36"/>
      <c r="EH402" s="36"/>
      <c r="EI402" s="36"/>
      <c r="EJ402" s="36"/>
      <c r="EK402" s="36"/>
      <c r="EL402" s="36"/>
      <c r="EM402" s="36"/>
      <c r="EN402" s="36"/>
      <c r="EO402" s="36"/>
      <c r="EP402" s="36"/>
      <c r="EQ402" s="36"/>
      <c r="ER402" s="36"/>
      <c r="ES402" s="36"/>
      <c r="ET402" s="36"/>
      <c r="EU402" s="36"/>
      <c r="EV402" s="36"/>
      <c r="EW402" s="36"/>
      <c r="EX402" s="36"/>
      <c r="EY402" s="36"/>
      <c r="EZ402" s="36"/>
      <c r="FA402" s="36"/>
      <c r="FB402" s="36"/>
      <c r="FC402" s="36"/>
      <c r="FD402" s="36"/>
      <c r="FE402" s="36"/>
      <c r="FF402" s="36"/>
      <c r="FG402" s="36"/>
      <c r="FH402" s="36"/>
      <c r="FI402" s="36"/>
      <c r="FJ402" s="36"/>
      <c r="FK402" s="36"/>
      <c r="FL402" s="36"/>
      <c r="FM402" s="36"/>
      <c r="FN402" s="36"/>
      <c r="FO402" s="36"/>
      <c r="FP402" s="36"/>
      <c r="FQ402" s="36"/>
      <c r="FR402" s="36"/>
      <c r="FS402" s="36"/>
      <c r="FT402" s="36"/>
      <c r="FU402" s="36"/>
      <c r="FV402" s="36"/>
      <c r="FW402" s="36"/>
      <c r="FX402" s="36"/>
      <c r="FY402" s="36"/>
      <c r="FZ402" s="36"/>
      <c r="GA402" s="36"/>
      <c r="GB402" s="36"/>
      <c r="GC402" s="36"/>
      <c r="GD402" s="36"/>
      <c r="GE402" s="36"/>
      <c r="GF402" s="36"/>
      <c r="GG402" s="36"/>
      <c r="GH402" s="36"/>
      <c r="GI402" s="36"/>
      <c r="GJ402" s="36"/>
      <c r="GK402" s="36"/>
      <c r="GL402" s="36"/>
      <c r="GM402" s="36"/>
      <c r="GN402" s="36"/>
      <c r="GO402" s="36"/>
      <c r="GP402" s="36"/>
      <c r="GQ402" s="36"/>
      <c r="GR402" s="36"/>
      <c r="GS402" s="36"/>
      <c r="GT402" s="36"/>
      <c r="GU402" s="36"/>
      <c r="GV402" s="36"/>
      <c r="GW402" s="36"/>
      <c r="GX402" s="36"/>
      <c r="GY402" s="36"/>
      <c r="GZ402" s="36"/>
      <c r="HA402" s="36"/>
      <c r="HB402" s="36"/>
      <c r="HC402" s="36"/>
      <c r="HD402" s="36"/>
      <c r="HE402" s="36"/>
      <c r="HF402" s="36"/>
      <c r="HG402" s="36"/>
      <c r="HH402" s="36"/>
      <c r="HI402" s="36"/>
      <c r="HJ402" s="36"/>
      <c r="HK402" s="36"/>
      <c r="HL402" s="36"/>
      <c r="HM402" s="36"/>
      <c r="HN402" s="36"/>
      <c r="HO402" s="36"/>
      <c r="HP402" s="36"/>
      <c r="HQ402" s="36"/>
      <c r="HR402" s="36"/>
      <c r="HS402" s="36"/>
      <c r="HT402" s="36"/>
      <c r="HU402" s="36"/>
      <c r="HV402" s="36"/>
      <c r="HW402" s="36"/>
      <c r="HX402" s="36"/>
      <c r="HY402" s="36"/>
      <c r="HZ402" s="36"/>
      <c r="IA402" s="36"/>
      <c r="IB402" s="36"/>
      <c r="IC402" s="36"/>
      <c r="ID402" s="36"/>
      <c r="IE402" s="36"/>
      <c r="IF402" s="36"/>
      <c r="IG402" s="36"/>
      <c r="IH402" s="36"/>
      <c r="II402" s="36"/>
      <c r="IJ402" s="36"/>
      <c r="IK402" s="36"/>
      <c r="IL402" s="36"/>
      <c r="IM402" s="36"/>
      <c r="IN402" s="36"/>
      <c r="IO402" s="36"/>
      <c r="IP402" s="36"/>
      <c r="IQ402" s="36"/>
      <c r="IR402" s="36"/>
      <c r="IS402" s="36"/>
      <c r="IT402" s="36"/>
      <c r="IU402" s="36"/>
      <c r="IV402" s="36"/>
      <c r="IW402" s="36"/>
      <c r="IX402" s="36"/>
    </row>
    <row r="403" spans="1:258" s="37" customFormat="1" ht="12.75" customHeight="1" x14ac:dyDescent="0.2">
      <c r="A403" s="131"/>
      <c r="B403" s="132"/>
      <c r="C403" s="132"/>
      <c r="D403" s="578"/>
      <c r="E403" s="579"/>
      <c r="F403" s="579"/>
      <c r="G403" s="579"/>
      <c r="H403" s="579"/>
      <c r="I403" s="579"/>
      <c r="J403" s="579"/>
      <c r="K403" s="579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36"/>
      <c r="BB403" s="36"/>
      <c r="BC403" s="36"/>
      <c r="BD403" s="36"/>
      <c r="BE403" s="36"/>
      <c r="BF403" s="36"/>
      <c r="BG403" s="36"/>
      <c r="BH403" s="36"/>
      <c r="BI403" s="36"/>
      <c r="BJ403" s="36"/>
      <c r="BK403" s="36"/>
      <c r="BL403" s="36"/>
      <c r="BM403" s="36"/>
      <c r="BN403" s="36"/>
      <c r="BO403" s="36"/>
      <c r="BP403" s="36"/>
      <c r="BQ403" s="36"/>
      <c r="BR403" s="36"/>
      <c r="BS403" s="36"/>
      <c r="BT403" s="36"/>
      <c r="BU403" s="36"/>
      <c r="BV403" s="36"/>
      <c r="BW403" s="36"/>
      <c r="BX403" s="36"/>
      <c r="BY403" s="36"/>
      <c r="BZ403" s="36"/>
      <c r="CA403" s="36"/>
      <c r="CB403" s="36"/>
      <c r="CC403" s="36"/>
      <c r="CD403" s="36"/>
      <c r="CE403" s="36"/>
      <c r="CF403" s="36"/>
      <c r="CG403" s="36"/>
      <c r="CH403" s="36"/>
      <c r="CI403" s="36"/>
      <c r="CJ403" s="36"/>
      <c r="CK403" s="36"/>
      <c r="CL403" s="36"/>
      <c r="CM403" s="36"/>
      <c r="CN403" s="36"/>
      <c r="CO403" s="36"/>
      <c r="CP403" s="36"/>
      <c r="CQ403" s="36"/>
      <c r="CR403" s="36"/>
      <c r="CS403" s="36"/>
      <c r="CT403" s="36"/>
      <c r="CU403" s="36"/>
      <c r="CV403" s="36"/>
      <c r="CW403" s="36"/>
      <c r="CX403" s="36"/>
      <c r="CY403" s="36"/>
      <c r="CZ403" s="36"/>
      <c r="DA403" s="36"/>
      <c r="DB403" s="36"/>
      <c r="DC403" s="36"/>
      <c r="DD403" s="36"/>
      <c r="DE403" s="36"/>
      <c r="DF403" s="36"/>
      <c r="DG403" s="36"/>
      <c r="DH403" s="36"/>
      <c r="DI403" s="36"/>
      <c r="DJ403" s="36"/>
      <c r="DK403" s="36"/>
      <c r="DL403" s="36"/>
      <c r="DM403" s="36"/>
      <c r="DN403" s="36"/>
      <c r="DO403" s="36"/>
      <c r="DP403" s="36"/>
      <c r="DQ403" s="36"/>
      <c r="DR403" s="36"/>
      <c r="DS403" s="36"/>
      <c r="DT403" s="36"/>
      <c r="DU403" s="36"/>
      <c r="DV403" s="36"/>
      <c r="DW403" s="36"/>
      <c r="DX403" s="36"/>
      <c r="DY403" s="36"/>
      <c r="DZ403" s="36"/>
      <c r="EA403" s="36"/>
      <c r="EB403" s="36"/>
      <c r="EC403" s="36"/>
      <c r="ED403" s="36"/>
      <c r="EE403" s="36"/>
      <c r="EF403" s="36"/>
      <c r="EG403" s="36"/>
      <c r="EH403" s="36"/>
      <c r="EI403" s="36"/>
      <c r="EJ403" s="36"/>
      <c r="EK403" s="36"/>
      <c r="EL403" s="36"/>
      <c r="EM403" s="36"/>
      <c r="EN403" s="36"/>
      <c r="EO403" s="36"/>
      <c r="EP403" s="36"/>
      <c r="EQ403" s="36"/>
      <c r="ER403" s="36"/>
      <c r="ES403" s="36"/>
      <c r="ET403" s="36"/>
      <c r="EU403" s="36"/>
      <c r="EV403" s="36"/>
      <c r="EW403" s="36"/>
      <c r="EX403" s="36"/>
      <c r="EY403" s="36"/>
      <c r="EZ403" s="36"/>
      <c r="FA403" s="36"/>
      <c r="FB403" s="36"/>
      <c r="FC403" s="36"/>
      <c r="FD403" s="36"/>
      <c r="FE403" s="36"/>
      <c r="FF403" s="36"/>
      <c r="FG403" s="36"/>
      <c r="FH403" s="36"/>
      <c r="FI403" s="36"/>
      <c r="FJ403" s="36"/>
      <c r="FK403" s="36"/>
      <c r="FL403" s="36"/>
      <c r="FM403" s="36"/>
      <c r="FN403" s="36"/>
      <c r="FO403" s="36"/>
      <c r="FP403" s="36"/>
      <c r="FQ403" s="36"/>
      <c r="FR403" s="36"/>
      <c r="FS403" s="36"/>
      <c r="FT403" s="36"/>
      <c r="FU403" s="36"/>
      <c r="FV403" s="36"/>
      <c r="FW403" s="36"/>
      <c r="FX403" s="36"/>
      <c r="FY403" s="36"/>
      <c r="FZ403" s="36"/>
      <c r="GA403" s="36"/>
      <c r="GB403" s="36"/>
      <c r="GC403" s="36"/>
      <c r="GD403" s="36"/>
      <c r="GE403" s="36"/>
      <c r="GF403" s="36"/>
      <c r="GG403" s="36"/>
      <c r="GH403" s="36"/>
      <c r="GI403" s="36"/>
      <c r="GJ403" s="36"/>
      <c r="GK403" s="36"/>
      <c r="GL403" s="36"/>
      <c r="GM403" s="36"/>
      <c r="GN403" s="36"/>
      <c r="GO403" s="36"/>
      <c r="GP403" s="36"/>
      <c r="GQ403" s="36"/>
      <c r="GR403" s="36"/>
      <c r="GS403" s="36"/>
      <c r="GT403" s="36"/>
      <c r="GU403" s="36"/>
      <c r="GV403" s="36"/>
      <c r="GW403" s="36"/>
      <c r="GX403" s="36"/>
      <c r="GY403" s="36"/>
      <c r="GZ403" s="36"/>
      <c r="HA403" s="36"/>
      <c r="HB403" s="36"/>
      <c r="HC403" s="36"/>
      <c r="HD403" s="36"/>
      <c r="HE403" s="36"/>
      <c r="HF403" s="36"/>
      <c r="HG403" s="36"/>
      <c r="HH403" s="36"/>
      <c r="HI403" s="36"/>
      <c r="HJ403" s="36"/>
      <c r="HK403" s="36"/>
      <c r="HL403" s="36"/>
      <c r="HM403" s="36"/>
      <c r="HN403" s="36"/>
      <c r="HO403" s="36"/>
      <c r="HP403" s="36"/>
      <c r="HQ403" s="36"/>
      <c r="HR403" s="36"/>
      <c r="HS403" s="36"/>
      <c r="HT403" s="36"/>
      <c r="HU403" s="36"/>
      <c r="HV403" s="36"/>
      <c r="HW403" s="36"/>
      <c r="HX403" s="36"/>
      <c r="HY403" s="36"/>
      <c r="HZ403" s="36"/>
      <c r="IA403" s="36"/>
      <c r="IB403" s="36"/>
      <c r="IC403" s="36"/>
      <c r="ID403" s="36"/>
      <c r="IE403" s="36"/>
      <c r="IF403" s="36"/>
      <c r="IG403" s="36"/>
      <c r="IH403" s="36"/>
      <c r="II403" s="36"/>
      <c r="IJ403" s="36"/>
      <c r="IK403" s="36"/>
      <c r="IL403" s="36"/>
      <c r="IM403" s="36"/>
      <c r="IN403" s="36"/>
      <c r="IO403" s="36"/>
      <c r="IP403" s="36"/>
      <c r="IQ403" s="36"/>
      <c r="IR403" s="36"/>
      <c r="IS403" s="36"/>
      <c r="IT403" s="36"/>
      <c r="IU403" s="36"/>
      <c r="IV403" s="36"/>
      <c r="IW403" s="36"/>
      <c r="IX403" s="36"/>
    </row>
    <row r="404" spans="1:258" s="37" customFormat="1" ht="12.75" customHeight="1" x14ac:dyDescent="0.2">
      <c r="A404" s="131"/>
      <c r="B404" s="132"/>
      <c r="C404" s="132"/>
      <c r="D404" s="578"/>
      <c r="E404" s="579"/>
      <c r="F404" s="579"/>
      <c r="G404" s="579"/>
      <c r="H404" s="579"/>
      <c r="I404" s="579"/>
      <c r="J404" s="579"/>
      <c r="K404" s="579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  <c r="AQ404" s="36"/>
      <c r="AR404" s="36"/>
      <c r="AS404" s="36"/>
      <c r="AT404" s="36"/>
      <c r="AU404" s="36"/>
      <c r="AV404" s="36"/>
      <c r="AW404" s="36"/>
      <c r="AX404" s="36"/>
      <c r="AY404" s="36"/>
      <c r="AZ404" s="36"/>
      <c r="BA404" s="36"/>
      <c r="BB404" s="36"/>
      <c r="BC404" s="36"/>
      <c r="BD404" s="36"/>
      <c r="BE404" s="36"/>
      <c r="BF404" s="36"/>
      <c r="BG404" s="36"/>
      <c r="BH404" s="36"/>
      <c r="BI404" s="36"/>
      <c r="BJ404" s="36"/>
      <c r="BK404" s="36"/>
      <c r="BL404" s="36"/>
      <c r="BM404" s="36"/>
      <c r="BN404" s="36"/>
      <c r="BO404" s="36"/>
      <c r="BP404" s="36"/>
      <c r="BQ404" s="36"/>
      <c r="BR404" s="36"/>
      <c r="BS404" s="36"/>
      <c r="BT404" s="36"/>
      <c r="BU404" s="36"/>
      <c r="BV404" s="36"/>
      <c r="BW404" s="36"/>
      <c r="BX404" s="36"/>
      <c r="BY404" s="36"/>
      <c r="BZ404" s="36"/>
      <c r="CA404" s="36"/>
      <c r="CB404" s="36"/>
      <c r="CC404" s="36"/>
      <c r="CD404" s="36"/>
      <c r="CE404" s="36"/>
      <c r="CF404" s="36"/>
      <c r="CG404" s="36"/>
      <c r="CH404" s="36"/>
      <c r="CI404" s="36"/>
      <c r="CJ404" s="36"/>
      <c r="CK404" s="36"/>
      <c r="CL404" s="36"/>
      <c r="CM404" s="36"/>
      <c r="CN404" s="36"/>
      <c r="CO404" s="36"/>
      <c r="CP404" s="36"/>
      <c r="CQ404" s="36"/>
      <c r="CR404" s="36"/>
      <c r="CS404" s="36"/>
      <c r="CT404" s="36"/>
      <c r="CU404" s="36"/>
      <c r="CV404" s="36"/>
      <c r="CW404" s="36"/>
      <c r="CX404" s="36"/>
      <c r="CY404" s="36"/>
      <c r="CZ404" s="36"/>
      <c r="DA404" s="36"/>
      <c r="DB404" s="36"/>
      <c r="DC404" s="36"/>
      <c r="DD404" s="36"/>
      <c r="DE404" s="36"/>
      <c r="DF404" s="36"/>
      <c r="DG404" s="36"/>
      <c r="DH404" s="36"/>
      <c r="DI404" s="36"/>
      <c r="DJ404" s="36"/>
      <c r="DK404" s="36"/>
      <c r="DL404" s="36"/>
      <c r="DM404" s="36"/>
      <c r="DN404" s="36"/>
      <c r="DO404" s="36"/>
      <c r="DP404" s="36"/>
      <c r="DQ404" s="36"/>
      <c r="DR404" s="36"/>
      <c r="DS404" s="36"/>
      <c r="DT404" s="36"/>
      <c r="DU404" s="36"/>
      <c r="DV404" s="36"/>
      <c r="DW404" s="36"/>
      <c r="DX404" s="36"/>
      <c r="DY404" s="36"/>
      <c r="DZ404" s="36"/>
      <c r="EA404" s="36"/>
      <c r="EB404" s="36"/>
      <c r="EC404" s="36"/>
      <c r="ED404" s="36"/>
      <c r="EE404" s="36"/>
      <c r="EF404" s="36"/>
      <c r="EG404" s="36"/>
      <c r="EH404" s="36"/>
      <c r="EI404" s="36"/>
      <c r="EJ404" s="36"/>
      <c r="EK404" s="36"/>
      <c r="EL404" s="36"/>
      <c r="EM404" s="36"/>
      <c r="EN404" s="36"/>
      <c r="EO404" s="36"/>
      <c r="EP404" s="36"/>
      <c r="EQ404" s="36"/>
      <c r="ER404" s="36"/>
      <c r="ES404" s="36"/>
      <c r="ET404" s="36"/>
      <c r="EU404" s="36"/>
      <c r="EV404" s="36"/>
      <c r="EW404" s="36"/>
      <c r="EX404" s="36"/>
      <c r="EY404" s="36"/>
      <c r="EZ404" s="36"/>
      <c r="FA404" s="36"/>
      <c r="FB404" s="36"/>
      <c r="FC404" s="36"/>
      <c r="FD404" s="36"/>
      <c r="FE404" s="36"/>
      <c r="FF404" s="36"/>
      <c r="FG404" s="36"/>
      <c r="FH404" s="36"/>
      <c r="FI404" s="36"/>
      <c r="FJ404" s="36"/>
      <c r="FK404" s="36"/>
      <c r="FL404" s="36"/>
      <c r="FM404" s="36"/>
      <c r="FN404" s="36"/>
      <c r="FO404" s="36"/>
      <c r="FP404" s="36"/>
      <c r="FQ404" s="36"/>
      <c r="FR404" s="36"/>
      <c r="FS404" s="36"/>
      <c r="FT404" s="36"/>
      <c r="FU404" s="36"/>
      <c r="FV404" s="36"/>
      <c r="FW404" s="36"/>
      <c r="FX404" s="36"/>
      <c r="FY404" s="36"/>
      <c r="FZ404" s="36"/>
      <c r="GA404" s="36"/>
      <c r="GB404" s="36"/>
      <c r="GC404" s="36"/>
      <c r="GD404" s="36"/>
      <c r="GE404" s="36"/>
      <c r="GF404" s="36"/>
      <c r="GG404" s="36"/>
      <c r="GH404" s="36"/>
      <c r="GI404" s="36"/>
      <c r="GJ404" s="36"/>
      <c r="GK404" s="36"/>
      <c r="GL404" s="36"/>
      <c r="GM404" s="36"/>
      <c r="GN404" s="36"/>
      <c r="GO404" s="36"/>
      <c r="GP404" s="36"/>
      <c r="GQ404" s="36"/>
      <c r="GR404" s="36"/>
      <c r="GS404" s="36"/>
      <c r="GT404" s="36"/>
      <c r="GU404" s="36"/>
      <c r="GV404" s="36"/>
      <c r="GW404" s="36"/>
      <c r="GX404" s="36"/>
      <c r="GY404" s="36"/>
      <c r="GZ404" s="36"/>
      <c r="HA404" s="36"/>
      <c r="HB404" s="36"/>
      <c r="HC404" s="36"/>
      <c r="HD404" s="36"/>
      <c r="HE404" s="36"/>
      <c r="HF404" s="36"/>
      <c r="HG404" s="36"/>
      <c r="HH404" s="36"/>
      <c r="HI404" s="36"/>
      <c r="HJ404" s="36"/>
      <c r="HK404" s="36"/>
      <c r="HL404" s="36"/>
      <c r="HM404" s="36"/>
      <c r="HN404" s="36"/>
      <c r="HO404" s="36"/>
      <c r="HP404" s="36"/>
      <c r="HQ404" s="36"/>
      <c r="HR404" s="36"/>
      <c r="HS404" s="36"/>
      <c r="HT404" s="36"/>
      <c r="HU404" s="36"/>
      <c r="HV404" s="36"/>
      <c r="HW404" s="36"/>
      <c r="HX404" s="36"/>
      <c r="HY404" s="36"/>
      <c r="HZ404" s="36"/>
      <c r="IA404" s="36"/>
      <c r="IB404" s="36"/>
      <c r="IC404" s="36"/>
      <c r="ID404" s="36"/>
      <c r="IE404" s="36"/>
      <c r="IF404" s="36"/>
      <c r="IG404" s="36"/>
      <c r="IH404" s="36"/>
      <c r="II404" s="36"/>
      <c r="IJ404" s="36"/>
      <c r="IK404" s="36"/>
      <c r="IL404" s="36"/>
      <c r="IM404" s="36"/>
      <c r="IN404" s="36"/>
      <c r="IO404" s="36"/>
      <c r="IP404" s="36"/>
      <c r="IQ404" s="36"/>
      <c r="IR404" s="36"/>
      <c r="IS404" s="36"/>
      <c r="IT404" s="36"/>
      <c r="IU404" s="36"/>
      <c r="IV404" s="36"/>
      <c r="IW404" s="36"/>
      <c r="IX404" s="36"/>
    </row>
    <row r="405" spans="1:258" s="37" customFormat="1" ht="12.75" customHeight="1" x14ac:dyDescent="0.2">
      <c r="A405" s="131"/>
      <c r="B405" s="132"/>
      <c r="C405" s="132"/>
      <c r="D405" s="578"/>
      <c r="E405" s="579"/>
      <c r="F405" s="579"/>
      <c r="G405" s="579"/>
      <c r="H405" s="579"/>
      <c r="I405" s="579"/>
      <c r="J405" s="579"/>
      <c r="K405" s="579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  <c r="AV405" s="36"/>
      <c r="AW405" s="36"/>
      <c r="AX405" s="36"/>
      <c r="AY405" s="36"/>
      <c r="AZ405" s="36"/>
      <c r="BA405" s="36"/>
      <c r="BB405" s="36"/>
      <c r="BC405" s="36"/>
      <c r="BD405" s="36"/>
      <c r="BE405" s="36"/>
      <c r="BF405" s="36"/>
      <c r="BG405" s="36"/>
      <c r="BH405" s="36"/>
      <c r="BI405" s="36"/>
      <c r="BJ405" s="36"/>
      <c r="BK405" s="36"/>
      <c r="BL405" s="36"/>
      <c r="BM405" s="36"/>
      <c r="BN405" s="36"/>
      <c r="BO405" s="36"/>
      <c r="BP405" s="36"/>
      <c r="BQ405" s="36"/>
      <c r="BR405" s="36"/>
      <c r="BS405" s="36"/>
      <c r="BT405" s="36"/>
      <c r="BU405" s="36"/>
      <c r="BV405" s="36"/>
      <c r="BW405" s="36"/>
      <c r="BX405" s="36"/>
      <c r="BY405" s="36"/>
      <c r="BZ405" s="36"/>
      <c r="CA405" s="36"/>
      <c r="CB405" s="36"/>
      <c r="CC405" s="36"/>
      <c r="CD405" s="36"/>
      <c r="CE405" s="36"/>
      <c r="CF405" s="36"/>
      <c r="CG405" s="36"/>
      <c r="CH405" s="36"/>
      <c r="CI405" s="36"/>
      <c r="CJ405" s="36"/>
      <c r="CK405" s="36"/>
      <c r="CL405" s="36"/>
      <c r="CM405" s="36"/>
      <c r="CN405" s="36"/>
      <c r="CO405" s="36"/>
      <c r="CP405" s="36"/>
      <c r="CQ405" s="36"/>
      <c r="CR405" s="36"/>
      <c r="CS405" s="36"/>
      <c r="CT405" s="36"/>
      <c r="CU405" s="36"/>
      <c r="CV405" s="36"/>
      <c r="CW405" s="36"/>
      <c r="CX405" s="36"/>
      <c r="CY405" s="36"/>
      <c r="CZ405" s="36"/>
      <c r="DA405" s="36"/>
      <c r="DB405" s="36"/>
      <c r="DC405" s="36"/>
      <c r="DD405" s="36"/>
      <c r="DE405" s="36"/>
      <c r="DF405" s="36"/>
      <c r="DG405" s="36"/>
      <c r="DH405" s="36"/>
      <c r="DI405" s="36"/>
      <c r="DJ405" s="36"/>
      <c r="DK405" s="36"/>
      <c r="DL405" s="36"/>
      <c r="DM405" s="36"/>
      <c r="DN405" s="36"/>
      <c r="DO405" s="36"/>
      <c r="DP405" s="36"/>
      <c r="DQ405" s="36"/>
      <c r="DR405" s="36"/>
      <c r="DS405" s="36"/>
      <c r="DT405" s="36"/>
      <c r="DU405" s="36"/>
      <c r="DV405" s="36"/>
      <c r="DW405" s="36"/>
      <c r="DX405" s="36"/>
      <c r="DY405" s="36"/>
      <c r="DZ405" s="36"/>
      <c r="EA405" s="36"/>
      <c r="EB405" s="36"/>
      <c r="EC405" s="36"/>
      <c r="ED405" s="36"/>
      <c r="EE405" s="36"/>
      <c r="EF405" s="36"/>
      <c r="EG405" s="36"/>
      <c r="EH405" s="36"/>
      <c r="EI405" s="36"/>
      <c r="EJ405" s="36"/>
      <c r="EK405" s="36"/>
      <c r="EL405" s="36"/>
      <c r="EM405" s="36"/>
      <c r="EN405" s="36"/>
      <c r="EO405" s="36"/>
      <c r="EP405" s="36"/>
      <c r="EQ405" s="36"/>
      <c r="ER405" s="36"/>
      <c r="ES405" s="36"/>
      <c r="ET405" s="36"/>
      <c r="EU405" s="36"/>
      <c r="EV405" s="36"/>
      <c r="EW405" s="36"/>
      <c r="EX405" s="36"/>
      <c r="EY405" s="36"/>
      <c r="EZ405" s="36"/>
      <c r="FA405" s="36"/>
      <c r="FB405" s="36"/>
      <c r="FC405" s="36"/>
      <c r="FD405" s="36"/>
      <c r="FE405" s="36"/>
      <c r="FF405" s="36"/>
      <c r="FG405" s="36"/>
      <c r="FH405" s="36"/>
      <c r="FI405" s="36"/>
      <c r="FJ405" s="36"/>
      <c r="FK405" s="36"/>
      <c r="FL405" s="36"/>
      <c r="FM405" s="36"/>
      <c r="FN405" s="36"/>
      <c r="FO405" s="36"/>
      <c r="FP405" s="36"/>
      <c r="FQ405" s="36"/>
      <c r="FR405" s="36"/>
      <c r="FS405" s="36"/>
      <c r="FT405" s="36"/>
      <c r="FU405" s="36"/>
      <c r="FV405" s="36"/>
      <c r="FW405" s="36"/>
      <c r="FX405" s="36"/>
      <c r="FY405" s="36"/>
      <c r="FZ405" s="36"/>
      <c r="GA405" s="36"/>
      <c r="GB405" s="36"/>
      <c r="GC405" s="36"/>
      <c r="GD405" s="36"/>
      <c r="GE405" s="36"/>
      <c r="GF405" s="36"/>
      <c r="GG405" s="36"/>
      <c r="GH405" s="36"/>
      <c r="GI405" s="36"/>
      <c r="GJ405" s="36"/>
      <c r="GK405" s="36"/>
      <c r="GL405" s="36"/>
      <c r="GM405" s="36"/>
      <c r="GN405" s="36"/>
      <c r="GO405" s="36"/>
      <c r="GP405" s="36"/>
      <c r="GQ405" s="36"/>
      <c r="GR405" s="36"/>
      <c r="GS405" s="36"/>
      <c r="GT405" s="36"/>
      <c r="GU405" s="36"/>
      <c r="GV405" s="36"/>
      <c r="GW405" s="36"/>
      <c r="GX405" s="36"/>
      <c r="GY405" s="36"/>
      <c r="GZ405" s="36"/>
      <c r="HA405" s="36"/>
      <c r="HB405" s="36"/>
      <c r="HC405" s="36"/>
      <c r="HD405" s="36"/>
      <c r="HE405" s="36"/>
      <c r="HF405" s="36"/>
      <c r="HG405" s="36"/>
      <c r="HH405" s="36"/>
      <c r="HI405" s="36"/>
      <c r="HJ405" s="36"/>
      <c r="HK405" s="36"/>
      <c r="HL405" s="36"/>
      <c r="HM405" s="36"/>
      <c r="HN405" s="36"/>
      <c r="HO405" s="36"/>
      <c r="HP405" s="36"/>
      <c r="HQ405" s="36"/>
      <c r="HR405" s="36"/>
      <c r="HS405" s="36"/>
      <c r="HT405" s="36"/>
      <c r="HU405" s="36"/>
      <c r="HV405" s="36"/>
      <c r="HW405" s="36"/>
      <c r="HX405" s="36"/>
      <c r="HY405" s="36"/>
      <c r="HZ405" s="36"/>
      <c r="IA405" s="36"/>
      <c r="IB405" s="36"/>
      <c r="IC405" s="36"/>
      <c r="ID405" s="36"/>
      <c r="IE405" s="36"/>
      <c r="IF405" s="36"/>
      <c r="IG405" s="36"/>
      <c r="IH405" s="36"/>
      <c r="II405" s="36"/>
      <c r="IJ405" s="36"/>
      <c r="IK405" s="36"/>
      <c r="IL405" s="36"/>
      <c r="IM405" s="36"/>
      <c r="IN405" s="36"/>
      <c r="IO405" s="36"/>
      <c r="IP405" s="36"/>
      <c r="IQ405" s="36"/>
      <c r="IR405" s="36"/>
      <c r="IS405" s="36"/>
      <c r="IT405" s="36"/>
      <c r="IU405" s="36"/>
      <c r="IV405" s="36"/>
      <c r="IW405" s="36"/>
      <c r="IX405" s="36"/>
    </row>
    <row r="406" spans="1:258" s="37" customFormat="1" ht="12.75" customHeight="1" x14ac:dyDescent="0.2">
      <c r="A406" s="131"/>
      <c r="B406" s="132"/>
      <c r="C406" s="132"/>
      <c r="D406" s="578"/>
      <c r="E406" s="579"/>
      <c r="F406" s="579"/>
      <c r="G406" s="579"/>
      <c r="H406" s="579"/>
      <c r="I406" s="579"/>
      <c r="J406" s="579"/>
      <c r="K406" s="579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  <c r="AV406" s="36"/>
      <c r="AW406" s="36"/>
      <c r="AX406" s="36"/>
      <c r="AY406" s="36"/>
      <c r="AZ406" s="36"/>
      <c r="BA406" s="36"/>
      <c r="BB406" s="36"/>
      <c r="BC406" s="36"/>
      <c r="BD406" s="36"/>
      <c r="BE406" s="36"/>
      <c r="BF406" s="36"/>
      <c r="BG406" s="36"/>
      <c r="BH406" s="36"/>
      <c r="BI406" s="36"/>
      <c r="BJ406" s="36"/>
      <c r="BK406" s="36"/>
      <c r="BL406" s="36"/>
      <c r="BM406" s="36"/>
      <c r="BN406" s="36"/>
      <c r="BO406" s="36"/>
      <c r="BP406" s="36"/>
      <c r="BQ406" s="36"/>
      <c r="BR406" s="36"/>
      <c r="BS406" s="36"/>
      <c r="BT406" s="36"/>
      <c r="BU406" s="36"/>
      <c r="BV406" s="36"/>
      <c r="BW406" s="36"/>
      <c r="BX406" s="36"/>
      <c r="BY406" s="36"/>
      <c r="BZ406" s="36"/>
      <c r="CA406" s="36"/>
      <c r="CB406" s="36"/>
      <c r="CC406" s="36"/>
      <c r="CD406" s="36"/>
      <c r="CE406" s="36"/>
      <c r="CF406" s="36"/>
      <c r="CG406" s="36"/>
      <c r="CH406" s="36"/>
      <c r="CI406" s="36"/>
      <c r="CJ406" s="36"/>
      <c r="CK406" s="36"/>
      <c r="CL406" s="36"/>
      <c r="CM406" s="36"/>
      <c r="CN406" s="36"/>
      <c r="CO406" s="36"/>
      <c r="CP406" s="36"/>
      <c r="CQ406" s="36"/>
      <c r="CR406" s="36"/>
      <c r="CS406" s="36"/>
      <c r="CT406" s="36"/>
      <c r="CU406" s="36"/>
      <c r="CV406" s="36"/>
      <c r="CW406" s="36"/>
      <c r="CX406" s="36"/>
      <c r="CY406" s="36"/>
      <c r="CZ406" s="36"/>
      <c r="DA406" s="36"/>
      <c r="DB406" s="36"/>
      <c r="DC406" s="36"/>
      <c r="DD406" s="36"/>
      <c r="DE406" s="36"/>
      <c r="DF406" s="36"/>
      <c r="DG406" s="36"/>
      <c r="DH406" s="36"/>
      <c r="DI406" s="36"/>
      <c r="DJ406" s="36"/>
      <c r="DK406" s="36"/>
      <c r="DL406" s="36"/>
      <c r="DM406" s="36"/>
      <c r="DN406" s="36"/>
      <c r="DO406" s="36"/>
      <c r="DP406" s="36"/>
      <c r="DQ406" s="36"/>
      <c r="DR406" s="36"/>
      <c r="DS406" s="36"/>
      <c r="DT406" s="36"/>
      <c r="DU406" s="36"/>
      <c r="DV406" s="36"/>
      <c r="DW406" s="36"/>
      <c r="DX406" s="36"/>
      <c r="DY406" s="36"/>
      <c r="DZ406" s="36"/>
      <c r="EA406" s="36"/>
      <c r="EB406" s="36"/>
      <c r="EC406" s="36"/>
      <c r="ED406" s="36"/>
      <c r="EE406" s="36"/>
      <c r="EF406" s="36"/>
      <c r="EG406" s="36"/>
      <c r="EH406" s="36"/>
      <c r="EI406" s="36"/>
      <c r="EJ406" s="36"/>
      <c r="EK406" s="36"/>
      <c r="EL406" s="36"/>
      <c r="EM406" s="36"/>
      <c r="EN406" s="36"/>
      <c r="EO406" s="36"/>
      <c r="EP406" s="36"/>
      <c r="EQ406" s="36"/>
      <c r="ER406" s="36"/>
      <c r="ES406" s="36"/>
      <c r="ET406" s="36"/>
      <c r="EU406" s="36"/>
      <c r="EV406" s="36"/>
      <c r="EW406" s="36"/>
      <c r="EX406" s="36"/>
      <c r="EY406" s="36"/>
      <c r="EZ406" s="36"/>
      <c r="FA406" s="36"/>
      <c r="FB406" s="36"/>
      <c r="FC406" s="36"/>
      <c r="FD406" s="36"/>
      <c r="FE406" s="36"/>
      <c r="FF406" s="36"/>
      <c r="FG406" s="36"/>
      <c r="FH406" s="36"/>
      <c r="FI406" s="36"/>
      <c r="FJ406" s="36"/>
      <c r="FK406" s="36"/>
      <c r="FL406" s="36"/>
      <c r="FM406" s="36"/>
      <c r="FN406" s="36"/>
      <c r="FO406" s="36"/>
      <c r="FP406" s="36"/>
      <c r="FQ406" s="36"/>
      <c r="FR406" s="36"/>
      <c r="FS406" s="36"/>
      <c r="FT406" s="36"/>
      <c r="FU406" s="36"/>
      <c r="FV406" s="36"/>
      <c r="FW406" s="36"/>
      <c r="FX406" s="36"/>
      <c r="FY406" s="36"/>
      <c r="FZ406" s="36"/>
      <c r="GA406" s="36"/>
      <c r="GB406" s="36"/>
      <c r="GC406" s="36"/>
      <c r="GD406" s="36"/>
      <c r="GE406" s="36"/>
      <c r="GF406" s="36"/>
      <c r="GG406" s="36"/>
      <c r="GH406" s="36"/>
      <c r="GI406" s="36"/>
      <c r="GJ406" s="36"/>
      <c r="GK406" s="36"/>
      <c r="GL406" s="36"/>
      <c r="GM406" s="36"/>
      <c r="GN406" s="36"/>
      <c r="GO406" s="36"/>
      <c r="GP406" s="36"/>
      <c r="GQ406" s="36"/>
      <c r="GR406" s="36"/>
      <c r="GS406" s="36"/>
      <c r="GT406" s="36"/>
      <c r="GU406" s="36"/>
      <c r="GV406" s="36"/>
      <c r="GW406" s="36"/>
      <c r="GX406" s="36"/>
      <c r="GY406" s="36"/>
      <c r="GZ406" s="36"/>
      <c r="HA406" s="36"/>
      <c r="HB406" s="36"/>
      <c r="HC406" s="36"/>
      <c r="HD406" s="36"/>
      <c r="HE406" s="36"/>
      <c r="HF406" s="36"/>
      <c r="HG406" s="36"/>
      <c r="HH406" s="36"/>
      <c r="HI406" s="36"/>
      <c r="HJ406" s="36"/>
      <c r="HK406" s="36"/>
      <c r="HL406" s="36"/>
      <c r="HM406" s="36"/>
      <c r="HN406" s="36"/>
      <c r="HO406" s="36"/>
      <c r="HP406" s="36"/>
      <c r="HQ406" s="36"/>
      <c r="HR406" s="36"/>
      <c r="HS406" s="36"/>
      <c r="HT406" s="36"/>
      <c r="HU406" s="36"/>
      <c r="HV406" s="36"/>
      <c r="HW406" s="36"/>
      <c r="HX406" s="36"/>
      <c r="HY406" s="36"/>
      <c r="HZ406" s="36"/>
      <c r="IA406" s="36"/>
      <c r="IB406" s="36"/>
      <c r="IC406" s="36"/>
      <c r="ID406" s="36"/>
      <c r="IE406" s="36"/>
      <c r="IF406" s="36"/>
      <c r="IG406" s="36"/>
      <c r="IH406" s="36"/>
      <c r="II406" s="36"/>
      <c r="IJ406" s="36"/>
      <c r="IK406" s="36"/>
      <c r="IL406" s="36"/>
      <c r="IM406" s="36"/>
      <c r="IN406" s="36"/>
      <c r="IO406" s="36"/>
      <c r="IP406" s="36"/>
      <c r="IQ406" s="36"/>
      <c r="IR406" s="36"/>
      <c r="IS406" s="36"/>
      <c r="IT406" s="36"/>
      <c r="IU406" s="36"/>
      <c r="IV406" s="36"/>
      <c r="IW406" s="36"/>
      <c r="IX406" s="36"/>
    </row>
    <row r="407" spans="1:258" s="37" customFormat="1" ht="12.75" customHeight="1" x14ac:dyDescent="0.2">
      <c r="A407" s="131"/>
      <c r="B407" s="132"/>
      <c r="C407" s="132"/>
      <c r="D407" s="578"/>
      <c r="E407" s="579"/>
      <c r="F407" s="579"/>
      <c r="G407" s="579"/>
      <c r="H407" s="579"/>
      <c r="I407" s="579"/>
      <c r="J407" s="579"/>
      <c r="K407" s="579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  <c r="AQ407" s="36"/>
      <c r="AR407" s="36"/>
      <c r="AS407" s="36"/>
      <c r="AT407" s="36"/>
      <c r="AU407" s="36"/>
      <c r="AV407" s="36"/>
      <c r="AW407" s="36"/>
      <c r="AX407" s="36"/>
      <c r="AY407" s="36"/>
      <c r="AZ407" s="36"/>
      <c r="BA407" s="36"/>
      <c r="BB407" s="36"/>
      <c r="BC407" s="36"/>
      <c r="BD407" s="36"/>
      <c r="BE407" s="36"/>
      <c r="BF407" s="36"/>
      <c r="BG407" s="36"/>
      <c r="BH407" s="36"/>
      <c r="BI407" s="36"/>
      <c r="BJ407" s="36"/>
      <c r="BK407" s="36"/>
      <c r="BL407" s="36"/>
      <c r="BM407" s="36"/>
      <c r="BN407" s="36"/>
      <c r="BO407" s="36"/>
      <c r="BP407" s="36"/>
      <c r="BQ407" s="36"/>
      <c r="BR407" s="36"/>
      <c r="BS407" s="36"/>
      <c r="BT407" s="36"/>
      <c r="BU407" s="36"/>
      <c r="BV407" s="36"/>
      <c r="BW407" s="36"/>
      <c r="BX407" s="36"/>
      <c r="BY407" s="36"/>
      <c r="BZ407" s="36"/>
      <c r="CA407" s="36"/>
      <c r="CB407" s="36"/>
      <c r="CC407" s="36"/>
      <c r="CD407" s="36"/>
      <c r="CE407" s="36"/>
      <c r="CF407" s="36"/>
      <c r="CG407" s="36"/>
      <c r="CH407" s="36"/>
      <c r="CI407" s="36"/>
      <c r="CJ407" s="36"/>
      <c r="CK407" s="36"/>
      <c r="CL407" s="36"/>
      <c r="CM407" s="36"/>
      <c r="CN407" s="36"/>
      <c r="CO407" s="36"/>
      <c r="CP407" s="36"/>
      <c r="CQ407" s="36"/>
      <c r="CR407" s="36"/>
      <c r="CS407" s="36"/>
      <c r="CT407" s="36"/>
      <c r="CU407" s="36"/>
      <c r="CV407" s="36"/>
      <c r="CW407" s="36"/>
      <c r="CX407" s="36"/>
      <c r="CY407" s="36"/>
      <c r="CZ407" s="36"/>
      <c r="DA407" s="36"/>
      <c r="DB407" s="36"/>
      <c r="DC407" s="36"/>
      <c r="DD407" s="36"/>
      <c r="DE407" s="36"/>
      <c r="DF407" s="36"/>
      <c r="DG407" s="36"/>
      <c r="DH407" s="36"/>
      <c r="DI407" s="36"/>
      <c r="DJ407" s="36"/>
      <c r="DK407" s="36"/>
      <c r="DL407" s="36"/>
      <c r="DM407" s="36"/>
      <c r="DN407" s="36"/>
      <c r="DO407" s="36"/>
      <c r="DP407" s="36"/>
      <c r="DQ407" s="36"/>
      <c r="DR407" s="36"/>
      <c r="DS407" s="36"/>
      <c r="DT407" s="36"/>
      <c r="DU407" s="36"/>
      <c r="DV407" s="36"/>
      <c r="DW407" s="36"/>
      <c r="DX407" s="36"/>
      <c r="DY407" s="36"/>
      <c r="DZ407" s="36"/>
      <c r="EA407" s="36"/>
      <c r="EB407" s="36"/>
      <c r="EC407" s="36"/>
      <c r="ED407" s="36"/>
      <c r="EE407" s="36"/>
      <c r="EF407" s="36"/>
      <c r="EG407" s="36"/>
      <c r="EH407" s="36"/>
      <c r="EI407" s="36"/>
      <c r="EJ407" s="36"/>
      <c r="EK407" s="36"/>
      <c r="EL407" s="36"/>
      <c r="EM407" s="36"/>
      <c r="EN407" s="36"/>
      <c r="EO407" s="36"/>
      <c r="EP407" s="36"/>
      <c r="EQ407" s="36"/>
      <c r="ER407" s="36"/>
      <c r="ES407" s="36"/>
      <c r="ET407" s="36"/>
      <c r="EU407" s="36"/>
      <c r="EV407" s="36"/>
      <c r="EW407" s="36"/>
      <c r="EX407" s="36"/>
      <c r="EY407" s="36"/>
      <c r="EZ407" s="36"/>
      <c r="FA407" s="36"/>
      <c r="FB407" s="36"/>
      <c r="FC407" s="36"/>
      <c r="FD407" s="36"/>
      <c r="FE407" s="36"/>
      <c r="FF407" s="36"/>
      <c r="FG407" s="36"/>
      <c r="FH407" s="36"/>
      <c r="FI407" s="36"/>
      <c r="FJ407" s="36"/>
      <c r="FK407" s="36"/>
      <c r="FL407" s="36"/>
      <c r="FM407" s="36"/>
      <c r="FN407" s="36"/>
      <c r="FO407" s="36"/>
      <c r="FP407" s="36"/>
      <c r="FQ407" s="36"/>
      <c r="FR407" s="36"/>
      <c r="FS407" s="36"/>
      <c r="FT407" s="36"/>
      <c r="FU407" s="36"/>
      <c r="FV407" s="36"/>
      <c r="FW407" s="36"/>
      <c r="FX407" s="36"/>
      <c r="FY407" s="36"/>
      <c r="FZ407" s="36"/>
      <c r="GA407" s="36"/>
      <c r="GB407" s="36"/>
      <c r="GC407" s="36"/>
      <c r="GD407" s="36"/>
      <c r="GE407" s="36"/>
      <c r="GF407" s="36"/>
      <c r="GG407" s="36"/>
      <c r="GH407" s="36"/>
      <c r="GI407" s="36"/>
      <c r="GJ407" s="36"/>
      <c r="GK407" s="36"/>
      <c r="GL407" s="36"/>
      <c r="GM407" s="36"/>
      <c r="GN407" s="36"/>
      <c r="GO407" s="36"/>
      <c r="GP407" s="36"/>
      <c r="GQ407" s="36"/>
      <c r="GR407" s="36"/>
      <c r="GS407" s="36"/>
      <c r="GT407" s="36"/>
      <c r="GU407" s="36"/>
      <c r="GV407" s="36"/>
      <c r="GW407" s="36"/>
      <c r="GX407" s="36"/>
      <c r="GY407" s="36"/>
      <c r="GZ407" s="36"/>
      <c r="HA407" s="36"/>
      <c r="HB407" s="36"/>
      <c r="HC407" s="36"/>
      <c r="HD407" s="36"/>
      <c r="HE407" s="36"/>
      <c r="HF407" s="36"/>
      <c r="HG407" s="36"/>
      <c r="HH407" s="36"/>
      <c r="HI407" s="36"/>
      <c r="HJ407" s="36"/>
      <c r="HK407" s="36"/>
      <c r="HL407" s="36"/>
      <c r="HM407" s="36"/>
      <c r="HN407" s="36"/>
      <c r="HO407" s="36"/>
      <c r="HP407" s="36"/>
      <c r="HQ407" s="36"/>
      <c r="HR407" s="36"/>
      <c r="HS407" s="36"/>
      <c r="HT407" s="36"/>
      <c r="HU407" s="36"/>
      <c r="HV407" s="36"/>
      <c r="HW407" s="36"/>
      <c r="HX407" s="36"/>
      <c r="HY407" s="36"/>
      <c r="HZ407" s="36"/>
      <c r="IA407" s="36"/>
      <c r="IB407" s="36"/>
      <c r="IC407" s="36"/>
      <c r="ID407" s="36"/>
      <c r="IE407" s="36"/>
      <c r="IF407" s="36"/>
      <c r="IG407" s="36"/>
      <c r="IH407" s="36"/>
      <c r="II407" s="36"/>
      <c r="IJ407" s="36"/>
      <c r="IK407" s="36"/>
      <c r="IL407" s="36"/>
      <c r="IM407" s="36"/>
      <c r="IN407" s="36"/>
      <c r="IO407" s="36"/>
      <c r="IP407" s="36"/>
      <c r="IQ407" s="36"/>
      <c r="IR407" s="36"/>
      <c r="IS407" s="36"/>
      <c r="IT407" s="36"/>
      <c r="IU407" s="36"/>
      <c r="IV407" s="36"/>
      <c r="IW407" s="36"/>
      <c r="IX407" s="36"/>
    </row>
    <row r="408" spans="1:258" s="37" customFormat="1" ht="12.75" customHeight="1" x14ac:dyDescent="0.2">
      <c r="A408" s="131"/>
      <c r="B408" s="132"/>
      <c r="C408" s="132"/>
      <c r="D408" s="578"/>
      <c r="E408" s="579"/>
      <c r="F408" s="579"/>
      <c r="G408" s="579"/>
      <c r="H408" s="579"/>
      <c r="I408" s="579"/>
      <c r="J408" s="579"/>
      <c r="K408" s="579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  <c r="AV408" s="36"/>
      <c r="AW408" s="36"/>
      <c r="AX408" s="36"/>
      <c r="AY408" s="36"/>
      <c r="AZ408" s="36"/>
      <c r="BA408" s="36"/>
      <c r="BB408" s="36"/>
      <c r="BC408" s="36"/>
      <c r="BD408" s="36"/>
      <c r="BE408" s="36"/>
      <c r="BF408" s="36"/>
      <c r="BG408" s="36"/>
      <c r="BH408" s="36"/>
      <c r="BI408" s="36"/>
      <c r="BJ408" s="36"/>
      <c r="BK408" s="36"/>
      <c r="BL408" s="36"/>
      <c r="BM408" s="36"/>
      <c r="BN408" s="36"/>
      <c r="BO408" s="36"/>
      <c r="BP408" s="36"/>
      <c r="BQ408" s="36"/>
      <c r="BR408" s="36"/>
      <c r="BS408" s="36"/>
      <c r="BT408" s="36"/>
      <c r="BU408" s="36"/>
      <c r="BV408" s="36"/>
      <c r="BW408" s="36"/>
      <c r="BX408" s="36"/>
      <c r="BY408" s="36"/>
      <c r="BZ408" s="36"/>
      <c r="CA408" s="36"/>
      <c r="CB408" s="36"/>
      <c r="CC408" s="36"/>
      <c r="CD408" s="36"/>
      <c r="CE408" s="36"/>
      <c r="CF408" s="36"/>
      <c r="CG408" s="36"/>
      <c r="CH408" s="36"/>
      <c r="CI408" s="36"/>
      <c r="CJ408" s="36"/>
      <c r="CK408" s="36"/>
      <c r="CL408" s="36"/>
      <c r="CM408" s="36"/>
      <c r="CN408" s="36"/>
      <c r="CO408" s="36"/>
      <c r="CP408" s="36"/>
      <c r="CQ408" s="36"/>
      <c r="CR408" s="36"/>
      <c r="CS408" s="36"/>
      <c r="CT408" s="36"/>
      <c r="CU408" s="36"/>
      <c r="CV408" s="36"/>
      <c r="CW408" s="36"/>
      <c r="CX408" s="36"/>
      <c r="CY408" s="36"/>
      <c r="CZ408" s="36"/>
      <c r="DA408" s="36"/>
      <c r="DB408" s="36"/>
      <c r="DC408" s="36"/>
      <c r="DD408" s="36"/>
      <c r="DE408" s="36"/>
      <c r="DF408" s="36"/>
      <c r="DG408" s="36"/>
      <c r="DH408" s="36"/>
      <c r="DI408" s="36"/>
      <c r="DJ408" s="36"/>
      <c r="DK408" s="36"/>
      <c r="DL408" s="36"/>
      <c r="DM408" s="36"/>
      <c r="DN408" s="36"/>
      <c r="DO408" s="36"/>
      <c r="DP408" s="36"/>
      <c r="DQ408" s="36"/>
      <c r="DR408" s="36"/>
      <c r="DS408" s="36"/>
      <c r="DT408" s="36"/>
      <c r="DU408" s="36"/>
      <c r="DV408" s="36"/>
      <c r="DW408" s="36"/>
      <c r="DX408" s="36"/>
      <c r="DY408" s="36"/>
      <c r="DZ408" s="36"/>
      <c r="EA408" s="36"/>
      <c r="EB408" s="36"/>
      <c r="EC408" s="36"/>
      <c r="ED408" s="36"/>
      <c r="EE408" s="36"/>
      <c r="EF408" s="36"/>
      <c r="EG408" s="36"/>
      <c r="EH408" s="36"/>
      <c r="EI408" s="36"/>
      <c r="EJ408" s="36"/>
      <c r="EK408" s="36"/>
      <c r="EL408" s="36"/>
      <c r="EM408" s="36"/>
      <c r="EN408" s="36"/>
      <c r="EO408" s="36"/>
      <c r="EP408" s="36"/>
      <c r="EQ408" s="36"/>
      <c r="ER408" s="36"/>
      <c r="ES408" s="36"/>
      <c r="ET408" s="36"/>
      <c r="EU408" s="36"/>
      <c r="EV408" s="36"/>
      <c r="EW408" s="36"/>
      <c r="EX408" s="36"/>
      <c r="EY408" s="36"/>
      <c r="EZ408" s="36"/>
      <c r="FA408" s="36"/>
      <c r="FB408" s="36"/>
      <c r="FC408" s="36"/>
      <c r="FD408" s="36"/>
      <c r="FE408" s="36"/>
      <c r="FF408" s="36"/>
      <c r="FG408" s="36"/>
      <c r="FH408" s="36"/>
      <c r="FI408" s="36"/>
      <c r="FJ408" s="36"/>
      <c r="FK408" s="36"/>
      <c r="FL408" s="36"/>
      <c r="FM408" s="36"/>
      <c r="FN408" s="36"/>
      <c r="FO408" s="36"/>
      <c r="FP408" s="36"/>
      <c r="FQ408" s="36"/>
      <c r="FR408" s="36"/>
      <c r="FS408" s="36"/>
      <c r="FT408" s="36"/>
      <c r="FU408" s="36"/>
      <c r="FV408" s="36"/>
      <c r="FW408" s="36"/>
      <c r="FX408" s="36"/>
      <c r="FY408" s="36"/>
      <c r="FZ408" s="36"/>
      <c r="GA408" s="36"/>
      <c r="GB408" s="36"/>
      <c r="GC408" s="36"/>
      <c r="GD408" s="36"/>
      <c r="GE408" s="36"/>
      <c r="GF408" s="36"/>
      <c r="GG408" s="36"/>
      <c r="GH408" s="36"/>
      <c r="GI408" s="36"/>
      <c r="GJ408" s="36"/>
      <c r="GK408" s="36"/>
      <c r="GL408" s="36"/>
      <c r="GM408" s="36"/>
      <c r="GN408" s="36"/>
      <c r="GO408" s="36"/>
      <c r="GP408" s="36"/>
      <c r="GQ408" s="36"/>
      <c r="GR408" s="36"/>
      <c r="GS408" s="36"/>
      <c r="GT408" s="36"/>
      <c r="GU408" s="36"/>
      <c r="GV408" s="36"/>
      <c r="GW408" s="36"/>
      <c r="GX408" s="36"/>
      <c r="GY408" s="36"/>
      <c r="GZ408" s="36"/>
      <c r="HA408" s="36"/>
      <c r="HB408" s="36"/>
      <c r="HC408" s="36"/>
      <c r="HD408" s="36"/>
      <c r="HE408" s="36"/>
      <c r="HF408" s="36"/>
      <c r="HG408" s="36"/>
      <c r="HH408" s="36"/>
      <c r="HI408" s="36"/>
      <c r="HJ408" s="36"/>
      <c r="HK408" s="36"/>
      <c r="HL408" s="36"/>
      <c r="HM408" s="36"/>
      <c r="HN408" s="36"/>
      <c r="HO408" s="36"/>
      <c r="HP408" s="36"/>
      <c r="HQ408" s="36"/>
      <c r="HR408" s="36"/>
      <c r="HS408" s="36"/>
      <c r="HT408" s="36"/>
      <c r="HU408" s="36"/>
      <c r="HV408" s="36"/>
      <c r="HW408" s="36"/>
      <c r="HX408" s="36"/>
      <c r="HY408" s="36"/>
      <c r="HZ408" s="36"/>
      <c r="IA408" s="36"/>
      <c r="IB408" s="36"/>
      <c r="IC408" s="36"/>
      <c r="ID408" s="36"/>
      <c r="IE408" s="36"/>
      <c r="IF408" s="36"/>
      <c r="IG408" s="36"/>
      <c r="IH408" s="36"/>
      <c r="II408" s="36"/>
      <c r="IJ408" s="36"/>
      <c r="IK408" s="36"/>
      <c r="IL408" s="36"/>
      <c r="IM408" s="36"/>
      <c r="IN408" s="36"/>
      <c r="IO408" s="36"/>
      <c r="IP408" s="36"/>
      <c r="IQ408" s="36"/>
      <c r="IR408" s="36"/>
      <c r="IS408" s="36"/>
      <c r="IT408" s="36"/>
      <c r="IU408" s="36"/>
      <c r="IV408" s="36"/>
      <c r="IW408" s="36"/>
      <c r="IX408" s="36"/>
    </row>
    <row r="409" spans="1:258" s="37" customFormat="1" ht="12.75" customHeight="1" x14ac:dyDescent="0.2">
      <c r="A409" s="131"/>
      <c r="B409" s="132"/>
      <c r="C409" s="132"/>
      <c r="D409" s="578"/>
      <c r="E409" s="579"/>
      <c r="F409" s="579"/>
      <c r="G409" s="579"/>
      <c r="H409" s="579"/>
      <c r="I409" s="579"/>
      <c r="J409" s="579"/>
      <c r="K409" s="579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  <c r="AQ409" s="36"/>
      <c r="AR409" s="36"/>
      <c r="AS409" s="36"/>
      <c r="AT409" s="36"/>
      <c r="AU409" s="36"/>
      <c r="AV409" s="36"/>
      <c r="AW409" s="36"/>
      <c r="AX409" s="36"/>
      <c r="AY409" s="36"/>
      <c r="AZ409" s="36"/>
      <c r="BA409" s="36"/>
      <c r="BB409" s="36"/>
      <c r="BC409" s="36"/>
      <c r="BD409" s="36"/>
      <c r="BE409" s="36"/>
      <c r="BF409" s="36"/>
      <c r="BG409" s="36"/>
      <c r="BH409" s="36"/>
      <c r="BI409" s="36"/>
      <c r="BJ409" s="36"/>
      <c r="BK409" s="36"/>
      <c r="BL409" s="36"/>
      <c r="BM409" s="36"/>
      <c r="BN409" s="36"/>
      <c r="BO409" s="36"/>
      <c r="BP409" s="36"/>
      <c r="BQ409" s="36"/>
      <c r="BR409" s="36"/>
      <c r="BS409" s="36"/>
      <c r="BT409" s="36"/>
      <c r="BU409" s="36"/>
      <c r="BV409" s="36"/>
      <c r="BW409" s="36"/>
      <c r="BX409" s="36"/>
      <c r="BY409" s="36"/>
      <c r="BZ409" s="36"/>
      <c r="CA409" s="36"/>
      <c r="CB409" s="36"/>
      <c r="CC409" s="36"/>
      <c r="CD409" s="36"/>
      <c r="CE409" s="36"/>
      <c r="CF409" s="36"/>
      <c r="CG409" s="36"/>
      <c r="CH409" s="36"/>
      <c r="CI409" s="36"/>
      <c r="CJ409" s="36"/>
      <c r="CK409" s="36"/>
      <c r="CL409" s="36"/>
      <c r="CM409" s="36"/>
      <c r="CN409" s="36"/>
      <c r="CO409" s="36"/>
      <c r="CP409" s="36"/>
      <c r="CQ409" s="36"/>
      <c r="CR409" s="36"/>
      <c r="CS409" s="36"/>
      <c r="CT409" s="36"/>
      <c r="CU409" s="36"/>
      <c r="CV409" s="36"/>
      <c r="CW409" s="36"/>
      <c r="CX409" s="36"/>
      <c r="CY409" s="36"/>
      <c r="CZ409" s="36"/>
      <c r="DA409" s="36"/>
      <c r="DB409" s="36"/>
      <c r="DC409" s="36"/>
      <c r="DD409" s="36"/>
      <c r="DE409" s="36"/>
      <c r="DF409" s="36"/>
      <c r="DG409" s="36"/>
      <c r="DH409" s="36"/>
      <c r="DI409" s="36"/>
      <c r="DJ409" s="36"/>
      <c r="DK409" s="36"/>
      <c r="DL409" s="36"/>
      <c r="DM409" s="36"/>
      <c r="DN409" s="36"/>
      <c r="DO409" s="36"/>
      <c r="DP409" s="36"/>
      <c r="DQ409" s="36"/>
      <c r="DR409" s="36"/>
      <c r="DS409" s="36"/>
      <c r="DT409" s="36"/>
      <c r="DU409" s="36"/>
      <c r="DV409" s="36"/>
      <c r="DW409" s="36"/>
      <c r="DX409" s="36"/>
      <c r="DY409" s="36"/>
      <c r="DZ409" s="36"/>
      <c r="EA409" s="36"/>
      <c r="EB409" s="36"/>
      <c r="EC409" s="36"/>
      <c r="ED409" s="36"/>
      <c r="EE409" s="36"/>
      <c r="EF409" s="36"/>
      <c r="EG409" s="36"/>
      <c r="EH409" s="36"/>
      <c r="EI409" s="36"/>
      <c r="EJ409" s="36"/>
      <c r="EK409" s="36"/>
      <c r="EL409" s="36"/>
      <c r="EM409" s="36"/>
      <c r="EN409" s="36"/>
      <c r="EO409" s="36"/>
      <c r="EP409" s="36"/>
      <c r="EQ409" s="36"/>
      <c r="ER409" s="36"/>
      <c r="ES409" s="36"/>
      <c r="ET409" s="36"/>
      <c r="EU409" s="36"/>
      <c r="EV409" s="36"/>
      <c r="EW409" s="36"/>
      <c r="EX409" s="36"/>
      <c r="EY409" s="36"/>
      <c r="EZ409" s="36"/>
      <c r="FA409" s="36"/>
      <c r="FB409" s="36"/>
      <c r="FC409" s="36"/>
      <c r="FD409" s="36"/>
      <c r="FE409" s="36"/>
      <c r="FF409" s="36"/>
      <c r="FG409" s="36"/>
      <c r="FH409" s="36"/>
      <c r="FI409" s="36"/>
      <c r="FJ409" s="36"/>
      <c r="FK409" s="36"/>
      <c r="FL409" s="36"/>
      <c r="FM409" s="36"/>
      <c r="FN409" s="36"/>
      <c r="FO409" s="36"/>
      <c r="FP409" s="36"/>
      <c r="FQ409" s="36"/>
      <c r="FR409" s="36"/>
      <c r="FS409" s="36"/>
      <c r="FT409" s="36"/>
      <c r="FU409" s="36"/>
      <c r="FV409" s="36"/>
      <c r="FW409" s="36"/>
      <c r="FX409" s="36"/>
      <c r="FY409" s="36"/>
      <c r="FZ409" s="36"/>
      <c r="GA409" s="36"/>
      <c r="GB409" s="36"/>
      <c r="GC409" s="36"/>
      <c r="GD409" s="36"/>
      <c r="GE409" s="36"/>
      <c r="GF409" s="36"/>
      <c r="GG409" s="36"/>
      <c r="GH409" s="36"/>
      <c r="GI409" s="36"/>
      <c r="GJ409" s="36"/>
      <c r="GK409" s="36"/>
      <c r="GL409" s="36"/>
      <c r="GM409" s="36"/>
      <c r="GN409" s="36"/>
      <c r="GO409" s="36"/>
      <c r="GP409" s="36"/>
      <c r="GQ409" s="36"/>
      <c r="GR409" s="36"/>
      <c r="GS409" s="36"/>
      <c r="GT409" s="36"/>
      <c r="GU409" s="36"/>
      <c r="GV409" s="36"/>
      <c r="GW409" s="36"/>
      <c r="GX409" s="36"/>
      <c r="GY409" s="36"/>
      <c r="GZ409" s="36"/>
      <c r="HA409" s="36"/>
      <c r="HB409" s="36"/>
      <c r="HC409" s="36"/>
      <c r="HD409" s="36"/>
      <c r="HE409" s="36"/>
      <c r="HF409" s="36"/>
      <c r="HG409" s="36"/>
      <c r="HH409" s="36"/>
      <c r="HI409" s="36"/>
      <c r="HJ409" s="36"/>
      <c r="HK409" s="36"/>
      <c r="HL409" s="36"/>
      <c r="HM409" s="36"/>
      <c r="HN409" s="36"/>
      <c r="HO409" s="36"/>
      <c r="HP409" s="36"/>
      <c r="HQ409" s="36"/>
      <c r="HR409" s="36"/>
      <c r="HS409" s="36"/>
      <c r="HT409" s="36"/>
      <c r="HU409" s="36"/>
      <c r="HV409" s="36"/>
      <c r="HW409" s="36"/>
      <c r="HX409" s="36"/>
      <c r="HY409" s="36"/>
      <c r="HZ409" s="36"/>
      <c r="IA409" s="36"/>
      <c r="IB409" s="36"/>
      <c r="IC409" s="36"/>
      <c r="ID409" s="36"/>
      <c r="IE409" s="36"/>
      <c r="IF409" s="36"/>
      <c r="IG409" s="36"/>
      <c r="IH409" s="36"/>
      <c r="II409" s="36"/>
      <c r="IJ409" s="36"/>
      <c r="IK409" s="36"/>
      <c r="IL409" s="36"/>
      <c r="IM409" s="36"/>
      <c r="IN409" s="36"/>
      <c r="IO409" s="36"/>
      <c r="IP409" s="36"/>
      <c r="IQ409" s="36"/>
      <c r="IR409" s="36"/>
      <c r="IS409" s="36"/>
      <c r="IT409" s="36"/>
      <c r="IU409" s="36"/>
      <c r="IV409" s="36"/>
      <c r="IW409" s="36"/>
      <c r="IX409" s="36"/>
    </row>
    <row r="410" spans="1:258" s="37" customFormat="1" ht="12.75" customHeight="1" x14ac:dyDescent="0.2">
      <c r="A410" s="131"/>
      <c r="B410" s="132"/>
      <c r="C410" s="132"/>
      <c r="D410" s="578"/>
      <c r="E410" s="579"/>
      <c r="F410" s="579"/>
      <c r="G410" s="579"/>
      <c r="H410" s="579"/>
      <c r="I410" s="579"/>
      <c r="J410" s="579"/>
      <c r="K410" s="579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  <c r="AT410" s="36"/>
      <c r="AU410" s="36"/>
      <c r="AV410" s="36"/>
      <c r="AW410" s="36"/>
      <c r="AX410" s="36"/>
      <c r="AY410" s="36"/>
      <c r="AZ410" s="36"/>
      <c r="BA410" s="36"/>
      <c r="BB410" s="36"/>
      <c r="BC410" s="36"/>
      <c r="BD410" s="36"/>
      <c r="BE410" s="36"/>
      <c r="BF410" s="36"/>
      <c r="BG410" s="36"/>
      <c r="BH410" s="36"/>
      <c r="BI410" s="36"/>
      <c r="BJ410" s="36"/>
      <c r="BK410" s="36"/>
      <c r="BL410" s="36"/>
      <c r="BM410" s="36"/>
      <c r="BN410" s="36"/>
      <c r="BO410" s="36"/>
      <c r="BP410" s="36"/>
      <c r="BQ410" s="36"/>
      <c r="BR410" s="36"/>
      <c r="BS410" s="36"/>
      <c r="BT410" s="36"/>
      <c r="BU410" s="36"/>
      <c r="BV410" s="36"/>
      <c r="BW410" s="36"/>
      <c r="BX410" s="36"/>
      <c r="BY410" s="36"/>
      <c r="BZ410" s="36"/>
      <c r="CA410" s="36"/>
      <c r="CB410" s="36"/>
      <c r="CC410" s="36"/>
      <c r="CD410" s="36"/>
      <c r="CE410" s="36"/>
      <c r="CF410" s="36"/>
      <c r="CG410" s="36"/>
      <c r="CH410" s="36"/>
      <c r="CI410" s="36"/>
      <c r="CJ410" s="36"/>
      <c r="CK410" s="36"/>
      <c r="CL410" s="36"/>
      <c r="CM410" s="36"/>
      <c r="CN410" s="36"/>
      <c r="CO410" s="36"/>
      <c r="CP410" s="36"/>
      <c r="CQ410" s="36"/>
      <c r="CR410" s="36"/>
      <c r="CS410" s="36"/>
      <c r="CT410" s="36"/>
      <c r="CU410" s="36"/>
      <c r="CV410" s="36"/>
      <c r="CW410" s="36"/>
      <c r="CX410" s="36"/>
      <c r="CY410" s="36"/>
      <c r="CZ410" s="36"/>
      <c r="DA410" s="36"/>
      <c r="DB410" s="36"/>
      <c r="DC410" s="36"/>
      <c r="DD410" s="36"/>
      <c r="DE410" s="36"/>
      <c r="DF410" s="36"/>
      <c r="DG410" s="36"/>
      <c r="DH410" s="36"/>
      <c r="DI410" s="36"/>
      <c r="DJ410" s="36"/>
      <c r="DK410" s="36"/>
      <c r="DL410" s="36"/>
      <c r="DM410" s="36"/>
      <c r="DN410" s="36"/>
      <c r="DO410" s="36"/>
      <c r="DP410" s="36"/>
      <c r="DQ410" s="36"/>
      <c r="DR410" s="36"/>
      <c r="DS410" s="36"/>
      <c r="DT410" s="36"/>
      <c r="DU410" s="36"/>
      <c r="DV410" s="36"/>
      <c r="DW410" s="36"/>
      <c r="DX410" s="36"/>
      <c r="DY410" s="36"/>
      <c r="DZ410" s="36"/>
      <c r="EA410" s="36"/>
      <c r="EB410" s="36"/>
      <c r="EC410" s="36"/>
      <c r="ED410" s="36"/>
      <c r="EE410" s="36"/>
      <c r="EF410" s="36"/>
      <c r="EG410" s="36"/>
      <c r="EH410" s="36"/>
      <c r="EI410" s="36"/>
      <c r="EJ410" s="36"/>
      <c r="EK410" s="36"/>
      <c r="EL410" s="36"/>
      <c r="EM410" s="36"/>
      <c r="EN410" s="36"/>
      <c r="EO410" s="36"/>
      <c r="EP410" s="36"/>
      <c r="EQ410" s="36"/>
      <c r="ER410" s="36"/>
      <c r="ES410" s="36"/>
      <c r="ET410" s="36"/>
      <c r="EU410" s="36"/>
      <c r="EV410" s="36"/>
      <c r="EW410" s="36"/>
      <c r="EX410" s="36"/>
      <c r="EY410" s="36"/>
      <c r="EZ410" s="36"/>
      <c r="FA410" s="36"/>
      <c r="FB410" s="36"/>
      <c r="FC410" s="36"/>
      <c r="FD410" s="36"/>
      <c r="FE410" s="36"/>
      <c r="FF410" s="36"/>
      <c r="FG410" s="36"/>
      <c r="FH410" s="36"/>
      <c r="FI410" s="36"/>
      <c r="FJ410" s="36"/>
      <c r="FK410" s="36"/>
      <c r="FL410" s="36"/>
      <c r="FM410" s="36"/>
      <c r="FN410" s="36"/>
      <c r="FO410" s="36"/>
      <c r="FP410" s="36"/>
      <c r="FQ410" s="36"/>
      <c r="FR410" s="36"/>
      <c r="FS410" s="36"/>
      <c r="FT410" s="36"/>
      <c r="FU410" s="36"/>
      <c r="FV410" s="36"/>
      <c r="FW410" s="36"/>
      <c r="FX410" s="36"/>
      <c r="FY410" s="36"/>
      <c r="FZ410" s="36"/>
      <c r="GA410" s="36"/>
      <c r="GB410" s="36"/>
      <c r="GC410" s="36"/>
      <c r="GD410" s="36"/>
      <c r="GE410" s="36"/>
      <c r="GF410" s="36"/>
      <c r="GG410" s="36"/>
      <c r="GH410" s="36"/>
      <c r="GI410" s="36"/>
      <c r="GJ410" s="36"/>
      <c r="GK410" s="36"/>
      <c r="GL410" s="36"/>
      <c r="GM410" s="36"/>
      <c r="GN410" s="36"/>
      <c r="GO410" s="36"/>
      <c r="GP410" s="36"/>
      <c r="GQ410" s="36"/>
      <c r="GR410" s="36"/>
      <c r="GS410" s="36"/>
      <c r="GT410" s="36"/>
      <c r="GU410" s="36"/>
      <c r="GV410" s="36"/>
      <c r="GW410" s="36"/>
      <c r="GX410" s="36"/>
      <c r="GY410" s="36"/>
      <c r="GZ410" s="36"/>
      <c r="HA410" s="36"/>
      <c r="HB410" s="36"/>
      <c r="HC410" s="36"/>
      <c r="HD410" s="36"/>
      <c r="HE410" s="36"/>
      <c r="HF410" s="36"/>
      <c r="HG410" s="36"/>
      <c r="HH410" s="36"/>
      <c r="HI410" s="36"/>
      <c r="HJ410" s="36"/>
      <c r="HK410" s="36"/>
      <c r="HL410" s="36"/>
      <c r="HM410" s="36"/>
      <c r="HN410" s="36"/>
      <c r="HO410" s="36"/>
      <c r="HP410" s="36"/>
      <c r="HQ410" s="36"/>
      <c r="HR410" s="36"/>
      <c r="HS410" s="36"/>
      <c r="HT410" s="36"/>
      <c r="HU410" s="36"/>
      <c r="HV410" s="36"/>
      <c r="HW410" s="36"/>
      <c r="HX410" s="36"/>
      <c r="HY410" s="36"/>
      <c r="HZ410" s="36"/>
      <c r="IA410" s="36"/>
      <c r="IB410" s="36"/>
      <c r="IC410" s="36"/>
      <c r="ID410" s="36"/>
      <c r="IE410" s="36"/>
      <c r="IF410" s="36"/>
      <c r="IG410" s="36"/>
      <c r="IH410" s="36"/>
      <c r="II410" s="36"/>
      <c r="IJ410" s="36"/>
      <c r="IK410" s="36"/>
      <c r="IL410" s="36"/>
      <c r="IM410" s="36"/>
      <c r="IN410" s="36"/>
      <c r="IO410" s="36"/>
      <c r="IP410" s="36"/>
      <c r="IQ410" s="36"/>
      <c r="IR410" s="36"/>
      <c r="IS410" s="36"/>
      <c r="IT410" s="36"/>
      <c r="IU410" s="36"/>
      <c r="IV410" s="36"/>
      <c r="IW410" s="36"/>
      <c r="IX410" s="36"/>
    </row>
    <row r="411" spans="1:258" s="37" customFormat="1" ht="12.75" customHeight="1" x14ac:dyDescent="0.2">
      <c r="A411" s="131"/>
      <c r="B411" s="132"/>
      <c r="C411" s="132"/>
      <c r="D411" s="578"/>
      <c r="E411" s="579"/>
      <c r="F411" s="579"/>
      <c r="G411" s="579"/>
      <c r="H411" s="579"/>
      <c r="I411" s="579"/>
      <c r="J411" s="579"/>
      <c r="K411" s="579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6"/>
      <c r="AT411" s="36"/>
      <c r="AU411" s="36"/>
      <c r="AV411" s="36"/>
      <c r="AW411" s="36"/>
      <c r="AX411" s="36"/>
      <c r="AY411" s="36"/>
      <c r="AZ411" s="36"/>
      <c r="BA411" s="36"/>
      <c r="BB411" s="36"/>
      <c r="BC411" s="36"/>
      <c r="BD411" s="36"/>
      <c r="BE411" s="36"/>
      <c r="BF411" s="36"/>
      <c r="BG411" s="36"/>
      <c r="BH411" s="36"/>
      <c r="BI411" s="36"/>
      <c r="BJ411" s="36"/>
      <c r="BK411" s="36"/>
      <c r="BL411" s="36"/>
      <c r="BM411" s="36"/>
      <c r="BN411" s="36"/>
      <c r="BO411" s="36"/>
      <c r="BP411" s="36"/>
      <c r="BQ411" s="36"/>
      <c r="BR411" s="36"/>
      <c r="BS411" s="36"/>
      <c r="BT411" s="36"/>
      <c r="BU411" s="36"/>
      <c r="BV411" s="36"/>
      <c r="BW411" s="36"/>
      <c r="BX411" s="36"/>
      <c r="BY411" s="36"/>
      <c r="BZ411" s="36"/>
      <c r="CA411" s="36"/>
      <c r="CB411" s="36"/>
      <c r="CC411" s="36"/>
      <c r="CD411" s="36"/>
      <c r="CE411" s="36"/>
      <c r="CF411" s="36"/>
      <c r="CG411" s="36"/>
      <c r="CH411" s="36"/>
      <c r="CI411" s="36"/>
      <c r="CJ411" s="36"/>
      <c r="CK411" s="36"/>
      <c r="CL411" s="36"/>
      <c r="CM411" s="36"/>
      <c r="CN411" s="36"/>
      <c r="CO411" s="36"/>
      <c r="CP411" s="36"/>
      <c r="CQ411" s="36"/>
      <c r="CR411" s="36"/>
      <c r="CS411" s="36"/>
      <c r="CT411" s="36"/>
      <c r="CU411" s="36"/>
      <c r="CV411" s="36"/>
      <c r="CW411" s="36"/>
      <c r="CX411" s="36"/>
      <c r="CY411" s="36"/>
      <c r="CZ411" s="36"/>
      <c r="DA411" s="36"/>
      <c r="DB411" s="36"/>
      <c r="DC411" s="36"/>
      <c r="DD411" s="36"/>
      <c r="DE411" s="36"/>
      <c r="DF411" s="36"/>
      <c r="DG411" s="36"/>
      <c r="DH411" s="36"/>
      <c r="DI411" s="36"/>
      <c r="DJ411" s="36"/>
      <c r="DK411" s="36"/>
      <c r="DL411" s="36"/>
      <c r="DM411" s="36"/>
      <c r="DN411" s="36"/>
      <c r="DO411" s="36"/>
      <c r="DP411" s="36"/>
      <c r="DQ411" s="36"/>
      <c r="DR411" s="36"/>
      <c r="DS411" s="36"/>
      <c r="DT411" s="36"/>
      <c r="DU411" s="36"/>
      <c r="DV411" s="36"/>
      <c r="DW411" s="36"/>
      <c r="DX411" s="36"/>
      <c r="DY411" s="36"/>
      <c r="DZ411" s="36"/>
      <c r="EA411" s="36"/>
      <c r="EB411" s="36"/>
      <c r="EC411" s="36"/>
      <c r="ED411" s="36"/>
      <c r="EE411" s="36"/>
      <c r="EF411" s="36"/>
      <c r="EG411" s="36"/>
      <c r="EH411" s="36"/>
      <c r="EI411" s="36"/>
      <c r="EJ411" s="36"/>
      <c r="EK411" s="36"/>
      <c r="EL411" s="36"/>
      <c r="EM411" s="36"/>
      <c r="EN411" s="36"/>
      <c r="EO411" s="36"/>
      <c r="EP411" s="36"/>
      <c r="EQ411" s="36"/>
      <c r="ER411" s="36"/>
      <c r="ES411" s="36"/>
      <c r="ET411" s="36"/>
      <c r="EU411" s="36"/>
      <c r="EV411" s="36"/>
      <c r="EW411" s="36"/>
      <c r="EX411" s="36"/>
      <c r="EY411" s="36"/>
      <c r="EZ411" s="36"/>
      <c r="FA411" s="36"/>
      <c r="FB411" s="36"/>
      <c r="FC411" s="36"/>
      <c r="FD411" s="36"/>
      <c r="FE411" s="36"/>
      <c r="FF411" s="36"/>
      <c r="FG411" s="36"/>
      <c r="FH411" s="36"/>
      <c r="FI411" s="36"/>
      <c r="FJ411" s="36"/>
      <c r="FK411" s="36"/>
      <c r="FL411" s="36"/>
      <c r="FM411" s="36"/>
      <c r="FN411" s="36"/>
      <c r="FO411" s="36"/>
      <c r="FP411" s="36"/>
      <c r="FQ411" s="36"/>
      <c r="FR411" s="36"/>
      <c r="FS411" s="36"/>
      <c r="FT411" s="36"/>
      <c r="FU411" s="36"/>
      <c r="FV411" s="36"/>
      <c r="FW411" s="36"/>
      <c r="FX411" s="36"/>
      <c r="FY411" s="36"/>
      <c r="FZ411" s="36"/>
      <c r="GA411" s="36"/>
      <c r="GB411" s="36"/>
      <c r="GC411" s="36"/>
      <c r="GD411" s="36"/>
      <c r="GE411" s="36"/>
      <c r="GF411" s="36"/>
      <c r="GG411" s="36"/>
      <c r="GH411" s="36"/>
      <c r="GI411" s="36"/>
      <c r="GJ411" s="36"/>
      <c r="GK411" s="36"/>
      <c r="GL411" s="36"/>
      <c r="GM411" s="36"/>
      <c r="GN411" s="36"/>
      <c r="GO411" s="36"/>
      <c r="GP411" s="36"/>
      <c r="GQ411" s="36"/>
      <c r="GR411" s="36"/>
      <c r="GS411" s="36"/>
      <c r="GT411" s="36"/>
      <c r="GU411" s="36"/>
      <c r="GV411" s="36"/>
      <c r="GW411" s="36"/>
      <c r="GX411" s="36"/>
      <c r="GY411" s="36"/>
      <c r="GZ411" s="36"/>
      <c r="HA411" s="36"/>
      <c r="HB411" s="36"/>
      <c r="HC411" s="36"/>
      <c r="HD411" s="36"/>
      <c r="HE411" s="36"/>
      <c r="HF411" s="36"/>
      <c r="HG411" s="36"/>
      <c r="HH411" s="36"/>
      <c r="HI411" s="36"/>
      <c r="HJ411" s="36"/>
      <c r="HK411" s="36"/>
      <c r="HL411" s="36"/>
      <c r="HM411" s="36"/>
      <c r="HN411" s="36"/>
      <c r="HO411" s="36"/>
      <c r="HP411" s="36"/>
      <c r="HQ411" s="36"/>
      <c r="HR411" s="36"/>
      <c r="HS411" s="36"/>
      <c r="HT411" s="36"/>
      <c r="HU411" s="36"/>
      <c r="HV411" s="36"/>
      <c r="HW411" s="36"/>
      <c r="HX411" s="36"/>
      <c r="HY411" s="36"/>
      <c r="HZ411" s="36"/>
      <c r="IA411" s="36"/>
      <c r="IB411" s="36"/>
      <c r="IC411" s="36"/>
      <c r="ID411" s="36"/>
      <c r="IE411" s="36"/>
      <c r="IF411" s="36"/>
      <c r="IG411" s="36"/>
      <c r="IH411" s="36"/>
      <c r="II411" s="36"/>
      <c r="IJ411" s="36"/>
      <c r="IK411" s="36"/>
      <c r="IL411" s="36"/>
      <c r="IM411" s="36"/>
      <c r="IN411" s="36"/>
      <c r="IO411" s="36"/>
      <c r="IP411" s="36"/>
      <c r="IQ411" s="36"/>
      <c r="IR411" s="36"/>
      <c r="IS411" s="36"/>
      <c r="IT411" s="36"/>
      <c r="IU411" s="36"/>
      <c r="IV411" s="36"/>
      <c r="IW411" s="36"/>
      <c r="IX411" s="36"/>
    </row>
    <row r="412" spans="1:258" s="37" customFormat="1" ht="12.75" customHeight="1" x14ac:dyDescent="0.2">
      <c r="A412" s="131"/>
      <c r="B412" s="132"/>
      <c r="C412" s="132"/>
      <c r="D412" s="578"/>
      <c r="E412" s="579"/>
      <c r="F412" s="579"/>
      <c r="G412" s="579"/>
      <c r="H412" s="579"/>
      <c r="I412" s="579"/>
      <c r="J412" s="579"/>
      <c r="K412" s="579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36"/>
      <c r="BB412" s="36"/>
      <c r="BC412" s="36"/>
      <c r="BD412" s="36"/>
      <c r="BE412" s="36"/>
      <c r="BF412" s="36"/>
      <c r="BG412" s="36"/>
      <c r="BH412" s="36"/>
      <c r="BI412" s="36"/>
      <c r="BJ412" s="36"/>
      <c r="BK412" s="36"/>
      <c r="BL412" s="36"/>
      <c r="BM412" s="36"/>
      <c r="BN412" s="36"/>
      <c r="BO412" s="36"/>
      <c r="BP412" s="36"/>
      <c r="BQ412" s="36"/>
      <c r="BR412" s="36"/>
      <c r="BS412" s="36"/>
      <c r="BT412" s="36"/>
      <c r="BU412" s="36"/>
      <c r="BV412" s="36"/>
      <c r="BW412" s="36"/>
      <c r="BX412" s="36"/>
      <c r="BY412" s="36"/>
      <c r="BZ412" s="36"/>
      <c r="CA412" s="36"/>
      <c r="CB412" s="36"/>
      <c r="CC412" s="36"/>
      <c r="CD412" s="36"/>
      <c r="CE412" s="36"/>
      <c r="CF412" s="36"/>
      <c r="CG412" s="36"/>
      <c r="CH412" s="36"/>
      <c r="CI412" s="36"/>
      <c r="CJ412" s="36"/>
      <c r="CK412" s="36"/>
      <c r="CL412" s="36"/>
      <c r="CM412" s="36"/>
      <c r="CN412" s="36"/>
      <c r="CO412" s="36"/>
      <c r="CP412" s="36"/>
      <c r="CQ412" s="36"/>
      <c r="CR412" s="36"/>
      <c r="CS412" s="36"/>
      <c r="CT412" s="36"/>
      <c r="CU412" s="36"/>
      <c r="CV412" s="36"/>
      <c r="CW412" s="36"/>
      <c r="CX412" s="36"/>
      <c r="CY412" s="36"/>
      <c r="CZ412" s="36"/>
      <c r="DA412" s="36"/>
      <c r="DB412" s="36"/>
      <c r="DC412" s="36"/>
      <c r="DD412" s="36"/>
      <c r="DE412" s="36"/>
      <c r="DF412" s="36"/>
      <c r="DG412" s="36"/>
      <c r="DH412" s="36"/>
      <c r="DI412" s="36"/>
      <c r="DJ412" s="36"/>
      <c r="DK412" s="36"/>
      <c r="DL412" s="36"/>
      <c r="DM412" s="36"/>
      <c r="DN412" s="36"/>
      <c r="DO412" s="36"/>
      <c r="DP412" s="36"/>
      <c r="DQ412" s="36"/>
      <c r="DR412" s="36"/>
      <c r="DS412" s="36"/>
      <c r="DT412" s="36"/>
      <c r="DU412" s="36"/>
      <c r="DV412" s="36"/>
      <c r="DW412" s="36"/>
      <c r="DX412" s="36"/>
      <c r="DY412" s="36"/>
      <c r="DZ412" s="36"/>
      <c r="EA412" s="36"/>
      <c r="EB412" s="36"/>
      <c r="EC412" s="36"/>
      <c r="ED412" s="36"/>
      <c r="EE412" s="36"/>
      <c r="EF412" s="36"/>
      <c r="EG412" s="36"/>
      <c r="EH412" s="36"/>
      <c r="EI412" s="36"/>
      <c r="EJ412" s="36"/>
      <c r="EK412" s="36"/>
      <c r="EL412" s="36"/>
      <c r="EM412" s="36"/>
      <c r="EN412" s="36"/>
      <c r="EO412" s="36"/>
      <c r="EP412" s="36"/>
      <c r="EQ412" s="36"/>
      <c r="ER412" s="36"/>
      <c r="ES412" s="36"/>
      <c r="ET412" s="36"/>
      <c r="EU412" s="36"/>
      <c r="EV412" s="36"/>
      <c r="EW412" s="36"/>
      <c r="EX412" s="36"/>
      <c r="EY412" s="36"/>
      <c r="EZ412" s="36"/>
      <c r="FA412" s="36"/>
      <c r="FB412" s="36"/>
      <c r="FC412" s="36"/>
      <c r="FD412" s="36"/>
      <c r="FE412" s="36"/>
      <c r="FF412" s="36"/>
      <c r="FG412" s="36"/>
      <c r="FH412" s="36"/>
      <c r="FI412" s="36"/>
      <c r="FJ412" s="36"/>
      <c r="FK412" s="36"/>
      <c r="FL412" s="36"/>
      <c r="FM412" s="36"/>
      <c r="FN412" s="36"/>
      <c r="FO412" s="36"/>
      <c r="FP412" s="36"/>
      <c r="FQ412" s="36"/>
      <c r="FR412" s="36"/>
      <c r="FS412" s="36"/>
      <c r="FT412" s="36"/>
      <c r="FU412" s="36"/>
      <c r="FV412" s="36"/>
      <c r="FW412" s="36"/>
      <c r="FX412" s="36"/>
      <c r="FY412" s="36"/>
      <c r="FZ412" s="36"/>
      <c r="GA412" s="36"/>
      <c r="GB412" s="36"/>
      <c r="GC412" s="36"/>
      <c r="GD412" s="36"/>
      <c r="GE412" s="36"/>
      <c r="GF412" s="36"/>
      <c r="GG412" s="36"/>
      <c r="GH412" s="36"/>
      <c r="GI412" s="36"/>
      <c r="GJ412" s="36"/>
      <c r="GK412" s="36"/>
      <c r="GL412" s="36"/>
      <c r="GM412" s="36"/>
      <c r="GN412" s="36"/>
      <c r="GO412" s="36"/>
      <c r="GP412" s="36"/>
      <c r="GQ412" s="36"/>
      <c r="GR412" s="36"/>
      <c r="GS412" s="36"/>
      <c r="GT412" s="36"/>
      <c r="GU412" s="36"/>
      <c r="GV412" s="36"/>
      <c r="GW412" s="36"/>
      <c r="GX412" s="36"/>
      <c r="GY412" s="36"/>
      <c r="GZ412" s="36"/>
      <c r="HA412" s="36"/>
      <c r="HB412" s="36"/>
      <c r="HC412" s="36"/>
      <c r="HD412" s="36"/>
      <c r="HE412" s="36"/>
      <c r="HF412" s="36"/>
      <c r="HG412" s="36"/>
      <c r="HH412" s="36"/>
      <c r="HI412" s="36"/>
      <c r="HJ412" s="36"/>
      <c r="HK412" s="36"/>
      <c r="HL412" s="36"/>
      <c r="HM412" s="36"/>
      <c r="HN412" s="36"/>
      <c r="HO412" s="36"/>
      <c r="HP412" s="36"/>
      <c r="HQ412" s="36"/>
      <c r="HR412" s="36"/>
      <c r="HS412" s="36"/>
      <c r="HT412" s="36"/>
      <c r="HU412" s="36"/>
      <c r="HV412" s="36"/>
      <c r="HW412" s="36"/>
      <c r="HX412" s="36"/>
      <c r="HY412" s="36"/>
      <c r="HZ412" s="36"/>
      <c r="IA412" s="36"/>
      <c r="IB412" s="36"/>
      <c r="IC412" s="36"/>
      <c r="ID412" s="36"/>
      <c r="IE412" s="36"/>
      <c r="IF412" s="36"/>
      <c r="IG412" s="36"/>
      <c r="IH412" s="36"/>
      <c r="II412" s="36"/>
      <c r="IJ412" s="36"/>
      <c r="IK412" s="36"/>
      <c r="IL412" s="36"/>
      <c r="IM412" s="36"/>
      <c r="IN412" s="36"/>
      <c r="IO412" s="36"/>
      <c r="IP412" s="36"/>
      <c r="IQ412" s="36"/>
      <c r="IR412" s="36"/>
      <c r="IS412" s="36"/>
      <c r="IT412" s="36"/>
      <c r="IU412" s="36"/>
      <c r="IV412" s="36"/>
      <c r="IW412" s="36"/>
      <c r="IX412" s="36"/>
    </row>
    <row r="413" spans="1:258" s="37" customFormat="1" ht="12.75" customHeight="1" x14ac:dyDescent="0.2">
      <c r="A413" s="131"/>
      <c r="B413" s="132"/>
      <c r="C413" s="132"/>
      <c r="D413" s="578"/>
      <c r="E413" s="579"/>
      <c r="F413" s="579"/>
      <c r="G413" s="579"/>
      <c r="H413" s="579"/>
      <c r="I413" s="579"/>
      <c r="J413" s="579"/>
      <c r="K413" s="579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6"/>
      <c r="AV413" s="36"/>
      <c r="AW413" s="36"/>
      <c r="AX413" s="36"/>
      <c r="AY413" s="36"/>
      <c r="AZ413" s="36"/>
      <c r="BA413" s="36"/>
      <c r="BB413" s="36"/>
      <c r="BC413" s="36"/>
      <c r="BD413" s="36"/>
      <c r="BE413" s="36"/>
      <c r="BF413" s="36"/>
      <c r="BG413" s="36"/>
      <c r="BH413" s="36"/>
      <c r="BI413" s="36"/>
      <c r="BJ413" s="36"/>
      <c r="BK413" s="36"/>
      <c r="BL413" s="36"/>
      <c r="BM413" s="36"/>
      <c r="BN413" s="36"/>
      <c r="BO413" s="36"/>
      <c r="BP413" s="36"/>
      <c r="BQ413" s="36"/>
      <c r="BR413" s="36"/>
      <c r="BS413" s="36"/>
      <c r="BT413" s="36"/>
      <c r="BU413" s="36"/>
      <c r="BV413" s="36"/>
      <c r="BW413" s="36"/>
      <c r="BX413" s="36"/>
      <c r="BY413" s="36"/>
      <c r="BZ413" s="36"/>
      <c r="CA413" s="36"/>
      <c r="CB413" s="36"/>
      <c r="CC413" s="36"/>
      <c r="CD413" s="36"/>
      <c r="CE413" s="36"/>
      <c r="CF413" s="36"/>
      <c r="CG413" s="36"/>
      <c r="CH413" s="36"/>
      <c r="CI413" s="36"/>
      <c r="CJ413" s="36"/>
      <c r="CK413" s="36"/>
      <c r="CL413" s="36"/>
      <c r="CM413" s="36"/>
      <c r="CN413" s="36"/>
      <c r="CO413" s="36"/>
      <c r="CP413" s="36"/>
      <c r="CQ413" s="36"/>
      <c r="CR413" s="36"/>
      <c r="CS413" s="36"/>
      <c r="CT413" s="36"/>
      <c r="CU413" s="36"/>
      <c r="CV413" s="36"/>
      <c r="CW413" s="36"/>
      <c r="CX413" s="36"/>
      <c r="CY413" s="36"/>
      <c r="CZ413" s="36"/>
      <c r="DA413" s="36"/>
      <c r="DB413" s="36"/>
      <c r="DC413" s="36"/>
      <c r="DD413" s="36"/>
      <c r="DE413" s="36"/>
      <c r="DF413" s="36"/>
      <c r="DG413" s="36"/>
      <c r="DH413" s="36"/>
      <c r="DI413" s="36"/>
      <c r="DJ413" s="36"/>
      <c r="DK413" s="36"/>
      <c r="DL413" s="36"/>
      <c r="DM413" s="36"/>
      <c r="DN413" s="36"/>
      <c r="DO413" s="36"/>
      <c r="DP413" s="36"/>
      <c r="DQ413" s="36"/>
      <c r="DR413" s="36"/>
      <c r="DS413" s="36"/>
      <c r="DT413" s="36"/>
      <c r="DU413" s="36"/>
      <c r="DV413" s="36"/>
      <c r="DW413" s="36"/>
      <c r="DX413" s="36"/>
      <c r="DY413" s="36"/>
      <c r="DZ413" s="36"/>
      <c r="EA413" s="36"/>
      <c r="EB413" s="36"/>
      <c r="EC413" s="36"/>
      <c r="ED413" s="36"/>
      <c r="EE413" s="36"/>
      <c r="EF413" s="36"/>
      <c r="EG413" s="36"/>
      <c r="EH413" s="36"/>
      <c r="EI413" s="36"/>
      <c r="EJ413" s="36"/>
      <c r="EK413" s="36"/>
      <c r="EL413" s="36"/>
      <c r="EM413" s="36"/>
      <c r="EN413" s="36"/>
      <c r="EO413" s="36"/>
      <c r="EP413" s="36"/>
      <c r="EQ413" s="36"/>
      <c r="ER413" s="36"/>
      <c r="ES413" s="36"/>
      <c r="ET413" s="36"/>
      <c r="EU413" s="36"/>
      <c r="EV413" s="36"/>
      <c r="EW413" s="36"/>
      <c r="EX413" s="36"/>
      <c r="EY413" s="36"/>
      <c r="EZ413" s="36"/>
      <c r="FA413" s="36"/>
      <c r="FB413" s="36"/>
      <c r="FC413" s="36"/>
      <c r="FD413" s="36"/>
      <c r="FE413" s="36"/>
      <c r="FF413" s="36"/>
      <c r="FG413" s="36"/>
      <c r="FH413" s="36"/>
      <c r="FI413" s="36"/>
      <c r="FJ413" s="36"/>
      <c r="FK413" s="36"/>
      <c r="FL413" s="36"/>
      <c r="FM413" s="36"/>
      <c r="FN413" s="36"/>
      <c r="FO413" s="36"/>
      <c r="FP413" s="36"/>
      <c r="FQ413" s="36"/>
      <c r="FR413" s="36"/>
      <c r="FS413" s="36"/>
      <c r="FT413" s="36"/>
      <c r="FU413" s="36"/>
      <c r="FV413" s="36"/>
      <c r="FW413" s="36"/>
      <c r="FX413" s="36"/>
      <c r="FY413" s="36"/>
      <c r="FZ413" s="36"/>
      <c r="GA413" s="36"/>
      <c r="GB413" s="36"/>
      <c r="GC413" s="36"/>
      <c r="GD413" s="36"/>
      <c r="GE413" s="36"/>
      <c r="GF413" s="36"/>
      <c r="GG413" s="36"/>
      <c r="GH413" s="36"/>
      <c r="GI413" s="36"/>
      <c r="GJ413" s="36"/>
      <c r="GK413" s="36"/>
      <c r="GL413" s="36"/>
      <c r="GM413" s="36"/>
      <c r="GN413" s="36"/>
      <c r="GO413" s="36"/>
      <c r="GP413" s="36"/>
      <c r="GQ413" s="36"/>
      <c r="GR413" s="36"/>
      <c r="GS413" s="36"/>
      <c r="GT413" s="36"/>
      <c r="GU413" s="36"/>
      <c r="GV413" s="36"/>
      <c r="GW413" s="36"/>
      <c r="GX413" s="36"/>
      <c r="GY413" s="36"/>
      <c r="GZ413" s="36"/>
      <c r="HA413" s="36"/>
      <c r="HB413" s="36"/>
      <c r="HC413" s="36"/>
      <c r="HD413" s="36"/>
      <c r="HE413" s="36"/>
      <c r="HF413" s="36"/>
      <c r="HG413" s="36"/>
      <c r="HH413" s="36"/>
      <c r="HI413" s="36"/>
      <c r="HJ413" s="36"/>
      <c r="HK413" s="36"/>
      <c r="HL413" s="36"/>
      <c r="HM413" s="36"/>
      <c r="HN413" s="36"/>
      <c r="HO413" s="36"/>
      <c r="HP413" s="36"/>
      <c r="HQ413" s="36"/>
      <c r="HR413" s="36"/>
      <c r="HS413" s="36"/>
      <c r="HT413" s="36"/>
      <c r="HU413" s="36"/>
      <c r="HV413" s="36"/>
      <c r="HW413" s="36"/>
      <c r="HX413" s="36"/>
      <c r="HY413" s="36"/>
      <c r="HZ413" s="36"/>
      <c r="IA413" s="36"/>
      <c r="IB413" s="36"/>
      <c r="IC413" s="36"/>
      <c r="ID413" s="36"/>
      <c r="IE413" s="36"/>
      <c r="IF413" s="36"/>
      <c r="IG413" s="36"/>
      <c r="IH413" s="36"/>
      <c r="II413" s="36"/>
      <c r="IJ413" s="36"/>
      <c r="IK413" s="36"/>
      <c r="IL413" s="36"/>
      <c r="IM413" s="36"/>
      <c r="IN413" s="36"/>
      <c r="IO413" s="36"/>
      <c r="IP413" s="36"/>
      <c r="IQ413" s="36"/>
      <c r="IR413" s="36"/>
      <c r="IS413" s="36"/>
      <c r="IT413" s="36"/>
      <c r="IU413" s="36"/>
      <c r="IV413" s="36"/>
      <c r="IW413" s="36"/>
      <c r="IX413" s="36"/>
    </row>
    <row r="414" spans="1:258" s="37" customFormat="1" ht="12.75" customHeight="1" x14ac:dyDescent="0.2">
      <c r="A414" s="131"/>
      <c r="B414" s="132"/>
      <c r="C414" s="132"/>
      <c r="D414" s="578"/>
      <c r="E414" s="579"/>
      <c r="F414" s="579"/>
      <c r="G414" s="579"/>
      <c r="H414" s="579"/>
      <c r="I414" s="579"/>
      <c r="J414" s="579"/>
      <c r="K414" s="579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6"/>
      <c r="AV414" s="36"/>
      <c r="AW414" s="36"/>
      <c r="AX414" s="36"/>
      <c r="AY414" s="36"/>
      <c r="AZ414" s="36"/>
      <c r="BA414" s="36"/>
      <c r="BB414" s="36"/>
      <c r="BC414" s="36"/>
      <c r="BD414" s="36"/>
      <c r="BE414" s="36"/>
      <c r="BF414" s="36"/>
      <c r="BG414" s="36"/>
      <c r="BH414" s="36"/>
      <c r="BI414" s="36"/>
      <c r="BJ414" s="36"/>
      <c r="BK414" s="36"/>
      <c r="BL414" s="36"/>
      <c r="BM414" s="36"/>
      <c r="BN414" s="36"/>
      <c r="BO414" s="36"/>
      <c r="BP414" s="36"/>
      <c r="BQ414" s="36"/>
      <c r="BR414" s="36"/>
      <c r="BS414" s="36"/>
      <c r="BT414" s="36"/>
      <c r="BU414" s="36"/>
      <c r="BV414" s="36"/>
      <c r="BW414" s="36"/>
      <c r="BX414" s="36"/>
      <c r="BY414" s="36"/>
      <c r="BZ414" s="36"/>
      <c r="CA414" s="36"/>
      <c r="CB414" s="36"/>
      <c r="CC414" s="36"/>
      <c r="CD414" s="36"/>
      <c r="CE414" s="36"/>
      <c r="CF414" s="36"/>
      <c r="CG414" s="36"/>
      <c r="CH414" s="36"/>
      <c r="CI414" s="36"/>
      <c r="CJ414" s="36"/>
      <c r="CK414" s="36"/>
      <c r="CL414" s="36"/>
      <c r="CM414" s="36"/>
      <c r="CN414" s="36"/>
      <c r="CO414" s="36"/>
      <c r="CP414" s="36"/>
      <c r="CQ414" s="36"/>
      <c r="CR414" s="36"/>
      <c r="CS414" s="36"/>
      <c r="CT414" s="36"/>
      <c r="CU414" s="36"/>
      <c r="CV414" s="36"/>
      <c r="CW414" s="36"/>
      <c r="CX414" s="36"/>
      <c r="CY414" s="36"/>
      <c r="CZ414" s="36"/>
      <c r="DA414" s="36"/>
      <c r="DB414" s="36"/>
      <c r="DC414" s="36"/>
      <c r="DD414" s="36"/>
      <c r="DE414" s="36"/>
      <c r="DF414" s="36"/>
      <c r="DG414" s="36"/>
      <c r="DH414" s="36"/>
      <c r="DI414" s="36"/>
      <c r="DJ414" s="36"/>
      <c r="DK414" s="36"/>
      <c r="DL414" s="36"/>
      <c r="DM414" s="36"/>
      <c r="DN414" s="36"/>
      <c r="DO414" s="36"/>
      <c r="DP414" s="36"/>
      <c r="DQ414" s="36"/>
      <c r="DR414" s="36"/>
      <c r="DS414" s="36"/>
      <c r="DT414" s="36"/>
      <c r="DU414" s="36"/>
      <c r="DV414" s="36"/>
      <c r="DW414" s="36"/>
      <c r="DX414" s="36"/>
      <c r="DY414" s="36"/>
      <c r="DZ414" s="36"/>
      <c r="EA414" s="36"/>
      <c r="EB414" s="36"/>
      <c r="EC414" s="36"/>
      <c r="ED414" s="36"/>
      <c r="EE414" s="36"/>
      <c r="EF414" s="36"/>
      <c r="EG414" s="36"/>
      <c r="EH414" s="36"/>
      <c r="EI414" s="36"/>
      <c r="EJ414" s="36"/>
      <c r="EK414" s="36"/>
      <c r="EL414" s="36"/>
      <c r="EM414" s="36"/>
      <c r="EN414" s="36"/>
      <c r="EO414" s="36"/>
      <c r="EP414" s="36"/>
      <c r="EQ414" s="36"/>
      <c r="ER414" s="36"/>
      <c r="ES414" s="36"/>
      <c r="ET414" s="36"/>
      <c r="EU414" s="36"/>
      <c r="EV414" s="36"/>
      <c r="EW414" s="36"/>
      <c r="EX414" s="36"/>
      <c r="EY414" s="36"/>
      <c r="EZ414" s="36"/>
      <c r="FA414" s="36"/>
      <c r="FB414" s="36"/>
      <c r="FC414" s="36"/>
      <c r="FD414" s="36"/>
      <c r="FE414" s="36"/>
      <c r="FF414" s="36"/>
      <c r="FG414" s="36"/>
      <c r="FH414" s="36"/>
      <c r="FI414" s="36"/>
      <c r="FJ414" s="36"/>
      <c r="FK414" s="36"/>
      <c r="FL414" s="36"/>
      <c r="FM414" s="36"/>
      <c r="FN414" s="36"/>
      <c r="FO414" s="36"/>
      <c r="FP414" s="36"/>
      <c r="FQ414" s="36"/>
      <c r="FR414" s="36"/>
      <c r="FS414" s="36"/>
      <c r="FT414" s="36"/>
      <c r="FU414" s="36"/>
      <c r="FV414" s="36"/>
      <c r="FW414" s="36"/>
      <c r="FX414" s="36"/>
      <c r="FY414" s="36"/>
      <c r="FZ414" s="36"/>
      <c r="GA414" s="36"/>
      <c r="GB414" s="36"/>
      <c r="GC414" s="36"/>
      <c r="GD414" s="36"/>
      <c r="GE414" s="36"/>
      <c r="GF414" s="36"/>
      <c r="GG414" s="36"/>
      <c r="GH414" s="36"/>
      <c r="GI414" s="36"/>
      <c r="GJ414" s="36"/>
      <c r="GK414" s="36"/>
      <c r="GL414" s="36"/>
      <c r="GM414" s="36"/>
      <c r="GN414" s="36"/>
      <c r="GO414" s="36"/>
      <c r="GP414" s="36"/>
      <c r="GQ414" s="36"/>
      <c r="GR414" s="36"/>
      <c r="GS414" s="36"/>
      <c r="GT414" s="36"/>
      <c r="GU414" s="36"/>
      <c r="GV414" s="36"/>
      <c r="GW414" s="36"/>
      <c r="GX414" s="36"/>
      <c r="GY414" s="36"/>
      <c r="GZ414" s="36"/>
      <c r="HA414" s="36"/>
      <c r="HB414" s="36"/>
      <c r="HC414" s="36"/>
      <c r="HD414" s="36"/>
      <c r="HE414" s="36"/>
      <c r="HF414" s="36"/>
      <c r="HG414" s="36"/>
      <c r="HH414" s="36"/>
      <c r="HI414" s="36"/>
      <c r="HJ414" s="36"/>
      <c r="HK414" s="36"/>
      <c r="HL414" s="36"/>
      <c r="HM414" s="36"/>
      <c r="HN414" s="36"/>
      <c r="HO414" s="36"/>
      <c r="HP414" s="36"/>
      <c r="HQ414" s="36"/>
      <c r="HR414" s="36"/>
      <c r="HS414" s="36"/>
      <c r="HT414" s="36"/>
      <c r="HU414" s="36"/>
      <c r="HV414" s="36"/>
      <c r="HW414" s="36"/>
      <c r="HX414" s="36"/>
      <c r="HY414" s="36"/>
      <c r="HZ414" s="36"/>
      <c r="IA414" s="36"/>
      <c r="IB414" s="36"/>
      <c r="IC414" s="36"/>
      <c r="ID414" s="36"/>
      <c r="IE414" s="36"/>
      <c r="IF414" s="36"/>
      <c r="IG414" s="36"/>
      <c r="IH414" s="36"/>
      <c r="II414" s="36"/>
      <c r="IJ414" s="36"/>
      <c r="IK414" s="36"/>
      <c r="IL414" s="36"/>
      <c r="IM414" s="36"/>
      <c r="IN414" s="36"/>
      <c r="IO414" s="36"/>
      <c r="IP414" s="36"/>
      <c r="IQ414" s="36"/>
      <c r="IR414" s="36"/>
      <c r="IS414" s="36"/>
      <c r="IT414" s="36"/>
      <c r="IU414" s="36"/>
      <c r="IV414" s="36"/>
      <c r="IW414" s="36"/>
      <c r="IX414" s="36"/>
    </row>
    <row r="415" spans="1:258" s="37" customFormat="1" ht="12.75" customHeight="1" x14ac:dyDescent="0.2">
      <c r="A415" s="131"/>
      <c r="B415" s="132"/>
      <c r="C415" s="132"/>
      <c r="D415" s="578"/>
      <c r="E415" s="579"/>
      <c r="F415" s="579"/>
      <c r="G415" s="579"/>
      <c r="H415" s="579"/>
      <c r="I415" s="579"/>
      <c r="J415" s="579"/>
      <c r="K415" s="579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6"/>
      <c r="AT415" s="36"/>
      <c r="AU415" s="36"/>
      <c r="AV415" s="36"/>
      <c r="AW415" s="36"/>
      <c r="AX415" s="36"/>
      <c r="AY415" s="36"/>
      <c r="AZ415" s="36"/>
      <c r="BA415" s="36"/>
      <c r="BB415" s="36"/>
      <c r="BC415" s="36"/>
      <c r="BD415" s="36"/>
      <c r="BE415" s="36"/>
      <c r="BF415" s="36"/>
      <c r="BG415" s="36"/>
      <c r="BH415" s="36"/>
      <c r="BI415" s="36"/>
      <c r="BJ415" s="36"/>
      <c r="BK415" s="36"/>
      <c r="BL415" s="36"/>
      <c r="BM415" s="36"/>
      <c r="BN415" s="36"/>
      <c r="BO415" s="36"/>
      <c r="BP415" s="36"/>
      <c r="BQ415" s="36"/>
      <c r="BR415" s="36"/>
      <c r="BS415" s="36"/>
      <c r="BT415" s="36"/>
      <c r="BU415" s="36"/>
      <c r="BV415" s="36"/>
      <c r="BW415" s="36"/>
      <c r="BX415" s="36"/>
      <c r="BY415" s="36"/>
      <c r="BZ415" s="36"/>
      <c r="CA415" s="36"/>
      <c r="CB415" s="36"/>
      <c r="CC415" s="36"/>
      <c r="CD415" s="36"/>
      <c r="CE415" s="36"/>
      <c r="CF415" s="36"/>
      <c r="CG415" s="36"/>
      <c r="CH415" s="36"/>
      <c r="CI415" s="36"/>
      <c r="CJ415" s="36"/>
      <c r="CK415" s="36"/>
      <c r="CL415" s="36"/>
      <c r="CM415" s="36"/>
      <c r="CN415" s="36"/>
      <c r="CO415" s="36"/>
      <c r="CP415" s="36"/>
      <c r="CQ415" s="36"/>
      <c r="CR415" s="36"/>
      <c r="CS415" s="36"/>
      <c r="CT415" s="36"/>
      <c r="CU415" s="36"/>
      <c r="CV415" s="36"/>
      <c r="CW415" s="36"/>
      <c r="CX415" s="36"/>
      <c r="CY415" s="36"/>
      <c r="CZ415" s="36"/>
      <c r="DA415" s="36"/>
      <c r="DB415" s="36"/>
      <c r="DC415" s="36"/>
      <c r="DD415" s="36"/>
      <c r="DE415" s="36"/>
      <c r="DF415" s="36"/>
      <c r="DG415" s="36"/>
      <c r="DH415" s="36"/>
      <c r="DI415" s="36"/>
      <c r="DJ415" s="36"/>
      <c r="DK415" s="36"/>
      <c r="DL415" s="36"/>
      <c r="DM415" s="36"/>
      <c r="DN415" s="36"/>
      <c r="DO415" s="36"/>
      <c r="DP415" s="36"/>
      <c r="DQ415" s="36"/>
      <c r="DR415" s="36"/>
      <c r="DS415" s="36"/>
      <c r="DT415" s="36"/>
      <c r="DU415" s="36"/>
      <c r="DV415" s="36"/>
      <c r="DW415" s="36"/>
      <c r="DX415" s="36"/>
      <c r="DY415" s="36"/>
      <c r="DZ415" s="36"/>
      <c r="EA415" s="36"/>
      <c r="EB415" s="36"/>
      <c r="EC415" s="36"/>
      <c r="ED415" s="36"/>
      <c r="EE415" s="36"/>
      <c r="EF415" s="36"/>
      <c r="EG415" s="36"/>
      <c r="EH415" s="36"/>
      <c r="EI415" s="36"/>
      <c r="EJ415" s="36"/>
      <c r="EK415" s="36"/>
      <c r="EL415" s="36"/>
      <c r="EM415" s="36"/>
      <c r="EN415" s="36"/>
      <c r="EO415" s="36"/>
      <c r="EP415" s="36"/>
      <c r="EQ415" s="36"/>
      <c r="ER415" s="36"/>
      <c r="ES415" s="36"/>
      <c r="ET415" s="36"/>
      <c r="EU415" s="36"/>
      <c r="EV415" s="36"/>
      <c r="EW415" s="36"/>
      <c r="EX415" s="36"/>
      <c r="EY415" s="36"/>
      <c r="EZ415" s="36"/>
      <c r="FA415" s="36"/>
      <c r="FB415" s="36"/>
      <c r="FC415" s="36"/>
      <c r="FD415" s="36"/>
      <c r="FE415" s="36"/>
      <c r="FF415" s="36"/>
      <c r="FG415" s="36"/>
      <c r="FH415" s="36"/>
      <c r="FI415" s="36"/>
      <c r="FJ415" s="36"/>
      <c r="FK415" s="36"/>
      <c r="FL415" s="36"/>
      <c r="FM415" s="36"/>
      <c r="FN415" s="36"/>
      <c r="FO415" s="36"/>
      <c r="FP415" s="36"/>
      <c r="FQ415" s="36"/>
      <c r="FR415" s="36"/>
      <c r="FS415" s="36"/>
      <c r="FT415" s="36"/>
      <c r="FU415" s="36"/>
      <c r="FV415" s="36"/>
      <c r="FW415" s="36"/>
      <c r="FX415" s="36"/>
      <c r="FY415" s="36"/>
      <c r="FZ415" s="36"/>
      <c r="GA415" s="36"/>
      <c r="GB415" s="36"/>
      <c r="GC415" s="36"/>
      <c r="GD415" s="36"/>
      <c r="GE415" s="36"/>
      <c r="GF415" s="36"/>
      <c r="GG415" s="36"/>
      <c r="GH415" s="36"/>
      <c r="GI415" s="36"/>
      <c r="GJ415" s="36"/>
      <c r="GK415" s="36"/>
      <c r="GL415" s="36"/>
      <c r="GM415" s="36"/>
      <c r="GN415" s="36"/>
      <c r="GO415" s="36"/>
      <c r="GP415" s="36"/>
      <c r="GQ415" s="36"/>
      <c r="GR415" s="36"/>
      <c r="GS415" s="36"/>
      <c r="GT415" s="36"/>
      <c r="GU415" s="36"/>
      <c r="GV415" s="36"/>
      <c r="GW415" s="36"/>
      <c r="GX415" s="36"/>
      <c r="GY415" s="36"/>
      <c r="GZ415" s="36"/>
      <c r="HA415" s="36"/>
      <c r="HB415" s="36"/>
      <c r="HC415" s="36"/>
      <c r="HD415" s="36"/>
      <c r="HE415" s="36"/>
      <c r="HF415" s="36"/>
      <c r="HG415" s="36"/>
      <c r="HH415" s="36"/>
      <c r="HI415" s="36"/>
      <c r="HJ415" s="36"/>
      <c r="HK415" s="36"/>
      <c r="HL415" s="36"/>
      <c r="HM415" s="36"/>
      <c r="HN415" s="36"/>
      <c r="HO415" s="36"/>
      <c r="HP415" s="36"/>
      <c r="HQ415" s="36"/>
      <c r="HR415" s="36"/>
      <c r="HS415" s="36"/>
      <c r="HT415" s="36"/>
      <c r="HU415" s="36"/>
      <c r="HV415" s="36"/>
      <c r="HW415" s="36"/>
      <c r="HX415" s="36"/>
      <c r="HY415" s="36"/>
      <c r="HZ415" s="36"/>
      <c r="IA415" s="36"/>
      <c r="IB415" s="36"/>
      <c r="IC415" s="36"/>
      <c r="ID415" s="36"/>
      <c r="IE415" s="36"/>
      <c r="IF415" s="36"/>
      <c r="IG415" s="36"/>
      <c r="IH415" s="36"/>
      <c r="II415" s="36"/>
      <c r="IJ415" s="36"/>
      <c r="IK415" s="36"/>
      <c r="IL415" s="36"/>
      <c r="IM415" s="36"/>
      <c r="IN415" s="36"/>
      <c r="IO415" s="36"/>
      <c r="IP415" s="36"/>
      <c r="IQ415" s="36"/>
      <c r="IR415" s="36"/>
      <c r="IS415" s="36"/>
      <c r="IT415" s="36"/>
      <c r="IU415" s="36"/>
      <c r="IV415" s="36"/>
      <c r="IW415" s="36"/>
      <c r="IX415" s="36"/>
    </row>
    <row r="416" spans="1:258" s="37" customFormat="1" ht="12.75" customHeight="1" x14ac:dyDescent="0.2">
      <c r="A416" s="131"/>
      <c r="B416" s="132"/>
      <c r="C416" s="132"/>
      <c r="D416" s="578"/>
      <c r="E416" s="579"/>
      <c r="F416" s="579"/>
      <c r="G416" s="579"/>
      <c r="H416" s="579"/>
      <c r="I416" s="579"/>
      <c r="J416" s="579"/>
      <c r="K416" s="579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6"/>
      <c r="AV416" s="36"/>
      <c r="AW416" s="36"/>
      <c r="AX416" s="36"/>
      <c r="AY416" s="36"/>
      <c r="AZ416" s="36"/>
      <c r="BA416" s="36"/>
      <c r="BB416" s="36"/>
      <c r="BC416" s="36"/>
      <c r="BD416" s="36"/>
      <c r="BE416" s="36"/>
      <c r="BF416" s="36"/>
      <c r="BG416" s="36"/>
      <c r="BH416" s="36"/>
      <c r="BI416" s="36"/>
      <c r="BJ416" s="36"/>
      <c r="BK416" s="36"/>
      <c r="BL416" s="36"/>
      <c r="BM416" s="36"/>
      <c r="BN416" s="36"/>
      <c r="BO416" s="36"/>
      <c r="BP416" s="36"/>
      <c r="BQ416" s="36"/>
      <c r="BR416" s="36"/>
      <c r="BS416" s="36"/>
      <c r="BT416" s="36"/>
      <c r="BU416" s="36"/>
      <c r="BV416" s="36"/>
      <c r="BW416" s="36"/>
      <c r="BX416" s="36"/>
      <c r="BY416" s="36"/>
      <c r="BZ416" s="36"/>
      <c r="CA416" s="36"/>
      <c r="CB416" s="36"/>
      <c r="CC416" s="36"/>
      <c r="CD416" s="36"/>
      <c r="CE416" s="36"/>
      <c r="CF416" s="36"/>
      <c r="CG416" s="36"/>
      <c r="CH416" s="36"/>
      <c r="CI416" s="36"/>
      <c r="CJ416" s="36"/>
      <c r="CK416" s="36"/>
      <c r="CL416" s="36"/>
      <c r="CM416" s="36"/>
      <c r="CN416" s="36"/>
      <c r="CO416" s="36"/>
      <c r="CP416" s="36"/>
      <c r="CQ416" s="36"/>
      <c r="CR416" s="36"/>
      <c r="CS416" s="36"/>
      <c r="CT416" s="36"/>
      <c r="CU416" s="36"/>
      <c r="CV416" s="36"/>
      <c r="CW416" s="36"/>
      <c r="CX416" s="36"/>
      <c r="CY416" s="36"/>
      <c r="CZ416" s="36"/>
      <c r="DA416" s="36"/>
      <c r="DB416" s="36"/>
      <c r="DC416" s="36"/>
      <c r="DD416" s="36"/>
      <c r="DE416" s="36"/>
      <c r="DF416" s="36"/>
      <c r="DG416" s="36"/>
      <c r="DH416" s="36"/>
      <c r="DI416" s="36"/>
      <c r="DJ416" s="36"/>
      <c r="DK416" s="36"/>
      <c r="DL416" s="36"/>
      <c r="DM416" s="36"/>
      <c r="DN416" s="36"/>
      <c r="DO416" s="36"/>
      <c r="DP416" s="36"/>
      <c r="DQ416" s="36"/>
      <c r="DR416" s="36"/>
      <c r="DS416" s="36"/>
      <c r="DT416" s="36"/>
      <c r="DU416" s="36"/>
      <c r="DV416" s="36"/>
      <c r="DW416" s="36"/>
      <c r="DX416" s="36"/>
      <c r="DY416" s="36"/>
      <c r="DZ416" s="36"/>
      <c r="EA416" s="36"/>
      <c r="EB416" s="36"/>
      <c r="EC416" s="36"/>
      <c r="ED416" s="36"/>
      <c r="EE416" s="36"/>
      <c r="EF416" s="36"/>
      <c r="EG416" s="36"/>
      <c r="EH416" s="36"/>
      <c r="EI416" s="36"/>
      <c r="EJ416" s="36"/>
      <c r="EK416" s="36"/>
      <c r="EL416" s="36"/>
      <c r="EM416" s="36"/>
      <c r="EN416" s="36"/>
      <c r="EO416" s="36"/>
      <c r="EP416" s="36"/>
      <c r="EQ416" s="36"/>
      <c r="ER416" s="36"/>
      <c r="ES416" s="36"/>
      <c r="ET416" s="36"/>
      <c r="EU416" s="36"/>
      <c r="EV416" s="36"/>
      <c r="EW416" s="36"/>
      <c r="EX416" s="36"/>
      <c r="EY416" s="36"/>
      <c r="EZ416" s="36"/>
      <c r="FA416" s="36"/>
      <c r="FB416" s="36"/>
      <c r="FC416" s="36"/>
      <c r="FD416" s="36"/>
      <c r="FE416" s="36"/>
      <c r="FF416" s="36"/>
      <c r="FG416" s="36"/>
      <c r="FH416" s="36"/>
      <c r="FI416" s="36"/>
      <c r="FJ416" s="36"/>
      <c r="FK416" s="36"/>
      <c r="FL416" s="36"/>
      <c r="FM416" s="36"/>
      <c r="FN416" s="36"/>
      <c r="FO416" s="36"/>
      <c r="FP416" s="36"/>
      <c r="FQ416" s="36"/>
      <c r="FR416" s="36"/>
      <c r="FS416" s="36"/>
      <c r="FT416" s="36"/>
      <c r="FU416" s="36"/>
      <c r="FV416" s="36"/>
      <c r="FW416" s="36"/>
      <c r="FX416" s="36"/>
      <c r="FY416" s="36"/>
      <c r="FZ416" s="36"/>
      <c r="GA416" s="36"/>
      <c r="GB416" s="36"/>
      <c r="GC416" s="36"/>
      <c r="GD416" s="36"/>
      <c r="GE416" s="36"/>
      <c r="GF416" s="36"/>
      <c r="GG416" s="36"/>
      <c r="GH416" s="36"/>
      <c r="GI416" s="36"/>
      <c r="GJ416" s="36"/>
      <c r="GK416" s="36"/>
      <c r="GL416" s="36"/>
      <c r="GM416" s="36"/>
      <c r="GN416" s="36"/>
      <c r="GO416" s="36"/>
      <c r="GP416" s="36"/>
      <c r="GQ416" s="36"/>
      <c r="GR416" s="36"/>
      <c r="GS416" s="36"/>
      <c r="GT416" s="36"/>
      <c r="GU416" s="36"/>
      <c r="GV416" s="36"/>
      <c r="GW416" s="36"/>
      <c r="GX416" s="36"/>
      <c r="GY416" s="36"/>
      <c r="GZ416" s="36"/>
      <c r="HA416" s="36"/>
      <c r="HB416" s="36"/>
      <c r="HC416" s="36"/>
      <c r="HD416" s="36"/>
      <c r="HE416" s="36"/>
      <c r="HF416" s="36"/>
      <c r="HG416" s="36"/>
      <c r="HH416" s="36"/>
      <c r="HI416" s="36"/>
      <c r="HJ416" s="36"/>
      <c r="HK416" s="36"/>
      <c r="HL416" s="36"/>
      <c r="HM416" s="36"/>
      <c r="HN416" s="36"/>
      <c r="HO416" s="36"/>
      <c r="HP416" s="36"/>
      <c r="HQ416" s="36"/>
      <c r="HR416" s="36"/>
      <c r="HS416" s="36"/>
      <c r="HT416" s="36"/>
      <c r="HU416" s="36"/>
      <c r="HV416" s="36"/>
      <c r="HW416" s="36"/>
      <c r="HX416" s="36"/>
      <c r="HY416" s="36"/>
      <c r="HZ416" s="36"/>
      <c r="IA416" s="36"/>
      <c r="IB416" s="36"/>
      <c r="IC416" s="36"/>
      <c r="ID416" s="36"/>
      <c r="IE416" s="36"/>
      <c r="IF416" s="36"/>
      <c r="IG416" s="36"/>
      <c r="IH416" s="36"/>
      <c r="II416" s="36"/>
      <c r="IJ416" s="36"/>
      <c r="IK416" s="36"/>
      <c r="IL416" s="36"/>
      <c r="IM416" s="36"/>
      <c r="IN416" s="36"/>
      <c r="IO416" s="36"/>
      <c r="IP416" s="36"/>
      <c r="IQ416" s="36"/>
      <c r="IR416" s="36"/>
      <c r="IS416" s="36"/>
      <c r="IT416" s="36"/>
      <c r="IU416" s="36"/>
      <c r="IV416" s="36"/>
      <c r="IW416" s="36"/>
      <c r="IX416" s="36"/>
    </row>
    <row r="417" spans="1:258" s="37" customFormat="1" ht="12.75" customHeight="1" x14ac:dyDescent="0.2">
      <c r="A417" s="131"/>
      <c r="B417" s="132"/>
      <c r="C417" s="132"/>
      <c r="D417" s="578"/>
      <c r="E417" s="579"/>
      <c r="F417" s="579"/>
      <c r="G417" s="579"/>
      <c r="H417" s="579"/>
      <c r="I417" s="579"/>
      <c r="J417" s="579"/>
      <c r="K417" s="579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36"/>
      <c r="BB417" s="36"/>
      <c r="BC417" s="36"/>
      <c r="BD417" s="36"/>
      <c r="BE417" s="36"/>
      <c r="BF417" s="36"/>
      <c r="BG417" s="36"/>
      <c r="BH417" s="36"/>
      <c r="BI417" s="36"/>
      <c r="BJ417" s="36"/>
      <c r="BK417" s="36"/>
      <c r="BL417" s="36"/>
      <c r="BM417" s="36"/>
      <c r="BN417" s="36"/>
      <c r="BO417" s="36"/>
      <c r="BP417" s="36"/>
      <c r="BQ417" s="36"/>
      <c r="BR417" s="36"/>
      <c r="BS417" s="36"/>
      <c r="BT417" s="36"/>
      <c r="BU417" s="36"/>
      <c r="BV417" s="36"/>
      <c r="BW417" s="36"/>
      <c r="BX417" s="36"/>
      <c r="BY417" s="36"/>
      <c r="BZ417" s="36"/>
      <c r="CA417" s="36"/>
      <c r="CB417" s="36"/>
      <c r="CC417" s="36"/>
      <c r="CD417" s="36"/>
      <c r="CE417" s="36"/>
      <c r="CF417" s="36"/>
      <c r="CG417" s="36"/>
      <c r="CH417" s="36"/>
      <c r="CI417" s="36"/>
      <c r="CJ417" s="36"/>
      <c r="CK417" s="36"/>
      <c r="CL417" s="36"/>
      <c r="CM417" s="36"/>
      <c r="CN417" s="36"/>
      <c r="CO417" s="36"/>
      <c r="CP417" s="36"/>
      <c r="CQ417" s="36"/>
      <c r="CR417" s="36"/>
      <c r="CS417" s="36"/>
      <c r="CT417" s="36"/>
      <c r="CU417" s="36"/>
      <c r="CV417" s="36"/>
      <c r="CW417" s="36"/>
      <c r="CX417" s="36"/>
      <c r="CY417" s="36"/>
      <c r="CZ417" s="36"/>
      <c r="DA417" s="36"/>
      <c r="DB417" s="36"/>
      <c r="DC417" s="36"/>
      <c r="DD417" s="36"/>
      <c r="DE417" s="36"/>
      <c r="DF417" s="36"/>
      <c r="DG417" s="36"/>
      <c r="DH417" s="36"/>
      <c r="DI417" s="36"/>
      <c r="DJ417" s="36"/>
      <c r="DK417" s="36"/>
      <c r="DL417" s="36"/>
      <c r="DM417" s="36"/>
      <c r="DN417" s="36"/>
      <c r="DO417" s="36"/>
      <c r="DP417" s="36"/>
      <c r="DQ417" s="36"/>
      <c r="DR417" s="36"/>
      <c r="DS417" s="36"/>
      <c r="DT417" s="36"/>
      <c r="DU417" s="36"/>
      <c r="DV417" s="36"/>
      <c r="DW417" s="36"/>
      <c r="DX417" s="36"/>
      <c r="DY417" s="36"/>
      <c r="DZ417" s="36"/>
      <c r="EA417" s="36"/>
      <c r="EB417" s="36"/>
      <c r="EC417" s="36"/>
      <c r="ED417" s="36"/>
      <c r="EE417" s="36"/>
      <c r="EF417" s="36"/>
      <c r="EG417" s="36"/>
      <c r="EH417" s="36"/>
      <c r="EI417" s="36"/>
      <c r="EJ417" s="36"/>
      <c r="EK417" s="36"/>
      <c r="EL417" s="36"/>
      <c r="EM417" s="36"/>
      <c r="EN417" s="36"/>
      <c r="EO417" s="36"/>
      <c r="EP417" s="36"/>
      <c r="EQ417" s="36"/>
      <c r="ER417" s="36"/>
      <c r="ES417" s="36"/>
      <c r="ET417" s="36"/>
      <c r="EU417" s="36"/>
      <c r="EV417" s="36"/>
      <c r="EW417" s="36"/>
      <c r="EX417" s="36"/>
      <c r="EY417" s="36"/>
      <c r="EZ417" s="36"/>
      <c r="FA417" s="36"/>
      <c r="FB417" s="36"/>
      <c r="FC417" s="36"/>
      <c r="FD417" s="36"/>
      <c r="FE417" s="36"/>
      <c r="FF417" s="36"/>
      <c r="FG417" s="36"/>
      <c r="FH417" s="36"/>
      <c r="FI417" s="36"/>
      <c r="FJ417" s="36"/>
      <c r="FK417" s="36"/>
      <c r="FL417" s="36"/>
      <c r="FM417" s="36"/>
      <c r="FN417" s="36"/>
      <c r="FO417" s="36"/>
      <c r="FP417" s="36"/>
      <c r="FQ417" s="36"/>
      <c r="FR417" s="36"/>
      <c r="FS417" s="36"/>
      <c r="FT417" s="36"/>
      <c r="FU417" s="36"/>
      <c r="FV417" s="36"/>
      <c r="FW417" s="36"/>
      <c r="FX417" s="36"/>
      <c r="FY417" s="36"/>
      <c r="FZ417" s="36"/>
      <c r="GA417" s="36"/>
      <c r="GB417" s="36"/>
      <c r="GC417" s="36"/>
      <c r="GD417" s="36"/>
      <c r="GE417" s="36"/>
      <c r="GF417" s="36"/>
      <c r="GG417" s="36"/>
      <c r="GH417" s="36"/>
      <c r="GI417" s="36"/>
      <c r="GJ417" s="36"/>
      <c r="GK417" s="36"/>
      <c r="GL417" s="36"/>
      <c r="GM417" s="36"/>
      <c r="GN417" s="36"/>
      <c r="GO417" s="36"/>
      <c r="GP417" s="36"/>
      <c r="GQ417" s="36"/>
      <c r="GR417" s="36"/>
      <c r="GS417" s="36"/>
      <c r="GT417" s="36"/>
      <c r="GU417" s="36"/>
      <c r="GV417" s="36"/>
      <c r="GW417" s="36"/>
      <c r="GX417" s="36"/>
      <c r="GY417" s="36"/>
      <c r="GZ417" s="36"/>
      <c r="HA417" s="36"/>
      <c r="HB417" s="36"/>
      <c r="HC417" s="36"/>
      <c r="HD417" s="36"/>
      <c r="HE417" s="36"/>
      <c r="HF417" s="36"/>
      <c r="HG417" s="36"/>
      <c r="HH417" s="36"/>
      <c r="HI417" s="36"/>
      <c r="HJ417" s="36"/>
      <c r="HK417" s="36"/>
      <c r="HL417" s="36"/>
      <c r="HM417" s="36"/>
      <c r="HN417" s="36"/>
      <c r="HO417" s="36"/>
      <c r="HP417" s="36"/>
      <c r="HQ417" s="36"/>
      <c r="HR417" s="36"/>
      <c r="HS417" s="36"/>
      <c r="HT417" s="36"/>
      <c r="HU417" s="36"/>
      <c r="HV417" s="36"/>
      <c r="HW417" s="36"/>
      <c r="HX417" s="36"/>
      <c r="HY417" s="36"/>
      <c r="HZ417" s="36"/>
      <c r="IA417" s="36"/>
      <c r="IB417" s="36"/>
      <c r="IC417" s="36"/>
      <c r="ID417" s="36"/>
      <c r="IE417" s="36"/>
      <c r="IF417" s="36"/>
      <c r="IG417" s="36"/>
      <c r="IH417" s="36"/>
      <c r="II417" s="36"/>
      <c r="IJ417" s="36"/>
      <c r="IK417" s="36"/>
      <c r="IL417" s="36"/>
      <c r="IM417" s="36"/>
      <c r="IN417" s="36"/>
      <c r="IO417" s="36"/>
      <c r="IP417" s="36"/>
      <c r="IQ417" s="36"/>
      <c r="IR417" s="36"/>
      <c r="IS417" s="36"/>
      <c r="IT417" s="36"/>
      <c r="IU417" s="36"/>
      <c r="IV417" s="36"/>
      <c r="IW417" s="36"/>
      <c r="IX417" s="36"/>
    </row>
    <row r="418" spans="1:258" s="37" customFormat="1" ht="12.75" customHeight="1" x14ac:dyDescent="0.2">
      <c r="A418" s="131"/>
      <c r="B418" s="132"/>
      <c r="C418" s="132"/>
      <c r="D418" s="578"/>
      <c r="E418" s="579"/>
      <c r="F418" s="579"/>
      <c r="G418" s="579"/>
      <c r="H418" s="579"/>
      <c r="I418" s="579"/>
      <c r="J418" s="579"/>
      <c r="K418" s="579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  <c r="AV418" s="36"/>
      <c r="AW418" s="36"/>
      <c r="AX418" s="36"/>
      <c r="AY418" s="36"/>
      <c r="AZ418" s="36"/>
      <c r="BA418" s="36"/>
      <c r="BB418" s="36"/>
      <c r="BC418" s="36"/>
      <c r="BD418" s="36"/>
      <c r="BE418" s="36"/>
      <c r="BF418" s="36"/>
      <c r="BG418" s="36"/>
      <c r="BH418" s="36"/>
      <c r="BI418" s="36"/>
      <c r="BJ418" s="36"/>
      <c r="BK418" s="36"/>
      <c r="BL418" s="36"/>
      <c r="BM418" s="36"/>
      <c r="BN418" s="36"/>
      <c r="BO418" s="36"/>
      <c r="BP418" s="36"/>
      <c r="BQ418" s="36"/>
      <c r="BR418" s="36"/>
      <c r="BS418" s="36"/>
      <c r="BT418" s="36"/>
      <c r="BU418" s="36"/>
      <c r="BV418" s="36"/>
      <c r="BW418" s="36"/>
      <c r="BX418" s="36"/>
      <c r="BY418" s="36"/>
      <c r="BZ418" s="36"/>
      <c r="CA418" s="36"/>
      <c r="CB418" s="36"/>
      <c r="CC418" s="36"/>
      <c r="CD418" s="36"/>
      <c r="CE418" s="36"/>
      <c r="CF418" s="36"/>
      <c r="CG418" s="36"/>
      <c r="CH418" s="36"/>
      <c r="CI418" s="36"/>
      <c r="CJ418" s="36"/>
      <c r="CK418" s="36"/>
      <c r="CL418" s="36"/>
      <c r="CM418" s="36"/>
      <c r="CN418" s="36"/>
      <c r="CO418" s="36"/>
      <c r="CP418" s="36"/>
      <c r="CQ418" s="36"/>
      <c r="CR418" s="36"/>
      <c r="CS418" s="36"/>
      <c r="CT418" s="36"/>
      <c r="CU418" s="36"/>
      <c r="CV418" s="36"/>
      <c r="CW418" s="36"/>
      <c r="CX418" s="36"/>
      <c r="CY418" s="36"/>
      <c r="CZ418" s="36"/>
      <c r="DA418" s="36"/>
      <c r="DB418" s="36"/>
      <c r="DC418" s="36"/>
      <c r="DD418" s="36"/>
      <c r="DE418" s="36"/>
      <c r="DF418" s="36"/>
      <c r="DG418" s="36"/>
      <c r="DH418" s="36"/>
      <c r="DI418" s="36"/>
      <c r="DJ418" s="36"/>
      <c r="DK418" s="36"/>
      <c r="DL418" s="36"/>
      <c r="DM418" s="36"/>
      <c r="DN418" s="36"/>
      <c r="DO418" s="36"/>
      <c r="DP418" s="36"/>
      <c r="DQ418" s="36"/>
      <c r="DR418" s="36"/>
      <c r="DS418" s="36"/>
      <c r="DT418" s="36"/>
      <c r="DU418" s="36"/>
      <c r="DV418" s="36"/>
      <c r="DW418" s="36"/>
      <c r="DX418" s="36"/>
      <c r="DY418" s="36"/>
      <c r="DZ418" s="36"/>
      <c r="EA418" s="36"/>
      <c r="EB418" s="36"/>
      <c r="EC418" s="36"/>
      <c r="ED418" s="36"/>
      <c r="EE418" s="36"/>
      <c r="EF418" s="36"/>
      <c r="EG418" s="36"/>
      <c r="EH418" s="36"/>
      <c r="EI418" s="36"/>
      <c r="EJ418" s="36"/>
      <c r="EK418" s="36"/>
      <c r="EL418" s="36"/>
      <c r="EM418" s="36"/>
      <c r="EN418" s="36"/>
      <c r="EO418" s="36"/>
      <c r="EP418" s="36"/>
      <c r="EQ418" s="36"/>
      <c r="ER418" s="36"/>
      <c r="ES418" s="36"/>
      <c r="ET418" s="36"/>
      <c r="EU418" s="36"/>
      <c r="EV418" s="36"/>
      <c r="EW418" s="36"/>
      <c r="EX418" s="36"/>
      <c r="EY418" s="36"/>
      <c r="EZ418" s="36"/>
      <c r="FA418" s="36"/>
      <c r="FB418" s="36"/>
      <c r="FC418" s="36"/>
      <c r="FD418" s="36"/>
      <c r="FE418" s="36"/>
      <c r="FF418" s="36"/>
      <c r="FG418" s="36"/>
      <c r="FH418" s="36"/>
      <c r="FI418" s="36"/>
      <c r="FJ418" s="36"/>
      <c r="FK418" s="36"/>
      <c r="FL418" s="36"/>
      <c r="FM418" s="36"/>
      <c r="FN418" s="36"/>
      <c r="FO418" s="36"/>
      <c r="FP418" s="36"/>
      <c r="FQ418" s="36"/>
      <c r="FR418" s="36"/>
      <c r="FS418" s="36"/>
      <c r="FT418" s="36"/>
      <c r="FU418" s="36"/>
      <c r="FV418" s="36"/>
      <c r="FW418" s="36"/>
      <c r="FX418" s="36"/>
      <c r="FY418" s="36"/>
      <c r="FZ418" s="36"/>
      <c r="GA418" s="36"/>
      <c r="GB418" s="36"/>
      <c r="GC418" s="36"/>
      <c r="GD418" s="36"/>
      <c r="GE418" s="36"/>
      <c r="GF418" s="36"/>
      <c r="GG418" s="36"/>
      <c r="GH418" s="36"/>
      <c r="GI418" s="36"/>
      <c r="GJ418" s="36"/>
      <c r="GK418" s="36"/>
      <c r="GL418" s="36"/>
      <c r="GM418" s="36"/>
      <c r="GN418" s="36"/>
      <c r="GO418" s="36"/>
      <c r="GP418" s="36"/>
      <c r="GQ418" s="36"/>
      <c r="GR418" s="36"/>
      <c r="GS418" s="36"/>
      <c r="GT418" s="36"/>
      <c r="GU418" s="36"/>
      <c r="GV418" s="36"/>
      <c r="GW418" s="36"/>
      <c r="GX418" s="36"/>
      <c r="GY418" s="36"/>
      <c r="GZ418" s="36"/>
      <c r="HA418" s="36"/>
      <c r="HB418" s="36"/>
      <c r="HC418" s="36"/>
      <c r="HD418" s="36"/>
      <c r="HE418" s="36"/>
      <c r="HF418" s="36"/>
      <c r="HG418" s="36"/>
      <c r="HH418" s="36"/>
      <c r="HI418" s="36"/>
      <c r="HJ418" s="36"/>
      <c r="HK418" s="36"/>
      <c r="HL418" s="36"/>
      <c r="HM418" s="36"/>
      <c r="HN418" s="36"/>
      <c r="HO418" s="36"/>
      <c r="HP418" s="36"/>
      <c r="HQ418" s="36"/>
      <c r="HR418" s="36"/>
      <c r="HS418" s="36"/>
      <c r="HT418" s="36"/>
      <c r="HU418" s="36"/>
      <c r="HV418" s="36"/>
      <c r="HW418" s="36"/>
      <c r="HX418" s="36"/>
      <c r="HY418" s="36"/>
      <c r="HZ418" s="36"/>
      <c r="IA418" s="36"/>
      <c r="IB418" s="36"/>
      <c r="IC418" s="36"/>
      <c r="ID418" s="36"/>
      <c r="IE418" s="36"/>
      <c r="IF418" s="36"/>
      <c r="IG418" s="36"/>
      <c r="IH418" s="36"/>
      <c r="II418" s="36"/>
      <c r="IJ418" s="36"/>
      <c r="IK418" s="36"/>
      <c r="IL418" s="36"/>
      <c r="IM418" s="36"/>
      <c r="IN418" s="36"/>
      <c r="IO418" s="36"/>
      <c r="IP418" s="36"/>
      <c r="IQ418" s="36"/>
      <c r="IR418" s="36"/>
      <c r="IS418" s="36"/>
      <c r="IT418" s="36"/>
      <c r="IU418" s="36"/>
      <c r="IV418" s="36"/>
      <c r="IW418" s="36"/>
      <c r="IX418" s="36"/>
    </row>
    <row r="419" spans="1:258" s="37" customFormat="1" ht="12.75" customHeight="1" x14ac:dyDescent="0.2">
      <c r="A419" s="131"/>
      <c r="B419" s="132"/>
      <c r="C419" s="132"/>
      <c r="D419" s="578"/>
      <c r="E419" s="579"/>
      <c r="F419" s="579"/>
      <c r="G419" s="579"/>
      <c r="H419" s="579"/>
      <c r="I419" s="579"/>
      <c r="J419" s="579"/>
      <c r="K419" s="579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  <c r="AV419" s="36"/>
      <c r="AW419" s="36"/>
      <c r="AX419" s="36"/>
      <c r="AY419" s="36"/>
      <c r="AZ419" s="36"/>
      <c r="BA419" s="36"/>
      <c r="BB419" s="36"/>
      <c r="BC419" s="36"/>
      <c r="BD419" s="36"/>
      <c r="BE419" s="36"/>
      <c r="BF419" s="36"/>
      <c r="BG419" s="36"/>
      <c r="BH419" s="36"/>
      <c r="BI419" s="36"/>
      <c r="BJ419" s="36"/>
      <c r="BK419" s="36"/>
      <c r="BL419" s="36"/>
      <c r="BM419" s="36"/>
      <c r="BN419" s="36"/>
      <c r="BO419" s="36"/>
      <c r="BP419" s="36"/>
      <c r="BQ419" s="36"/>
      <c r="BR419" s="36"/>
      <c r="BS419" s="36"/>
      <c r="BT419" s="36"/>
      <c r="BU419" s="36"/>
      <c r="BV419" s="36"/>
      <c r="BW419" s="36"/>
      <c r="BX419" s="36"/>
      <c r="BY419" s="36"/>
      <c r="BZ419" s="36"/>
      <c r="CA419" s="36"/>
      <c r="CB419" s="36"/>
      <c r="CC419" s="36"/>
      <c r="CD419" s="36"/>
      <c r="CE419" s="36"/>
      <c r="CF419" s="36"/>
      <c r="CG419" s="36"/>
      <c r="CH419" s="36"/>
      <c r="CI419" s="36"/>
      <c r="CJ419" s="36"/>
      <c r="CK419" s="36"/>
      <c r="CL419" s="36"/>
      <c r="CM419" s="36"/>
      <c r="CN419" s="36"/>
      <c r="CO419" s="36"/>
      <c r="CP419" s="36"/>
      <c r="CQ419" s="36"/>
      <c r="CR419" s="36"/>
      <c r="CS419" s="36"/>
      <c r="CT419" s="36"/>
      <c r="CU419" s="36"/>
      <c r="CV419" s="36"/>
      <c r="CW419" s="36"/>
      <c r="CX419" s="36"/>
      <c r="CY419" s="36"/>
      <c r="CZ419" s="36"/>
      <c r="DA419" s="36"/>
      <c r="DB419" s="36"/>
      <c r="DC419" s="36"/>
      <c r="DD419" s="36"/>
      <c r="DE419" s="36"/>
      <c r="DF419" s="36"/>
      <c r="DG419" s="36"/>
      <c r="DH419" s="36"/>
      <c r="DI419" s="36"/>
      <c r="DJ419" s="36"/>
      <c r="DK419" s="36"/>
      <c r="DL419" s="36"/>
      <c r="DM419" s="36"/>
      <c r="DN419" s="36"/>
      <c r="DO419" s="36"/>
      <c r="DP419" s="36"/>
      <c r="DQ419" s="36"/>
      <c r="DR419" s="36"/>
      <c r="DS419" s="36"/>
      <c r="DT419" s="36"/>
      <c r="DU419" s="36"/>
      <c r="DV419" s="36"/>
      <c r="DW419" s="36"/>
      <c r="DX419" s="36"/>
      <c r="DY419" s="36"/>
      <c r="DZ419" s="36"/>
      <c r="EA419" s="36"/>
      <c r="EB419" s="36"/>
      <c r="EC419" s="36"/>
      <c r="ED419" s="36"/>
      <c r="EE419" s="36"/>
      <c r="EF419" s="36"/>
      <c r="EG419" s="36"/>
      <c r="EH419" s="36"/>
      <c r="EI419" s="36"/>
      <c r="EJ419" s="36"/>
      <c r="EK419" s="36"/>
      <c r="EL419" s="36"/>
      <c r="EM419" s="36"/>
      <c r="EN419" s="36"/>
      <c r="EO419" s="36"/>
      <c r="EP419" s="36"/>
      <c r="EQ419" s="36"/>
      <c r="ER419" s="36"/>
      <c r="ES419" s="36"/>
      <c r="ET419" s="36"/>
      <c r="EU419" s="36"/>
      <c r="EV419" s="36"/>
      <c r="EW419" s="36"/>
      <c r="EX419" s="36"/>
      <c r="EY419" s="36"/>
      <c r="EZ419" s="36"/>
      <c r="FA419" s="36"/>
      <c r="FB419" s="36"/>
      <c r="FC419" s="36"/>
      <c r="FD419" s="36"/>
      <c r="FE419" s="36"/>
      <c r="FF419" s="36"/>
      <c r="FG419" s="36"/>
      <c r="FH419" s="36"/>
      <c r="FI419" s="36"/>
      <c r="FJ419" s="36"/>
      <c r="FK419" s="36"/>
      <c r="FL419" s="36"/>
      <c r="FM419" s="36"/>
      <c r="FN419" s="36"/>
      <c r="FO419" s="36"/>
      <c r="FP419" s="36"/>
      <c r="FQ419" s="36"/>
      <c r="FR419" s="36"/>
      <c r="FS419" s="36"/>
      <c r="FT419" s="36"/>
      <c r="FU419" s="36"/>
      <c r="FV419" s="36"/>
      <c r="FW419" s="36"/>
      <c r="FX419" s="36"/>
      <c r="FY419" s="36"/>
      <c r="FZ419" s="36"/>
      <c r="GA419" s="36"/>
      <c r="GB419" s="36"/>
      <c r="GC419" s="36"/>
      <c r="GD419" s="36"/>
      <c r="GE419" s="36"/>
      <c r="GF419" s="36"/>
      <c r="GG419" s="36"/>
      <c r="GH419" s="36"/>
      <c r="GI419" s="36"/>
      <c r="GJ419" s="36"/>
      <c r="GK419" s="36"/>
      <c r="GL419" s="36"/>
      <c r="GM419" s="36"/>
      <c r="GN419" s="36"/>
      <c r="GO419" s="36"/>
      <c r="GP419" s="36"/>
      <c r="GQ419" s="36"/>
      <c r="GR419" s="36"/>
      <c r="GS419" s="36"/>
      <c r="GT419" s="36"/>
      <c r="GU419" s="36"/>
      <c r="GV419" s="36"/>
      <c r="GW419" s="36"/>
      <c r="GX419" s="36"/>
      <c r="GY419" s="36"/>
      <c r="GZ419" s="36"/>
      <c r="HA419" s="36"/>
      <c r="HB419" s="36"/>
      <c r="HC419" s="36"/>
      <c r="HD419" s="36"/>
      <c r="HE419" s="36"/>
      <c r="HF419" s="36"/>
      <c r="HG419" s="36"/>
      <c r="HH419" s="36"/>
      <c r="HI419" s="36"/>
      <c r="HJ419" s="36"/>
      <c r="HK419" s="36"/>
      <c r="HL419" s="36"/>
      <c r="HM419" s="36"/>
      <c r="HN419" s="36"/>
      <c r="HO419" s="36"/>
      <c r="HP419" s="36"/>
      <c r="HQ419" s="36"/>
      <c r="HR419" s="36"/>
      <c r="HS419" s="36"/>
      <c r="HT419" s="36"/>
      <c r="HU419" s="36"/>
      <c r="HV419" s="36"/>
      <c r="HW419" s="36"/>
      <c r="HX419" s="36"/>
      <c r="HY419" s="36"/>
      <c r="HZ419" s="36"/>
      <c r="IA419" s="36"/>
      <c r="IB419" s="36"/>
      <c r="IC419" s="36"/>
      <c r="ID419" s="36"/>
      <c r="IE419" s="36"/>
      <c r="IF419" s="36"/>
      <c r="IG419" s="36"/>
      <c r="IH419" s="36"/>
      <c r="II419" s="36"/>
      <c r="IJ419" s="36"/>
      <c r="IK419" s="36"/>
      <c r="IL419" s="36"/>
      <c r="IM419" s="36"/>
      <c r="IN419" s="36"/>
      <c r="IO419" s="36"/>
      <c r="IP419" s="36"/>
      <c r="IQ419" s="36"/>
      <c r="IR419" s="36"/>
      <c r="IS419" s="36"/>
      <c r="IT419" s="36"/>
      <c r="IU419" s="36"/>
      <c r="IV419" s="36"/>
      <c r="IW419" s="36"/>
      <c r="IX419" s="36"/>
    </row>
    <row r="420" spans="1:258" s="37" customFormat="1" ht="12.75" customHeight="1" x14ac:dyDescent="0.2">
      <c r="A420" s="131"/>
      <c r="B420" s="132"/>
      <c r="C420" s="132"/>
      <c r="D420" s="578"/>
      <c r="E420" s="579"/>
      <c r="F420" s="579"/>
      <c r="G420" s="579"/>
      <c r="H420" s="579"/>
      <c r="I420" s="579"/>
      <c r="J420" s="579"/>
      <c r="K420" s="579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  <c r="AV420" s="36"/>
      <c r="AW420" s="36"/>
      <c r="AX420" s="36"/>
      <c r="AY420" s="36"/>
      <c r="AZ420" s="36"/>
      <c r="BA420" s="36"/>
      <c r="BB420" s="36"/>
      <c r="BC420" s="36"/>
      <c r="BD420" s="36"/>
      <c r="BE420" s="36"/>
      <c r="BF420" s="36"/>
      <c r="BG420" s="36"/>
      <c r="BH420" s="36"/>
      <c r="BI420" s="36"/>
      <c r="BJ420" s="36"/>
      <c r="BK420" s="36"/>
      <c r="BL420" s="36"/>
      <c r="BM420" s="36"/>
      <c r="BN420" s="36"/>
      <c r="BO420" s="36"/>
      <c r="BP420" s="36"/>
      <c r="BQ420" s="36"/>
      <c r="BR420" s="36"/>
      <c r="BS420" s="36"/>
      <c r="BT420" s="36"/>
      <c r="BU420" s="36"/>
      <c r="BV420" s="36"/>
      <c r="BW420" s="36"/>
      <c r="BX420" s="36"/>
      <c r="BY420" s="36"/>
      <c r="BZ420" s="36"/>
      <c r="CA420" s="36"/>
      <c r="CB420" s="36"/>
      <c r="CC420" s="36"/>
      <c r="CD420" s="36"/>
      <c r="CE420" s="36"/>
      <c r="CF420" s="36"/>
      <c r="CG420" s="36"/>
      <c r="CH420" s="36"/>
      <c r="CI420" s="36"/>
      <c r="CJ420" s="36"/>
      <c r="CK420" s="36"/>
      <c r="CL420" s="36"/>
      <c r="CM420" s="36"/>
      <c r="CN420" s="36"/>
      <c r="CO420" s="36"/>
      <c r="CP420" s="36"/>
      <c r="CQ420" s="36"/>
      <c r="CR420" s="36"/>
      <c r="CS420" s="36"/>
      <c r="CT420" s="36"/>
      <c r="CU420" s="36"/>
      <c r="CV420" s="36"/>
      <c r="CW420" s="36"/>
      <c r="CX420" s="36"/>
      <c r="CY420" s="36"/>
      <c r="CZ420" s="36"/>
      <c r="DA420" s="36"/>
      <c r="DB420" s="36"/>
      <c r="DC420" s="36"/>
      <c r="DD420" s="36"/>
      <c r="DE420" s="36"/>
      <c r="DF420" s="36"/>
      <c r="DG420" s="36"/>
      <c r="DH420" s="36"/>
      <c r="DI420" s="36"/>
      <c r="DJ420" s="36"/>
      <c r="DK420" s="36"/>
      <c r="DL420" s="36"/>
      <c r="DM420" s="36"/>
      <c r="DN420" s="36"/>
      <c r="DO420" s="36"/>
      <c r="DP420" s="36"/>
      <c r="DQ420" s="36"/>
      <c r="DR420" s="36"/>
      <c r="DS420" s="36"/>
      <c r="DT420" s="36"/>
      <c r="DU420" s="36"/>
      <c r="DV420" s="36"/>
      <c r="DW420" s="36"/>
      <c r="DX420" s="36"/>
      <c r="DY420" s="36"/>
      <c r="DZ420" s="36"/>
      <c r="EA420" s="36"/>
      <c r="EB420" s="36"/>
      <c r="EC420" s="36"/>
      <c r="ED420" s="36"/>
      <c r="EE420" s="36"/>
      <c r="EF420" s="36"/>
      <c r="EG420" s="36"/>
      <c r="EH420" s="36"/>
      <c r="EI420" s="36"/>
      <c r="EJ420" s="36"/>
      <c r="EK420" s="36"/>
      <c r="EL420" s="36"/>
      <c r="EM420" s="36"/>
      <c r="EN420" s="36"/>
      <c r="EO420" s="36"/>
      <c r="EP420" s="36"/>
      <c r="EQ420" s="36"/>
      <c r="ER420" s="36"/>
      <c r="ES420" s="36"/>
      <c r="ET420" s="36"/>
      <c r="EU420" s="36"/>
      <c r="EV420" s="36"/>
      <c r="EW420" s="36"/>
      <c r="EX420" s="36"/>
      <c r="EY420" s="36"/>
      <c r="EZ420" s="36"/>
      <c r="FA420" s="36"/>
      <c r="FB420" s="36"/>
      <c r="FC420" s="36"/>
      <c r="FD420" s="36"/>
      <c r="FE420" s="36"/>
      <c r="FF420" s="36"/>
      <c r="FG420" s="36"/>
      <c r="FH420" s="36"/>
      <c r="FI420" s="36"/>
      <c r="FJ420" s="36"/>
      <c r="FK420" s="36"/>
      <c r="FL420" s="36"/>
      <c r="FM420" s="36"/>
      <c r="FN420" s="36"/>
      <c r="FO420" s="36"/>
      <c r="FP420" s="36"/>
      <c r="FQ420" s="36"/>
      <c r="FR420" s="36"/>
      <c r="FS420" s="36"/>
      <c r="FT420" s="36"/>
      <c r="FU420" s="36"/>
      <c r="FV420" s="36"/>
      <c r="FW420" s="36"/>
      <c r="FX420" s="36"/>
      <c r="FY420" s="36"/>
      <c r="FZ420" s="36"/>
      <c r="GA420" s="36"/>
      <c r="GB420" s="36"/>
      <c r="GC420" s="36"/>
      <c r="GD420" s="36"/>
      <c r="GE420" s="36"/>
      <c r="GF420" s="36"/>
      <c r="GG420" s="36"/>
      <c r="GH420" s="36"/>
      <c r="GI420" s="36"/>
      <c r="GJ420" s="36"/>
      <c r="GK420" s="36"/>
      <c r="GL420" s="36"/>
      <c r="GM420" s="36"/>
      <c r="GN420" s="36"/>
      <c r="GO420" s="36"/>
      <c r="GP420" s="36"/>
      <c r="GQ420" s="36"/>
      <c r="GR420" s="36"/>
      <c r="GS420" s="36"/>
      <c r="GT420" s="36"/>
      <c r="GU420" s="36"/>
      <c r="GV420" s="36"/>
      <c r="GW420" s="36"/>
      <c r="GX420" s="36"/>
      <c r="GY420" s="36"/>
      <c r="GZ420" s="36"/>
      <c r="HA420" s="36"/>
      <c r="HB420" s="36"/>
      <c r="HC420" s="36"/>
      <c r="HD420" s="36"/>
      <c r="HE420" s="36"/>
      <c r="HF420" s="36"/>
      <c r="HG420" s="36"/>
      <c r="HH420" s="36"/>
      <c r="HI420" s="36"/>
      <c r="HJ420" s="36"/>
      <c r="HK420" s="36"/>
      <c r="HL420" s="36"/>
      <c r="HM420" s="36"/>
      <c r="HN420" s="36"/>
      <c r="HO420" s="36"/>
      <c r="HP420" s="36"/>
      <c r="HQ420" s="36"/>
      <c r="HR420" s="36"/>
      <c r="HS420" s="36"/>
      <c r="HT420" s="36"/>
      <c r="HU420" s="36"/>
      <c r="HV420" s="36"/>
      <c r="HW420" s="36"/>
      <c r="HX420" s="36"/>
      <c r="HY420" s="36"/>
      <c r="HZ420" s="36"/>
      <c r="IA420" s="36"/>
      <c r="IB420" s="36"/>
      <c r="IC420" s="36"/>
      <c r="ID420" s="36"/>
      <c r="IE420" s="36"/>
      <c r="IF420" s="36"/>
      <c r="IG420" s="36"/>
      <c r="IH420" s="36"/>
      <c r="II420" s="36"/>
      <c r="IJ420" s="36"/>
      <c r="IK420" s="36"/>
      <c r="IL420" s="36"/>
      <c r="IM420" s="36"/>
      <c r="IN420" s="36"/>
      <c r="IO420" s="36"/>
      <c r="IP420" s="36"/>
      <c r="IQ420" s="36"/>
      <c r="IR420" s="36"/>
      <c r="IS420" s="36"/>
      <c r="IT420" s="36"/>
      <c r="IU420" s="36"/>
      <c r="IV420" s="36"/>
      <c r="IW420" s="36"/>
      <c r="IX420" s="36"/>
    </row>
    <row r="421" spans="1:258" s="37" customFormat="1" ht="12.75" customHeight="1" x14ac:dyDescent="0.2">
      <c r="A421" s="131"/>
      <c r="B421" s="132"/>
      <c r="C421" s="132"/>
      <c r="D421" s="578"/>
      <c r="E421" s="579"/>
      <c r="F421" s="579"/>
      <c r="G421" s="579"/>
      <c r="H421" s="579"/>
      <c r="I421" s="579"/>
      <c r="J421" s="579"/>
      <c r="K421" s="579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36"/>
      <c r="BB421" s="36"/>
      <c r="BC421" s="36"/>
      <c r="BD421" s="36"/>
      <c r="BE421" s="36"/>
      <c r="BF421" s="36"/>
      <c r="BG421" s="36"/>
      <c r="BH421" s="36"/>
      <c r="BI421" s="36"/>
      <c r="BJ421" s="36"/>
      <c r="BK421" s="36"/>
      <c r="BL421" s="36"/>
      <c r="BM421" s="36"/>
      <c r="BN421" s="36"/>
      <c r="BO421" s="36"/>
      <c r="BP421" s="36"/>
      <c r="BQ421" s="36"/>
      <c r="BR421" s="36"/>
      <c r="BS421" s="36"/>
      <c r="BT421" s="36"/>
      <c r="BU421" s="36"/>
      <c r="BV421" s="36"/>
      <c r="BW421" s="36"/>
      <c r="BX421" s="36"/>
      <c r="BY421" s="36"/>
      <c r="BZ421" s="36"/>
      <c r="CA421" s="36"/>
      <c r="CB421" s="36"/>
      <c r="CC421" s="36"/>
      <c r="CD421" s="36"/>
      <c r="CE421" s="36"/>
      <c r="CF421" s="36"/>
      <c r="CG421" s="36"/>
      <c r="CH421" s="36"/>
      <c r="CI421" s="36"/>
      <c r="CJ421" s="36"/>
      <c r="CK421" s="36"/>
      <c r="CL421" s="36"/>
      <c r="CM421" s="36"/>
      <c r="CN421" s="36"/>
      <c r="CO421" s="36"/>
      <c r="CP421" s="36"/>
      <c r="CQ421" s="36"/>
      <c r="CR421" s="36"/>
      <c r="CS421" s="36"/>
      <c r="CT421" s="36"/>
      <c r="CU421" s="36"/>
      <c r="CV421" s="36"/>
      <c r="CW421" s="36"/>
      <c r="CX421" s="36"/>
      <c r="CY421" s="36"/>
      <c r="CZ421" s="36"/>
      <c r="DA421" s="36"/>
      <c r="DB421" s="36"/>
      <c r="DC421" s="36"/>
      <c r="DD421" s="36"/>
      <c r="DE421" s="36"/>
      <c r="DF421" s="36"/>
      <c r="DG421" s="36"/>
      <c r="DH421" s="36"/>
      <c r="DI421" s="36"/>
      <c r="DJ421" s="36"/>
      <c r="DK421" s="36"/>
      <c r="DL421" s="36"/>
      <c r="DM421" s="36"/>
      <c r="DN421" s="36"/>
      <c r="DO421" s="36"/>
      <c r="DP421" s="36"/>
      <c r="DQ421" s="36"/>
      <c r="DR421" s="36"/>
      <c r="DS421" s="36"/>
      <c r="DT421" s="36"/>
      <c r="DU421" s="36"/>
      <c r="DV421" s="36"/>
      <c r="DW421" s="36"/>
      <c r="DX421" s="36"/>
      <c r="DY421" s="36"/>
      <c r="DZ421" s="36"/>
      <c r="EA421" s="36"/>
      <c r="EB421" s="36"/>
      <c r="EC421" s="36"/>
      <c r="ED421" s="36"/>
      <c r="EE421" s="36"/>
      <c r="EF421" s="36"/>
      <c r="EG421" s="36"/>
      <c r="EH421" s="36"/>
      <c r="EI421" s="36"/>
      <c r="EJ421" s="36"/>
      <c r="EK421" s="36"/>
      <c r="EL421" s="36"/>
      <c r="EM421" s="36"/>
      <c r="EN421" s="36"/>
      <c r="EO421" s="36"/>
      <c r="EP421" s="36"/>
      <c r="EQ421" s="36"/>
      <c r="ER421" s="36"/>
      <c r="ES421" s="36"/>
      <c r="ET421" s="36"/>
      <c r="EU421" s="36"/>
      <c r="EV421" s="36"/>
      <c r="EW421" s="36"/>
      <c r="EX421" s="36"/>
      <c r="EY421" s="36"/>
      <c r="EZ421" s="36"/>
      <c r="FA421" s="36"/>
      <c r="FB421" s="36"/>
      <c r="FC421" s="36"/>
      <c r="FD421" s="36"/>
      <c r="FE421" s="36"/>
      <c r="FF421" s="36"/>
      <c r="FG421" s="36"/>
      <c r="FH421" s="36"/>
      <c r="FI421" s="36"/>
      <c r="FJ421" s="36"/>
      <c r="FK421" s="36"/>
      <c r="FL421" s="36"/>
      <c r="FM421" s="36"/>
      <c r="FN421" s="36"/>
      <c r="FO421" s="36"/>
      <c r="FP421" s="36"/>
      <c r="FQ421" s="36"/>
      <c r="FR421" s="36"/>
      <c r="FS421" s="36"/>
      <c r="FT421" s="36"/>
      <c r="FU421" s="36"/>
      <c r="FV421" s="36"/>
      <c r="FW421" s="36"/>
      <c r="FX421" s="36"/>
      <c r="FY421" s="36"/>
      <c r="FZ421" s="36"/>
      <c r="GA421" s="36"/>
      <c r="GB421" s="36"/>
      <c r="GC421" s="36"/>
      <c r="GD421" s="36"/>
      <c r="GE421" s="36"/>
      <c r="GF421" s="36"/>
      <c r="GG421" s="36"/>
      <c r="GH421" s="36"/>
      <c r="GI421" s="36"/>
      <c r="GJ421" s="36"/>
      <c r="GK421" s="36"/>
      <c r="GL421" s="36"/>
      <c r="GM421" s="36"/>
      <c r="GN421" s="36"/>
      <c r="GO421" s="36"/>
      <c r="GP421" s="36"/>
      <c r="GQ421" s="36"/>
      <c r="GR421" s="36"/>
      <c r="GS421" s="36"/>
      <c r="GT421" s="36"/>
      <c r="GU421" s="36"/>
      <c r="GV421" s="36"/>
      <c r="GW421" s="36"/>
      <c r="GX421" s="36"/>
      <c r="GY421" s="36"/>
      <c r="GZ421" s="36"/>
      <c r="HA421" s="36"/>
      <c r="HB421" s="36"/>
      <c r="HC421" s="36"/>
      <c r="HD421" s="36"/>
      <c r="HE421" s="36"/>
      <c r="HF421" s="36"/>
      <c r="HG421" s="36"/>
      <c r="HH421" s="36"/>
      <c r="HI421" s="36"/>
      <c r="HJ421" s="36"/>
      <c r="HK421" s="36"/>
      <c r="HL421" s="36"/>
      <c r="HM421" s="36"/>
      <c r="HN421" s="36"/>
      <c r="HO421" s="36"/>
      <c r="HP421" s="36"/>
      <c r="HQ421" s="36"/>
      <c r="HR421" s="36"/>
      <c r="HS421" s="36"/>
      <c r="HT421" s="36"/>
      <c r="HU421" s="36"/>
      <c r="HV421" s="36"/>
      <c r="HW421" s="36"/>
      <c r="HX421" s="36"/>
      <c r="HY421" s="36"/>
      <c r="HZ421" s="36"/>
      <c r="IA421" s="36"/>
      <c r="IB421" s="36"/>
      <c r="IC421" s="36"/>
      <c r="ID421" s="36"/>
      <c r="IE421" s="36"/>
      <c r="IF421" s="36"/>
      <c r="IG421" s="36"/>
      <c r="IH421" s="36"/>
      <c r="II421" s="36"/>
      <c r="IJ421" s="36"/>
      <c r="IK421" s="36"/>
      <c r="IL421" s="36"/>
      <c r="IM421" s="36"/>
      <c r="IN421" s="36"/>
      <c r="IO421" s="36"/>
      <c r="IP421" s="36"/>
      <c r="IQ421" s="36"/>
      <c r="IR421" s="36"/>
      <c r="IS421" s="36"/>
      <c r="IT421" s="36"/>
      <c r="IU421" s="36"/>
      <c r="IV421" s="36"/>
      <c r="IW421" s="36"/>
      <c r="IX421" s="36"/>
    </row>
    <row r="422" spans="1:258" s="37" customFormat="1" ht="12.75" customHeight="1" x14ac:dyDescent="0.2">
      <c r="A422" s="131"/>
      <c r="B422" s="132"/>
      <c r="C422" s="132"/>
      <c r="D422" s="578"/>
      <c r="E422" s="579"/>
      <c r="F422" s="579"/>
      <c r="G422" s="579"/>
      <c r="H422" s="579"/>
      <c r="I422" s="579"/>
      <c r="J422" s="579"/>
      <c r="K422" s="579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6"/>
      <c r="AT422" s="36"/>
      <c r="AU422" s="36"/>
      <c r="AV422" s="36"/>
      <c r="AW422" s="36"/>
      <c r="AX422" s="36"/>
      <c r="AY422" s="36"/>
      <c r="AZ422" s="36"/>
      <c r="BA422" s="36"/>
      <c r="BB422" s="36"/>
      <c r="BC422" s="36"/>
      <c r="BD422" s="36"/>
      <c r="BE422" s="36"/>
      <c r="BF422" s="36"/>
      <c r="BG422" s="36"/>
      <c r="BH422" s="36"/>
      <c r="BI422" s="36"/>
      <c r="BJ422" s="36"/>
      <c r="BK422" s="36"/>
      <c r="BL422" s="36"/>
      <c r="BM422" s="36"/>
      <c r="BN422" s="36"/>
      <c r="BO422" s="36"/>
      <c r="BP422" s="36"/>
      <c r="BQ422" s="36"/>
      <c r="BR422" s="36"/>
      <c r="BS422" s="36"/>
      <c r="BT422" s="36"/>
      <c r="BU422" s="36"/>
      <c r="BV422" s="36"/>
      <c r="BW422" s="36"/>
      <c r="BX422" s="36"/>
      <c r="BY422" s="36"/>
      <c r="BZ422" s="36"/>
      <c r="CA422" s="36"/>
      <c r="CB422" s="36"/>
      <c r="CC422" s="36"/>
      <c r="CD422" s="36"/>
      <c r="CE422" s="36"/>
      <c r="CF422" s="36"/>
      <c r="CG422" s="36"/>
      <c r="CH422" s="36"/>
      <c r="CI422" s="36"/>
      <c r="CJ422" s="36"/>
      <c r="CK422" s="36"/>
      <c r="CL422" s="36"/>
      <c r="CM422" s="36"/>
      <c r="CN422" s="36"/>
      <c r="CO422" s="36"/>
      <c r="CP422" s="36"/>
      <c r="CQ422" s="36"/>
      <c r="CR422" s="36"/>
      <c r="CS422" s="36"/>
      <c r="CT422" s="36"/>
      <c r="CU422" s="36"/>
      <c r="CV422" s="36"/>
      <c r="CW422" s="36"/>
      <c r="CX422" s="36"/>
      <c r="CY422" s="36"/>
      <c r="CZ422" s="36"/>
      <c r="DA422" s="36"/>
      <c r="DB422" s="36"/>
      <c r="DC422" s="36"/>
      <c r="DD422" s="36"/>
      <c r="DE422" s="36"/>
      <c r="DF422" s="36"/>
      <c r="DG422" s="36"/>
      <c r="DH422" s="36"/>
      <c r="DI422" s="36"/>
      <c r="DJ422" s="36"/>
      <c r="DK422" s="36"/>
      <c r="DL422" s="36"/>
      <c r="DM422" s="36"/>
      <c r="DN422" s="36"/>
      <c r="DO422" s="36"/>
      <c r="DP422" s="36"/>
      <c r="DQ422" s="36"/>
      <c r="DR422" s="36"/>
      <c r="DS422" s="36"/>
      <c r="DT422" s="36"/>
      <c r="DU422" s="36"/>
      <c r="DV422" s="36"/>
      <c r="DW422" s="36"/>
      <c r="DX422" s="36"/>
      <c r="DY422" s="36"/>
      <c r="DZ422" s="36"/>
      <c r="EA422" s="36"/>
      <c r="EB422" s="36"/>
      <c r="EC422" s="36"/>
      <c r="ED422" s="36"/>
      <c r="EE422" s="36"/>
      <c r="EF422" s="36"/>
      <c r="EG422" s="36"/>
      <c r="EH422" s="36"/>
      <c r="EI422" s="36"/>
      <c r="EJ422" s="36"/>
      <c r="EK422" s="36"/>
      <c r="EL422" s="36"/>
      <c r="EM422" s="36"/>
      <c r="EN422" s="36"/>
      <c r="EO422" s="36"/>
      <c r="EP422" s="36"/>
      <c r="EQ422" s="36"/>
      <c r="ER422" s="36"/>
      <c r="ES422" s="36"/>
      <c r="ET422" s="36"/>
      <c r="EU422" s="36"/>
      <c r="EV422" s="36"/>
      <c r="EW422" s="36"/>
      <c r="EX422" s="36"/>
      <c r="EY422" s="36"/>
      <c r="EZ422" s="36"/>
      <c r="FA422" s="36"/>
      <c r="FB422" s="36"/>
      <c r="FC422" s="36"/>
      <c r="FD422" s="36"/>
      <c r="FE422" s="36"/>
      <c r="FF422" s="36"/>
      <c r="FG422" s="36"/>
      <c r="FH422" s="36"/>
      <c r="FI422" s="36"/>
      <c r="FJ422" s="36"/>
      <c r="FK422" s="36"/>
      <c r="FL422" s="36"/>
      <c r="FM422" s="36"/>
      <c r="FN422" s="36"/>
      <c r="FO422" s="36"/>
      <c r="FP422" s="36"/>
      <c r="FQ422" s="36"/>
      <c r="FR422" s="36"/>
      <c r="FS422" s="36"/>
      <c r="FT422" s="36"/>
      <c r="FU422" s="36"/>
      <c r="FV422" s="36"/>
      <c r="FW422" s="36"/>
      <c r="FX422" s="36"/>
      <c r="FY422" s="36"/>
      <c r="FZ422" s="36"/>
      <c r="GA422" s="36"/>
      <c r="GB422" s="36"/>
      <c r="GC422" s="36"/>
      <c r="GD422" s="36"/>
      <c r="GE422" s="36"/>
      <c r="GF422" s="36"/>
      <c r="GG422" s="36"/>
      <c r="GH422" s="36"/>
      <c r="GI422" s="36"/>
      <c r="GJ422" s="36"/>
      <c r="GK422" s="36"/>
      <c r="GL422" s="36"/>
      <c r="GM422" s="36"/>
      <c r="GN422" s="36"/>
      <c r="GO422" s="36"/>
      <c r="GP422" s="36"/>
      <c r="GQ422" s="36"/>
      <c r="GR422" s="36"/>
      <c r="GS422" s="36"/>
      <c r="GT422" s="36"/>
      <c r="GU422" s="36"/>
      <c r="GV422" s="36"/>
      <c r="GW422" s="36"/>
      <c r="GX422" s="36"/>
      <c r="GY422" s="36"/>
      <c r="GZ422" s="36"/>
      <c r="HA422" s="36"/>
      <c r="HB422" s="36"/>
      <c r="HC422" s="36"/>
      <c r="HD422" s="36"/>
      <c r="HE422" s="36"/>
      <c r="HF422" s="36"/>
      <c r="HG422" s="36"/>
      <c r="HH422" s="36"/>
      <c r="HI422" s="36"/>
      <c r="HJ422" s="36"/>
      <c r="HK422" s="36"/>
      <c r="HL422" s="36"/>
      <c r="HM422" s="36"/>
      <c r="HN422" s="36"/>
      <c r="HO422" s="36"/>
      <c r="HP422" s="36"/>
      <c r="HQ422" s="36"/>
      <c r="HR422" s="36"/>
      <c r="HS422" s="36"/>
      <c r="HT422" s="36"/>
      <c r="HU422" s="36"/>
      <c r="HV422" s="36"/>
      <c r="HW422" s="36"/>
      <c r="HX422" s="36"/>
      <c r="HY422" s="36"/>
      <c r="HZ422" s="36"/>
      <c r="IA422" s="36"/>
      <c r="IB422" s="36"/>
      <c r="IC422" s="36"/>
      <c r="ID422" s="36"/>
      <c r="IE422" s="36"/>
      <c r="IF422" s="36"/>
      <c r="IG422" s="36"/>
      <c r="IH422" s="36"/>
      <c r="II422" s="36"/>
      <c r="IJ422" s="36"/>
      <c r="IK422" s="36"/>
      <c r="IL422" s="36"/>
      <c r="IM422" s="36"/>
      <c r="IN422" s="36"/>
      <c r="IO422" s="36"/>
      <c r="IP422" s="36"/>
      <c r="IQ422" s="36"/>
      <c r="IR422" s="36"/>
      <c r="IS422" s="36"/>
      <c r="IT422" s="36"/>
      <c r="IU422" s="36"/>
      <c r="IV422" s="36"/>
      <c r="IW422" s="36"/>
      <c r="IX422" s="36"/>
    </row>
    <row r="423" spans="1:258" s="37" customFormat="1" ht="12.75" customHeight="1" x14ac:dyDescent="0.2">
      <c r="A423" s="131"/>
      <c r="B423" s="132"/>
      <c r="C423" s="132"/>
      <c r="D423" s="578"/>
      <c r="E423" s="579"/>
      <c r="F423" s="579"/>
      <c r="G423" s="579"/>
      <c r="H423" s="579"/>
      <c r="I423" s="579"/>
      <c r="J423" s="579"/>
      <c r="K423" s="579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6"/>
      <c r="AV423" s="36"/>
      <c r="AW423" s="36"/>
      <c r="AX423" s="36"/>
      <c r="AY423" s="36"/>
      <c r="AZ423" s="36"/>
      <c r="BA423" s="36"/>
      <c r="BB423" s="36"/>
      <c r="BC423" s="36"/>
      <c r="BD423" s="36"/>
      <c r="BE423" s="36"/>
      <c r="BF423" s="36"/>
      <c r="BG423" s="36"/>
      <c r="BH423" s="36"/>
      <c r="BI423" s="36"/>
      <c r="BJ423" s="36"/>
      <c r="BK423" s="36"/>
      <c r="BL423" s="36"/>
      <c r="BM423" s="36"/>
      <c r="BN423" s="36"/>
      <c r="BO423" s="36"/>
      <c r="BP423" s="36"/>
      <c r="BQ423" s="36"/>
      <c r="BR423" s="36"/>
      <c r="BS423" s="36"/>
      <c r="BT423" s="36"/>
      <c r="BU423" s="36"/>
      <c r="BV423" s="36"/>
      <c r="BW423" s="36"/>
      <c r="BX423" s="36"/>
      <c r="BY423" s="36"/>
      <c r="BZ423" s="36"/>
      <c r="CA423" s="36"/>
      <c r="CB423" s="36"/>
      <c r="CC423" s="36"/>
      <c r="CD423" s="36"/>
      <c r="CE423" s="36"/>
      <c r="CF423" s="36"/>
      <c r="CG423" s="36"/>
      <c r="CH423" s="36"/>
      <c r="CI423" s="36"/>
      <c r="CJ423" s="36"/>
      <c r="CK423" s="36"/>
      <c r="CL423" s="36"/>
      <c r="CM423" s="36"/>
      <c r="CN423" s="36"/>
      <c r="CO423" s="36"/>
      <c r="CP423" s="36"/>
      <c r="CQ423" s="36"/>
      <c r="CR423" s="36"/>
      <c r="CS423" s="36"/>
      <c r="CT423" s="36"/>
      <c r="CU423" s="36"/>
      <c r="CV423" s="36"/>
      <c r="CW423" s="36"/>
      <c r="CX423" s="36"/>
      <c r="CY423" s="36"/>
      <c r="CZ423" s="36"/>
      <c r="DA423" s="36"/>
      <c r="DB423" s="36"/>
      <c r="DC423" s="36"/>
      <c r="DD423" s="36"/>
      <c r="DE423" s="36"/>
      <c r="DF423" s="36"/>
      <c r="DG423" s="36"/>
      <c r="DH423" s="36"/>
      <c r="DI423" s="36"/>
      <c r="DJ423" s="36"/>
      <c r="DK423" s="36"/>
      <c r="DL423" s="36"/>
      <c r="DM423" s="36"/>
      <c r="DN423" s="36"/>
      <c r="DO423" s="36"/>
      <c r="DP423" s="36"/>
      <c r="DQ423" s="36"/>
      <c r="DR423" s="36"/>
      <c r="DS423" s="36"/>
      <c r="DT423" s="36"/>
      <c r="DU423" s="36"/>
      <c r="DV423" s="36"/>
      <c r="DW423" s="36"/>
      <c r="DX423" s="36"/>
      <c r="DY423" s="36"/>
      <c r="DZ423" s="36"/>
      <c r="EA423" s="36"/>
      <c r="EB423" s="36"/>
      <c r="EC423" s="36"/>
      <c r="ED423" s="36"/>
      <c r="EE423" s="36"/>
      <c r="EF423" s="36"/>
      <c r="EG423" s="36"/>
      <c r="EH423" s="36"/>
      <c r="EI423" s="36"/>
      <c r="EJ423" s="36"/>
      <c r="EK423" s="36"/>
      <c r="EL423" s="36"/>
      <c r="EM423" s="36"/>
      <c r="EN423" s="36"/>
      <c r="EO423" s="36"/>
      <c r="EP423" s="36"/>
      <c r="EQ423" s="36"/>
      <c r="ER423" s="36"/>
      <c r="ES423" s="36"/>
      <c r="ET423" s="36"/>
      <c r="EU423" s="36"/>
      <c r="EV423" s="36"/>
      <c r="EW423" s="36"/>
      <c r="EX423" s="36"/>
      <c r="EY423" s="36"/>
      <c r="EZ423" s="36"/>
      <c r="FA423" s="36"/>
      <c r="FB423" s="36"/>
      <c r="FC423" s="36"/>
      <c r="FD423" s="36"/>
      <c r="FE423" s="36"/>
      <c r="FF423" s="36"/>
      <c r="FG423" s="36"/>
      <c r="FH423" s="36"/>
      <c r="FI423" s="36"/>
      <c r="FJ423" s="36"/>
      <c r="FK423" s="36"/>
      <c r="FL423" s="36"/>
      <c r="FM423" s="36"/>
      <c r="FN423" s="36"/>
      <c r="FO423" s="36"/>
      <c r="FP423" s="36"/>
      <c r="FQ423" s="36"/>
      <c r="FR423" s="36"/>
      <c r="FS423" s="36"/>
      <c r="FT423" s="36"/>
      <c r="FU423" s="36"/>
      <c r="FV423" s="36"/>
      <c r="FW423" s="36"/>
      <c r="FX423" s="36"/>
      <c r="FY423" s="36"/>
      <c r="FZ423" s="36"/>
      <c r="GA423" s="36"/>
      <c r="GB423" s="36"/>
      <c r="GC423" s="36"/>
      <c r="GD423" s="36"/>
      <c r="GE423" s="36"/>
      <c r="GF423" s="36"/>
      <c r="GG423" s="36"/>
      <c r="GH423" s="36"/>
      <c r="GI423" s="36"/>
      <c r="GJ423" s="36"/>
      <c r="GK423" s="36"/>
      <c r="GL423" s="36"/>
      <c r="GM423" s="36"/>
      <c r="GN423" s="36"/>
      <c r="GO423" s="36"/>
      <c r="GP423" s="36"/>
      <c r="GQ423" s="36"/>
      <c r="GR423" s="36"/>
      <c r="GS423" s="36"/>
      <c r="GT423" s="36"/>
      <c r="GU423" s="36"/>
      <c r="GV423" s="36"/>
      <c r="GW423" s="36"/>
      <c r="GX423" s="36"/>
      <c r="GY423" s="36"/>
      <c r="GZ423" s="36"/>
      <c r="HA423" s="36"/>
      <c r="HB423" s="36"/>
      <c r="HC423" s="36"/>
      <c r="HD423" s="36"/>
      <c r="HE423" s="36"/>
      <c r="HF423" s="36"/>
      <c r="HG423" s="36"/>
      <c r="HH423" s="36"/>
      <c r="HI423" s="36"/>
      <c r="HJ423" s="36"/>
      <c r="HK423" s="36"/>
      <c r="HL423" s="36"/>
      <c r="HM423" s="36"/>
      <c r="HN423" s="36"/>
      <c r="HO423" s="36"/>
      <c r="HP423" s="36"/>
      <c r="HQ423" s="36"/>
      <c r="HR423" s="36"/>
      <c r="HS423" s="36"/>
      <c r="HT423" s="36"/>
      <c r="HU423" s="36"/>
      <c r="HV423" s="36"/>
      <c r="HW423" s="36"/>
      <c r="HX423" s="36"/>
      <c r="HY423" s="36"/>
      <c r="HZ423" s="36"/>
      <c r="IA423" s="36"/>
      <c r="IB423" s="36"/>
      <c r="IC423" s="36"/>
      <c r="ID423" s="36"/>
      <c r="IE423" s="36"/>
      <c r="IF423" s="36"/>
      <c r="IG423" s="36"/>
      <c r="IH423" s="36"/>
      <c r="II423" s="36"/>
      <c r="IJ423" s="36"/>
      <c r="IK423" s="36"/>
      <c r="IL423" s="36"/>
      <c r="IM423" s="36"/>
      <c r="IN423" s="36"/>
      <c r="IO423" s="36"/>
      <c r="IP423" s="36"/>
      <c r="IQ423" s="36"/>
      <c r="IR423" s="36"/>
      <c r="IS423" s="36"/>
      <c r="IT423" s="36"/>
      <c r="IU423" s="36"/>
      <c r="IV423" s="36"/>
      <c r="IW423" s="36"/>
      <c r="IX423" s="36"/>
    </row>
    <row r="424" spans="1:258" s="37" customFormat="1" ht="12.75" customHeight="1" x14ac:dyDescent="0.2">
      <c r="A424" s="131"/>
      <c r="B424" s="132"/>
      <c r="C424" s="132"/>
      <c r="D424" s="578"/>
      <c r="E424" s="579"/>
      <c r="F424" s="579"/>
      <c r="G424" s="579"/>
      <c r="H424" s="579"/>
      <c r="I424" s="579"/>
      <c r="J424" s="579"/>
      <c r="K424" s="579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6"/>
      <c r="AV424" s="36"/>
      <c r="AW424" s="36"/>
      <c r="AX424" s="36"/>
      <c r="AY424" s="36"/>
      <c r="AZ424" s="36"/>
      <c r="BA424" s="36"/>
      <c r="BB424" s="36"/>
      <c r="BC424" s="36"/>
      <c r="BD424" s="36"/>
      <c r="BE424" s="36"/>
      <c r="BF424" s="36"/>
      <c r="BG424" s="36"/>
      <c r="BH424" s="36"/>
      <c r="BI424" s="36"/>
      <c r="BJ424" s="36"/>
      <c r="BK424" s="36"/>
      <c r="BL424" s="36"/>
      <c r="BM424" s="36"/>
      <c r="BN424" s="36"/>
      <c r="BO424" s="36"/>
      <c r="BP424" s="36"/>
      <c r="BQ424" s="36"/>
      <c r="BR424" s="36"/>
      <c r="BS424" s="36"/>
      <c r="BT424" s="36"/>
      <c r="BU424" s="36"/>
      <c r="BV424" s="36"/>
      <c r="BW424" s="36"/>
      <c r="BX424" s="36"/>
      <c r="BY424" s="36"/>
      <c r="BZ424" s="36"/>
      <c r="CA424" s="36"/>
      <c r="CB424" s="36"/>
      <c r="CC424" s="36"/>
      <c r="CD424" s="36"/>
      <c r="CE424" s="36"/>
      <c r="CF424" s="36"/>
      <c r="CG424" s="36"/>
      <c r="CH424" s="36"/>
      <c r="CI424" s="36"/>
      <c r="CJ424" s="36"/>
      <c r="CK424" s="36"/>
      <c r="CL424" s="36"/>
      <c r="CM424" s="36"/>
      <c r="CN424" s="36"/>
      <c r="CO424" s="36"/>
      <c r="CP424" s="36"/>
      <c r="CQ424" s="36"/>
      <c r="CR424" s="36"/>
      <c r="CS424" s="36"/>
      <c r="CT424" s="36"/>
      <c r="CU424" s="36"/>
      <c r="CV424" s="36"/>
      <c r="CW424" s="36"/>
      <c r="CX424" s="36"/>
      <c r="CY424" s="36"/>
      <c r="CZ424" s="36"/>
      <c r="DA424" s="36"/>
      <c r="DB424" s="36"/>
      <c r="DC424" s="36"/>
      <c r="DD424" s="36"/>
      <c r="DE424" s="36"/>
      <c r="DF424" s="36"/>
      <c r="DG424" s="36"/>
      <c r="DH424" s="36"/>
      <c r="DI424" s="36"/>
      <c r="DJ424" s="36"/>
      <c r="DK424" s="36"/>
      <c r="DL424" s="36"/>
      <c r="DM424" s="36"/>
      <c r="DN424" s="36"/>
      <c r="DO424" s="36"/>
      <c r="DP424" s="36"/>
      <c r="DQ424" s="36"/>
      <c r="DR424" s="36"/>
      <c r="DS424" s="36"/>
      <c r="DT424" s="36"/>
      <c r="DU424" s="36"/>
      <c r="DV424" s="36"/>
      <c r="DW424" s="36"/>
      <c r="DX424" s="36"/>
      <c r="DY424" s="36"/>
      <c r="DZ424" s="36"/>
      <c r="EA424" s="36"/>
      <c r="EB424" s="36"/>
      <c r="EC424" s="36"/>
      <c r="ED424" s="36"/>
      <c r="EE424" s="36"/>
      <c r="EF424" s="36"/>
      <c r="EG424" s="36"/>
      <c r="EH424" s="36"/>
      <c r="EI424" s="36"/>
      <c r="EJ424" s="36"/>
      <c r="EK424" s="36"/>
      <c r="EL424" s="36"/>
      <c r="EM424" s="36"/>
      <c r="EN424" s="36"/>
      <c r="EO424" s="36"/>
      <c r="EP424" s="36"/>
      <c r="EQ424" s="36"/>
      <c r="ER424" s="36"/>
      <c r="ES424" s="36"/>
      <c r="ET424" s="36"/>
      <c r="EU424" s="36"/>
      <c r="EV424" s="36"/>
      <c r="EW424" s="36"/>
      <c r="EX424" s="36"/>
      <c r="EY424" s="36"/>
      <c r="EZ424" s="36"/>
      <c r="FA424" s="36"/>
      <c r="FB424" s="36"/>
      <c r="FC424" s="36"/>
      <c r="FD424" s="36"/>
      <c r="FE424" s="36"/>
      <c r="FF424" s="36"/>
      <c r="FG424" s="36"/>
      <c r="FH424" s="36"/>
      <c r="FI424" s="36"/>
      <c r="FJ424" s="36"/>
      <c r="FK424" s="36"/>
      <c r="FL424" s="36"/>
      <c r="FM424" s="36"/>
      <c r="FN424" s="36"/>
      <c r="FO424" s="36"/>
      <c r="FP424" s="36"/>
      <c r="FQ424" s="36"/>
      <c r="FR424" s="36"/>
      <c r="FS424" s="36"/>
      <c r="FT424" s="36"/>
      <c r="FU424" s="36"/>
      <c r="FV424" s="36"/>
      <c r="FW424" s="36"/>
      <c r="FX424" s="36"/>
      <c r="FY424" s="36"/>
      <c r="FZ424" s="36"/>
      <c r="GA424" s="36"/>
      <c r="GB424" s="36"/>
      <c r="GC424" s="36"/>
      <c r="GD424" s="36"/>
      <c r="GE424" s="36"/>
      <c r="GF424" s="36"/>
      <c r="GG424" s="36"/>
      <c r="GH424" s="36"/>
      <c r="GI424" s="36"/>
      <c r="GJ424" s="36"/>
      <c r="GK424" s="36"/>
      <c r="GL424" s="36"/>
      <c r="GM424" s="36"/>
      <c r="GN424" s="36"/>
      <c r="GO424" s="36"/>
      <c r="GP424" s="36"/>
      <c r="GQ424" s="36"/>
      <c r="GR424" s="36"/>
      <c r="GS424" s="36"/>
      <c r="GT424" s="36"/>
      <c r="GU424" s="36"/>
      <c r="GV424" s="36"/>
      <c r="GW424" s="36"/>
      <c r="GX424" s="36"/>
      <c r="GY424" s="36"/>
      <c r="GZ424" s="36"/>
      <c r="HA424" s="36"/>
      <c r="HB424" s="36"/>
      <c r="HC424" s="36"/>
      <c r="HD424" s="36"/>
      <c r="HE424" s="36"/>
      <c r="HF424" s="36"/>
      <c r="HG424" s="36"/>
      <c r="HH424" s="36"/>
      <c r="HI424" s="36"/>
      <c r="HJ424" s="36"/>
      <c r="HK424" s="36"/>
      <c r="HL424" s="36"/>
      <c r="HM424" s="36"/>
      <c r="HN424" s="36"/>
      <c r="HO424" s="36"/>
      <c r="HP424" s="36"/>
      <c r="HQ424" s="36"/>
      <c r="HR424" s="36"/>
      <c r="HS424" s="36"/>
      <c r="HT424" s="36"/>
      <c r="HU424" s="36"/>
      <c r="HV424" s="36"/>
      <c r="HW424" s="36"/>
      <c r="HX424" s="36"/>
      <c r="HY424" s="36"/>
      <c r="HZ424" s="36"/>
      <c r="IA424" s="36"/>
      <c r="IB424" s="36"/>
      <c r="IC424" s="36"/>
      <c r="ID424" s="36"/>
      <c r="IE424" s="36"/>
      <c r="IF424" s="36"/>
      <c r="IG424" s="36"/>
      <c r="IH424" s="36"/>
      <c r="II424" s="36"/>
      <c r="IJ424" s="36"/>
      <c r="IK424" s="36"/>
      <c r="IL424" s="36"/>
      <c r="IM424" s="36"/>
      <c r="IN424" s="36"/>
      <c r="IO424" s="36"/>
      <c r="IP424" s="36"/>
      <c r="IQ424" s="36"/>
      <c r="IR424" s="36"/>
      <c r="IS424" s="36"/>
      <c r="IT424" s="36"/>
      <c r="IU424" s="36"/>
      <c r="IV424" s="36"/>
      <c r="IW424" s="36"/>
      <c r="IX424" s="36"/>
    </row>
    <row r="425" spans="1:258" s="37" customFormat="1" ht="12.75" customHeight="1" x14ac:dyDescent="0.2">
      <c r="A425" s="131"/>
      <c r="B425" s="132"/>
      <c r="C425" s="132"/>
      <c r="D425" s="578"/>
      <c r="E425" s="579"/>
      <c r="F425" s="579"/>
      <c r="G425" s="579"/>
      <c r="H425" s="579"/>
      <c r="I425" s="579"/>
      <c r="J425" s="579"/>
      <c r="K425" s="579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6"/>
      <c r="AT425" s="36"/>
      <c r="AU425" s="36"/>
      <c r="AV425" s="36"/>
      <c r="AW425" s="36"/>
      <c r="AX425" s="36"/>
      <c r="AY425" s="36"/>
      <c r="AZ425" s="36"/>
      <c r="BA425" s="36"/>
      <c r="BB425" s="36"/>
      <c r="BC425" s="36"/>
      <c r="BD425" s="36"/>
      <c r="BE425" s="36"/>
      <c r="BF425" s="36"/>
      <c r="BG425" s="36"/>
      <c r="BH425" s="36"/>
      <c r="BI425" s="36"/>
      <c r="BJ425" s="36"/>
      <c r="BK425" s="36"/>
      <c r="BL425" s="36"/>
      <c r="BM425" s="36"/>
      <c r="BN425" s="36"/>
      <c r="BO425" s="36"/>
      <c r="BP425" s="36"/>
      <c r="BQ425" s="36"/>
      <c r="BR425" s="36"/>
      <c r="BS425" s="36"/>
      <c r="BT425" s="36"/>
      <c r="BU425" s="36"/>
      <c r="BV425" s="36"/>
      <c r="BW425" s="36"/>
      <c r="BX425" s="36"/>
      <c r="BY425" s="36"/>
      <c r="BZ425" s="36"/>
      <c r="CA425" s="36"/>
      <c r="CB425" s="36"/>
      <c r="CC425" s="36"/>
      <c r="CD425" s="36"/>
      <c r="CE425" s="36"/>
      <c r="CF425" s="36"/>
      <c r="CG425" s="36"/>
      <c r="CH425" s="36"/>
      <c r="CI425" s="36"/>
      <c r="CJ425" s="36"/>
      <c r="CK425" s="36"/>
      <c r="CL425" s="36"/>
      <c r="CM425" s="36"/>
      <c r="CN425" s="36"/>
      <c r="CO425" s="36"/>
      <c r="CP425" s="36"/>
      <c r="CQ425" s="36"/>
      <c r="CR425" s="36"/>
      <c r="CS425" s="36"/>
      <c r="CT425" s="36"/>
      <c r="CU425" s="36"/>
      <c r="CV425" s="36"/>
      <c r="CW425" s="36"/>
      <c r="CX425" s="36"/>
      <c r="CY425" s="36"/>
      <c r="CZ425" s="36"/>
      <c r="DA425" s="36"/>
      <c r="DB425" s="36"/>
      <c r="DC425" s="36"/>
      <c r="DD425" s="36"/>
      <c r="DE425" s="36"/>
      <c r="DF425" s="36"/>
      <c r="DG425" s="36"/>
      <c r="DH425" s="36"/>
      <c r="DI425" s="36"/>
      <c r="DJ425" s="36"/>
      <c r="DK425" s="36"/>
      <c r="DL425" s="36"/>
      <c r="DM425" s="36"/>
      <c r="DN425" s="36"/>
      <c r="DO425" s="36"/>
      <c r="DP425" s="36"/>
      <c r="DQ425" s="36"/>
      <c r="DR425" s="36"/>
      <c r="DS425" s="36"/>
      <c r="DT425" s="36"/>
      <c r="DU425" s="36"/>
      <c r="DV425" s="36"/>
      <c r="DW425" s="36"/>
      <c r="DX425" s="36"/>
      <c r="DY425" s="36"/>
      <c r="DZ425" s="36"/>
      <c r="EA425" s="36"/>
      <c r="EB425" s="36"/>
      <c r="EC425" s="36"/>
      <c r="ED425" s="36"/>
      <c r="EE425" s="36"/>
      <c r="EF425" s="36"/>
      <c r="EG425" s="36"/>
      <c r="EH425" s="36"/>
      <c r="EI425" s="36"/>
      <c r="EJ425" s="36"/>
      <c r="EK425" s="36"/>
      <c r="EL425" s="36"/>
      <c r="EM425" s="36"/>
      <c r="EN425" s="36"/>
      <c r="EO425" s="36"/>
      <c r="EP425" s="36"/>
      <c r="EQ425" s="36"/>
      <c r="ER425" s="36"/>
      <c r="ES425" s="36"/>
      <c r="ET425" s="36"/>
      <c r="EU425" s="36"/>
      <c r="EV425" s="36"/>
      <c r="EW425" s="36"/>
      <c r="EX425" s="36"/>
      <c r="EY425" s="36"/>
      <c r="EZ425" s="36"/>
      <c r="FA425" s="36"/>
      <c r="FB425" s="36"/>
      <c r="FC425" s="36"/>
      <c r="FD425" s="36"/>
      <c r="FE425" s="36"/>
      <c r="FF425" s="36"/>
      <c r="FG425" s="36"/>
      <c r="FH425" s="36"/>
      <c r="FI425" s="36"/>
      <c r="FJ425" s="36"/>
      <c r="FK425" s="36"/>
      <c r="FL425" s="36"/>
      <c r="FM425" s="36"/>
      <c r="FN425" s="36"/>
      <c r="FO425" s="36"/>
      <c r="FP425" s="36"/>
      <c r="FQ425" s="36"/>
      <c r="FR425" s="36"/>
      <c r="FS425" s="36"/>
      <c r="FT425" s="36"/>
      <c r="FU425" s="36"/>
      <c r="FV425" s="36"/>
      <c r="FW425" s="36"/>
      <c r="FX425" s="36"/>
      <c r="FY425" s="36"/>
      <c r="FZ425" s="36"/>
      <c r="GA425" s="36"/>
      <c r="GB425" s="36"/>
      <c r="GC425" s="36"/>
      <c r="GD425" s="36"/>
      <c r="GE425" s="36"/>
      <c r="GF425" s="36"/>
      <c r="GG425" s="36"/>
      <c r="GH425" s="36"/>
      <c r="GI425" s="36"/>
      <c r="GJ425" s="36"/>
      <c r="GK425" s="36"/>
      <c r="GL425" s="36"/>
      <c r="GM425" s="36"/>
      <c r="GN425" s="36"/>
      <c r="GO425" s="36"/>
      <c r="GP425" s="36"/>
      <c r="GQ425" s="36"/>
      <c r="GR425" s="36"/>
      <c r="GS425" s="36"/>
      <c r="GT425" s="36"/>
      <c r="GU425" s="36"/>
      <c r="GV425" s="36"/>
      <c r="GW425" s="36"/>
      <c r="GX425" s="36"/>
      <c r="GY425" s="36"/>
      <c r="GZ425" s="36"/>
      <c r="HA425" s="36"/>
      <c r="HB425" s="36"/>
      <c r="HC425" s="36"/>
      <c r="HD425" s="36"/>
      <c r="HE425" s="36"/>
      <c r="HF425" s="36"/>
      <c r="HG425" s="36"/>
      <c r="HH425" s="36"/>
      <c r="HI425" s="36"/>
      <c r="HJ425" s="36"/>
      <c r="HK425" s="36"/>
      <c r="HL425" s="36"/>
      <c r="HM425" s="36"/>
      <c r="HN425" s="36"/>
      <c r="HO425" s="36"/>
      <c r="HP425" s="36"/>
      <c r="HQ425" s="36"/>
      <c r="HR425" s="36"/>
      <c r="HS425" s="36"/>
      <c r="HT425" s="36"/>
      <c r="HU425" s="36"/>
      <c r="HV425" s="36"/>
      <c r="HW425" s="36"/>
      <c r="HX425" s="36"/>
      <c r="HY425" s="36"/>
      <c r="HZ425" s="36"/>
      <c r="IA425" s="36"/>
      <c r="IB425" s="36"/>
      <c r="IC425" s="36"/>
      <c r="ID425" s="36"/>
      <c r="IE425" s="36"/>
      <c r="IF425" s="36"/>
      <c r="IG425" s="36"/>
      <c r="IH425" s="36"/>
      <c r="II425" s="36"/>
      <c r="IJ425" s="36"/>
      <c r="IK425" s="36"/>
      <c r="IL425" s="36"/>
      <c r="IM425" s="36"/>
      <c r="IN425" s="36"/>
      <c r="IO425" s="36"/>
      <c r="IP425" s="36"/>
      <c r="IQ425" s="36"/>
      <c r="IR425" s="36"/>
      <c r="IS425" s="36"/>
      <c r="IT425" s="36"/>
      <c r="IU425" s="36"/>
      <c r="IV425" s="36"/>
      <c r="IW425" s="36"/>
      <c r="IX425" s="36"/>
    </row>
    <row r="426" spans="1:258" s="37" customFormat="1" ht="12.75" customHeight="1" x14ac:dyDescent="0.2">
      <c r="A426" s="131"/>
      <c r="B426" s="132"/>
      <c r="C426" s="132"/>
      <c r="D426" s="578"/>
      <c r="E426" s="579"/>
      <c r="F426" s="579"/>
      <c r="G426" s="579"/>
      <c r="H426" s="579"/>
      <c r="I426" s="579"/>
      <c r="J426" s="579"/>
      <c r="K426" s="579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  <c r="AV426" s="36"/>
      <c r="AW426" s="36"/>
      <c r="AX426" s="36"/>
      <c r="AY426" s="36"/>
      <c r="AZ426" s="36"/>
      <c r="BA426" s="36"/>
      <c r="BB426" s="36"/>
      <c r="BC426" s="36"/>
      <c r="BD426" s="36"/>
      <c r="BE426" s="36"/>
      <c r="BF426" s="36"/>
      <c r="BG426" s="36"/>
      <c r="BH426" s="36"/>
      <c r="BI426" s="36"/>
      <c r="BJ426" s="36"/>
      <c r="BK426" s="36"/>
      <c r="BL426" s="36"/>
      <c r="BM426" s="36"/>
      <c r="BN426" s="36"/>
      <c r="BO426" s="36"/>
      <c r="BP426" s="36"/>
      <c r="BQ426" s="36"/>
      <c r="BR426" s="36"/>
      <c r="BS426" s="36"/>
      <c r="BT426" s="36"/>
      <c r="BU426" s="36"/>
      <c r="BV426" s="36"/>
      <c r="BW426" s="36"/>
      <c r="BX426" s="36"/>
      <c r="BY426" s="36"/>
      <c r="BZ426" s="36"/>
      <c r="CA426" s="36"/>
      <c r="CB426" s="36"/>
      <c r="CC426" s="36"/>
      <c r="CD426" s="36"/>
      <c r="CE426" s="36"/>
      <c r="CF426" s="36"/>
      <c r="CG426" s="36"/>
      <c r="CH426" s="36"/>
      <c r="CI426" s="36"/>
      <c r="CJ426" s="36"/>
      <c r="CK426" s="36"/>
      <c r="CL426" s="36"/>
      <c r="CM426" s="36"/>
      <c r="CN426" s="36"/>
      <c r="CO426" s="36"/>
      <c r="CP426" s="36"/>
      <c r="CQ426" s="36"/>
      <c r="CR426" s="36"/>
      <c r="CS426" s="36"/>
      <c r="CT426" s="36"/>
      <c r="CU426" s="36"/>
      <c r="CV426" s="36"/>
      <c r="CW426" s="36"/>
      <c r="CX426" s="36"/>
      <c r="CY426" s="36"/>
      <c r="CZ426" s="36"/>
      <c r="DA426" s="36"/>
      <c r="DB426" s="36"/>
      <c r="DC426" s="36"/>
      <c r="DD426" s="36"/>
      <c r="DE426" s="36"/>
      <c r="DF426" s="36"/>
      <c r="DG426" s="36"/>
      <c r="DH426" s="36"/>
      <c r="DI426" s="36"/>
      <c r="DJ426" s="36"/>
      <c r="DK426" s="36"/>
      <c r="DL426" s="36"/>
      <c r="DM426" s="36"/>
      <c r="DN426" s="36"/>
      <c r="DO426" s="36"/>
      <c r="DP426" s="36"/>
      <c r="DQ426" s="36"/>
      <c r="DR426" s="36"/>
      <c r="DS426" s="36"/>
      <c r="DT426" s="36"/>
      <c r="DU426" s="36"/>
      <c r="DV426" s="36"/>
      <c r="DW426" s="36"/>
      <c r="DX426" s="36"/>
      <c r="DY426" s="36"/>
      <c r="DZ426" s="36"/>
      <c r="EA426" s="36"/>
      <c r="EB426" s="36"/>
      <c r="EC426" s="36"/>
      <c r="ED426" s="36"/>
      <c r="EE426" s="36"/>
      <c r="EF426" s="36"/>
      <c r="EG426" s="36"/>
      <c r="EH426" s="36"/>
      <c r="EI426" s="36"/>
      <c r="EJ426" s="36"/>
      <c r="EK426" s="36"/>
      <c r="EL426" s="36"/>
      <c r="EM426" s="36"/>
      <c r="EN426" s="36"/>
      <c r="EO426" s="36"/>
      <c r="EP426" s="36"/>
      <c r="EQ426" s="36"/>
      <c r="ER426" s="36"/>
      <c r="ES426" s="36"/>
      <c r="ET426" s="36"/>
      <c r="EU426" s="36"/>
      <c r="EV426" s="36"/>
      <c r="EW426" s="36"/>
      <c r="EX426" s="36"/>
      <c r="EY426" s="36"/>
      <c r="EZ426" s="36"/>
      <c r="FA426" s="36"/>
      <c r="FB426" s="36"/>
      <c r="FC426" s="36"/>
      <c r="FD426" s="36"/>
      <c r="FE426" s="36"/>
      <c r="FF426" s="36"/>
      <c r="FG426" s="36"/>
      <c r="FH426" s="36"/>
      <c r="FI426" s="36"/>
      <c r="FJ426" s="36"/>
      <c r="FK426" s="36"/>
      <c r="FL426" s="36"/>
      <c r="FM426" s="36"/>
      <c r="FN426" s="36"/>
      <c r="FO426" s="36"/>
      <c r="FP426" s="36"/>
      <c r="FQ426" s="36"/>
      <c r="FR426" s="36"/>
      <c r="FS426" s="36"/>
      <c r="FT426" s="36"/>
      <c r="FU426" s="36"/>
      <c r="FV426" s="36"/>
      <c r="FW426" s="36"/>
      <c r="FX426" s="36"/>
      <c r="FY426" s="36"/>
      <c r="FZ426" s="36"/>
      <c r="GA426" s="36"/>
      <c r="GB426" s="36"/>
      <c r="GC426" s="36"/>
      <c r="GD426" s="36"/>
      <c r="GE426" s="36"/>
      <c r="GF426" s="36"/>
      <c r="GG426" s="36"/>
      <c r="GH426" s="36"/>
      <c r="GI426" s="36"/>
      <c r="GJ426" s="36"/>
      <c r="GK426" s="36"/>
      <c r="GL426" s="36"/>
      <c r="GM426" s="36"/>
      <c r="GN426" s="36"/>
      <c r="GO426" s="36"/>
      <c r="GP426" s="36"/>
      <c r="GQ426" s="36"/>
      <c r="GR426" s="36"/>
      <c r="GS426" s="36"/>
      <c r="GT426" s="36"/>
      <c r="GU426" s="36"/>
      <c r="GV426" s="36"/>
      <c r="GW426" s="36"/>
      <c r="GX426" s="36"/>
      <c r="GY426" s="36"/>
      <c r="GZ426" s="36"/>
      <c r="HA426" s="36"/>
      <c r="HB426" s="36"/>
      <c r="HC426" s="36"/>
      <c r="HD426" s="36"/>
      <c r="HE426" s="36"/>
      <c r="HF426" s="36"/>
      <c r="HG426" s="36"/>
      <c r="HH426" s="36"/>
      <c r="HI426" s="36"/>
      <c r="HJ426" s="36"/>
      <c r="HK426" s="36"/>
      <c r="HL426" s="36"/>
      <c r="HM426" s="36"/>
      <c r="HN426" s="36"/>
      <c r="HO426" s="36"/>
      <c r="HP426" s="36"/>
      <c r="HQ426" s="36"/>
      <c r="HR426" s="36"/>
      <c r="HS426" s="36"/>
      <c r="HT426" s="36"/>
      <c r="HU426" s="36"/>
      <c r="HV426" s="36"/>
      <c r="HW426" s="36"/>
      <c r="HX426" s="36"/>
      <c r="HY426" s="36"/>
      <c r="HZ426" s="36"/>
      <c r="IA426" s="36"/>
      <c r="IB426" s="36"/>
      <c r="IC426" s="36"/>
      <c r="ID426" s="36"/>
      <c r="IE426" s="36"/>
      <c r="IF426" s="36"/>
      <c r="IG426" s="36"/>
      <c r="IH426" s="36"/>
      <c r="II426" s="36"/>
      <c r="IJ426" s="36"/>
      <c r="IK426" s="36"/>
      <c r="IL426" s="36"/>
      <c r="IM426" s="36"/>
      <c r="IN426" s="36"/>
      <c r="IO426" s="36"/>
      <c r="IP426" s="36"/>
      <c r="IQ426" s="36"/>
      <c r="IR426" s="36"/>
      <c r="IS426" s="36"/>
      <c r="IT426" s="36"/>
      <c r="IU426" s="36"/>
      <c r="IV426" s="36"/>
      <c r="IW426" s="36"/>
      <c r="IX426" s="36"/>
    </row>
    <row r="427" spans="1:258" s="37" customFormat="1" ht="12.75" customHeight="1" x14ac:dyDescent="0.2">
      <c r="A427" s="131"/>
      <c r="B427" s="132"/>
      <c r="C427" s="132"/>
      <c r="D427" s="578"/>
      <c r="E427" s="579"/>
      <c r="F427" s="579"/>
      <c r="G427" s="579"/>
      <c r="H427" s="579"/>
      <c r="I427" s="579"/>
      <c r="J427" s="579"/>
      <c r="K427" s="579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6"/>
      <c r="AV427" s="36"/>
      <c r="AW427" s="36"/>
      <c r="AX427" s="36"/>
      <c r="AY427" s="36"/>
      <c r="AZ427" s="36"/>
      <c r="BA427" s="36"/>
      <c r="BB427" s="36"/>
      <c r="BC427" s="36"/>
      <c r="BD427" s="36"/>
      <c r="BE427" s="36"/>
      <c r="BF427" s="36"/>
      <c r="BG427" s="36"/>
      <c r="BH427" s="36"/>
      <c r="BI427" s="36"/>
      <c r="BJ427" s="36"/>
      <c r="BK427" s="36"/>
      <c r="BL427" s="36"/>
      <c r="BM427" s="36"/>
      <c r="BN427" s="36"/>
      <c r="BO427" s="36"/>
      <c r="BP427" s="36"/>
      <c r="BQ427" s="36"/>
      <c r="BR427" s="36"/>
      <c r="BS427" s="36"/>
      <c r="BT427" s="36"/>
      <c r="BU427" s="36"/>
      <c r="BV427" s="36"/>
      <c r="BW427" s="36"/>
      <c r="BX427" s="36"/>
      <c r="BY427" s="36"/>
      <c r="BZ427" s="36"/>
      <c r="CA427" s="36"/>
      <c r="CB427" s="36"/>
      <c r="CC427" s="36"/>
      <c r="CD427" s="36"/>
      <c r="CE427" s="36"/>
      <c r="CF427" s="36"/>
      <c r="CG427" s="36"/>
      <c r="CH427" s="36"/>
      <c r="CI427" s="36"/>
      <c r="CJ427" s="36"/>
      <c r="CK427" s="36"/>
      <c r="CL427" s="36"/>
      <c r="CM427" s="36"/>
      <c r="CN427" s="36"/>
      <c r="CO427" s="36"/>
      <c r="CP427" s="36"/>
      <c r="CQ427" s="36"/>
      <c r="CR427" s="36"/>
      <c r="CS427" s="36"/>
      <c r="CT427" s="36"/>
      <c r="CU427" s="36"/>
      <c r="CV427" s="36"/>
      <c r="CW427" s="36"/>
      <c r="CX427" s="36"/>
      <c r="CY427" s="36"/>
      <c r="CZ427" s="36"/>
      <c r="DA427" s="36"/>
      <c r="DB427" s="36"/>
      <c r="DC427" s="36"/>
      <c r="DD427" s="36"/>
      <c r="DE427" s="36"/>
      <c r="DF427" s="36"/>
      <c r="DG427" s="36"/>
      <c r="DH427" s="36"/>
      <c r="DI427" s="36"/>
      <c r="DJ427" s="36"/>
      <c r="DK427" s="36"/>
      <c r="DL427" s="36"/>
      <c r="DM427" s="36"/>
      <c r="DN427" s="36"/>
      <c r="DO427" s="36"/>
      <c r="DP427" s="36"/>
      <c r="DQ427" s="36"/>
      <c r="DR427" s="36"/>
      <c r="DS427" s="36"/>
      <c r="DT427" s="36"/>
      <c r="DU427" s="36"/>
      <c r="DV427" s="36"/>
      <c r="DW427" s="36"/>
      <c r="DX427" s="36"/>
      <c r="DY427" s="36"/>
      <c r="DZ427" s="36"/>
      <c r="EA427" s="36"/>
      <c r="EB427" s="36"/>
      <c r="EC427" s="36"/>
      <c r="ED427" s="36"/>
      <c r="EE427" s="36"/>
      <c r="EF427" s="36"/>
      <c r="EG427" s="36"/>
      <c r="EH427" s="36"/>
      <c r="EI427" s="36"/>
      <c r="EJ427" s="36"/>
      <c r="EK427" s="36"/>
      <c r="EL427" s="36"/>
      <c r="EM427" s="36"/>
      <c r="EN427" s="36"/>
      <c r="EO427" s="36"/>
      <c r="EP427" s="36"/>
      <c r="EQ427" s="36"/>
      <c r="ER427" s="36"/>
      <c r="ES427" s="36"/>
      <c r="ET427" s="36"/>
      <c r="EU427" s="36"/>
      <c r="EV427" s="36"/>
      <c r="EW427" s="36"/>
      <c r="EX427" s="36"/>
      <c r="EY427" s="36"/>
      <c r="EZ427" s="36"/>
      <c r="FA427" s="36"/>
      <c r="FB427" s="36"/>
      <c r="FC427" s="36"/>
      <c r="FD427" s="36"/>
      <c r="FE427" s="36"/>
      <c r="FF427" s="36"/>
      <c r="FG427" s="36"/>
      <c r="FH427" s="36"/>
      <c r="FI427" s="36"/>
      <c r="FJ427" s="36"/>
      <c r="FK427" s="36"/>
      <c r="FL427" s="36"/>
      <c r="FM427" s="36"/>
      <c r="FN427" s="36"/>
      <c r="FO427" s="36"/>
      <c r="FP427" s="36"/>
      <c r="FQ427" s="36"/>
      <c r="FR427" s="36"/>
      <c r="FS427" s="36"/>
      <c r="FT427" s="36"/>
      <c r="FU427" s="36"/>
      <c r="FV427" s="36"/>
      <c r="FW427" s="36"/>
      <c r="FX427" s="36"/>
      <c r="FY427" s="36"/>
      <c r="FZ427" s="36"/>
      <c r="GA427" s="36"/>
      <c r="GB427" s="36"/>
      <c r="GC427" s="36"/>
      <c r="GD427" s="36"/>
      <c r="GE427" s="36"/>
      <c r="GF427" s="36"/>
      <c r="GG427" s="36"/>
      <c r="GH427" s="36"/>
      <c r="GI427" s="36"/>
      <c r="GJ427" s="36"/>
      <c r="GK427" s="36"/>
      <c r="GL427" s="36"/>
      <c r="GM427" s="36"/>
      <c r="GN427" s="36"/>
      <c r="GO427" s="36"/>
      <c r="GP427" s="36"/>
      <c r="GQ427" s="36"/>
      <c r="GR427" s="36"/>
      <c r="GS427" s="36"/>
      <c r="GT427" s="36"/>
      <c r="GU427" s="36"/>
      <c r="GV427" s="36"/>
      <c r="GW427" s="36"/>
      <c r="GX427" s="36"/>
      <c r="GY427" s="36"/>
      <c r="GZ427" s="36"/>
      <c r="HA427" s="36"/>
      <c r="HB427" s="36"/>
      <c r="HC427" s="36"/>
      <c r="HD427" s="36"/>
      <c r="HE427" s="36"/>
      <c r="HF427" s="36"/>
      <c r="HG427" s="36"/>
      <c r="HH427" s="36"/>
      <c r="HI427" s="36"/>
      <c r="HJ427" s="36"/>
      <c r="HK427" s="36"/>
      <c r="HL427" s="36"/>
      <c r="HM427" s="36"/>
      <c r="HN427" s="36"/>
      <c r="HO427" s="36"/>
      <c r="HP427" s="36"/>
      <c r="HQ427" s="36"/>
      <c r="HR427" s="36"/>
      <c r="HS427" s="36"/>
      <c r="HT427" s="36"/>
      <c r="HU427" s="36"/>
      <c r="HV427" s="36"/>
      <c r="HW427" s="36"/>
      <c r="HX427" s="36"/>
      <c r="HY427" s="36"/>
      <c r="HZ427" s="36"/>
      <c r="IA427" s="36"/>
      <c r="IB427" s="36"/>
      <c r="IC427" s="36"/>
      <c r="ID427" s="36"/>
      <c r="IE427" s="36"/>
      <c r="IF427" s="36"/>
      <c r="IG427" s="36"/>
      <c r="IH427" s="36"/>
      <c r="II427" s="36"/>
      <c r="IJ427" s="36"/>
      <c r="IK427" s="36"/>
      <c r="IL427" s="36"/>
      <c r="IM427" s="36"/>
      <c r="IN427" s="36"/>
      <c r="IO427" s="36"/>
      <c r="IP427" s="36"/>
      <c r="IQ427" s="36"/>
      <c r="IR427" s="36"/>
      <c r="IS427" s="36"/>
      <c r="IT427" s="36"/>
      <c r="IU427" s="36"/>
      <c r="IV427" s="36"/>
      <c r="IW427" s="36"/>
      <c r="IX427" s="36"/>
    </row>
    <row r="428" spans="1:258" s="37" customFormat="1" ht="12.75" customHeight="1" x14ac:dyDescent="0.2">
      <c r="A428" s="131"/>
      <c r="B428" s="132"/>
      <c r="C428" s="132"/>
      <c r="D428" s="578"/>
      <c r="E428" s="579"/>
      <c r="F428" s="579"/>
      <c r="G428" s="579"/>
      <c r="H428" s="579"/>
      <c r="I428" s="579"/>
      <c r="J428" s="579"/>
      <c r="K428" s="579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  <c r="AV428" s="36"/>
      <c r="AW428" s="36"/>
      <c r="AX428" s="36"/>
      <c r="AY428" s="36"/>
      <c r="AZ428" s="36"/>
      <c r="BA428" s="36"/>
      <c r="BB428" s="36"/>
      <c r="BC428" s="36"/>
      <c r="BD428" s="36"/>
      <c r="BE428" s="36"/>
      <c r="BF428" s="36"/>
      <c r="BG428" s="36"/>
      <c r="BH428" s="36"/>
      <c r="BI428" s="36"/>
      <c r="BJ428" s="36"/>
      <c r="BK428" s="36"/>
      <c r="BL428" s="36"/>
      <c r="BM428" s="36"/>
      <c r="BN428" s="36"/>
      <c r="BO428" s="36"/>
      <c r="BP428" s="36"/>
      <c r="BQ428" s="36"/>
      <c r="BR428" s="36"/>
      <c r="BS428" s="36"/>
      <c r="BT428" s="36"/>
      <c r="BU428" s="36"/>
      <c r="BV428" s="36"/>
      <c r="BW428" s="36"/>
      <c r="BX428" s="36"/>
      <c r="BY428" s="36"/>
      <c r="BZ428" s="36"/>
      <c r="CA428" s="36"/>
      <c r="CB428" s="36"/>
      <c r="CC428" s="36"/>
      <c r="CD428" s="36"/>
      <c r="CE428" s="36"/>
      <c r="CF428" s="36"/>
      <c r="CG428" s="36"/>
      <c r="CH428" s="36"/>
      <c r="CI428" s="36"/>
      <c r="CJ428" s="36"/>
      <c r="CK428" s="36"/>
      <c r="CL428" s="36"/>
      <c r="CM428" s="36"/>
      <c r="CN428" s="36"/>
      <c r="CO428" s="36"/>
      <c r="CP428" s="36"/>
      <c r="CQ428" s="36"/>
      <c r="CR428" s="36"/>
      <c r="CS428" s="36"/>
      <c r="CT428" s="36"/>
      <c r="CU428" s="36"/>
      <c r="CV428" s="36"/>
      <c r="CW428" s="36"/>
      <c r="CX428" s="36"/>
      <c r="CY428" s="36"/>
      <c r="CZ428" s="36"/>
      <c r="DA428" s="36"/>
      <c r="DB428" s="36"/>
      <c r="DC428" s="36"/>
      <c r="DD428" s="36"/>
      <c r="DE428" s="36"/>
      <c r="DF428" s="36"/>
      <c r="DG428" s="36"/>
      <c r="DH428" s="36"/>
      <c r="DI428" s="36"/>
      <c r="DJ428" s="36"/>
      <c r="DK428" s="36"/>
      <c r="DL428" s="36"/>
      <c r="DM428" s="36"/>
      <c r="DN428" s="36"/>
      <c r="DO428" s="36"/>
      <c r="DP428" s="36"/>
      <c r="DQ428" s="36"/>
      <c r="DR428" s="36"/>
      <c r="DS428" s="36"/>
      <c r="DT428" s="36"/>
      <c r="DU428" s="36"/>
      <c r="DV428" s="36"/>
      <c r="DW428" s="36"/>
      <c r="DX428" s="36"/>
      <c r="DY428" s="36"/>
      <c r="DZ428" s="36"/>
      <c r="EA428" s="36"/>
      <c r="EB428" s="36"/>
      <c r="EC428" s="36"/>
      <c r="ED428" s="36"/>
      <c r="EE428" s="36"/>
      <c r="EF428" s="36"/>
      <c r="EG428" s="36"/>
      <c r="EH428" s="36"/>
      <c r="EI428" s="36"/>
      <c r="EJ428" s="36"/>
      <c r="EK428" s="36"/>
      <c r="EL428" s="36"/>
      <c r="EM428" s="36"/>
      <c r="EN428" s="36"/>
      <c r="EO428" s="36"/>
      <c r="EP428" s="36"/>
      <c r="EQ428" s="36"/>
      <c r="ER428" s="36"/>
      <c r="ES428" s="36"/>
      <c r="ET428" s="36"/>
      <c r="EU428" s="36"/>
      <c r="EV428" s="36"/>
      <c r="EW428" s="36"/>
      <c r="EX428" s="36"/>
      <c r="EY428" s="36"/>
      <c r="EZ428" s="36"/>
      <c r="FA428" s="36"/>
      <c r="FB428" s="36"/>
      <c r="FC428" s="36"/>
      <c r="FD428" s="36"/>
      <c r="FE428" s="36"/>
      <c r="FF428" s="36"/>
      <c r="FG428" s="36"/>
      <c r="FH428" s="36"/>
      <c r="FI428" s="36"/>
      <c r="FJ428" s="36"/>
      <c r="FK428" s="36"/>
      <c r="FL428" s="36"/>
      <c r="FM428" s="36"/>
      <c r="FN428" s="36"/>
      <c r="FO428" s="36"/>
      <c r="FP428" s="36"/>
      <c r="FQ428" s="36"/>
      <c r="FR428" s="36"/>
      <c r="FS428" s="36"/>
      <c r="FT428" s="36"/>
      <c r="FU428" s="36"/>
      <c r="FV428" s="36"/>
      <c r="FW428" s="36"/>
      <c r="FX428" s="36"/>
      <c r="FY428" s="36"/>
      <c r="FZ428" s="36"/>
      <c r="GA428" s="36"/>
      <c r="GB428" s="36"/>
      <c r="GC428" s="36"/>
      <c r="GD428" s="36"/>
      <c r="GE428" s="36"/>
      <c r="GF428" s="36"/>
      <c r="GG428" s="36"/>
      <c r="GH428" s="36"/>
      <c r="GI428" s="36"/>
      <c r="GJ428" s="36"/>
      <c r="GK428" s="36"/>
      <c r="GL428" s="36"/>
      <c r="GM428" s="36"/>
      <c r="GN428" s="36"/>
      <c r="GO428" s="36"/>
      <c r="GP428" s="36"/>
      <c r="GQ428" s="36"/>
      <c r="GR428" s="36"/>
      <c r="GS428" s="36"/>
      <c r="GT428" s="36"/>
      <c r="GU428" s="36"/>
      <c r="GV428" s="36"/>
      <c r="GW428" s="36"/>
      <c r="GX428" s="36"/>
      <c r="GY428" s="36"/>
      <c r="GZ428" s="36"/>
      <c r="HA428" s="36"/>
      <c r="HB428" s="36"/>
      <c r="HC428" s="36"/>
      <c r="HD428" s="36"/>
      <c r="HE428" s="36"/>
      <c r="HF428" s="36"/>
      <c r="HG428" s="36"/>
      <c r="HH428" s="36"/>
      <c r="HI428" s="36"/>
      <c r="HJ428" s="36"/>
      <c r="HK428" s="36"/>
      <c r="HL428" s="36"/>
      <c r="HM428" s="36"/>
      <c r="HN428" s="36"/>
      <c r="HO428" s="36"/>
      <c r="HP428" s="36"/>
      <c r="HQ428" s="36"/>
      <c r="HR428" s="36"/>
      <c r="HS428" s="36"/>
      <c r="HT428" s="36"/>
      <c r="HU428" s="36"/>
      <c r="HV428" s="36"/>
      <c r="HW428" s="36"/>
      <c r="HX428" s="36"/>
      <c r="HY428" s="36"/>
      <c r="HZ428" s="36"/>
      <c r="IA428" s="36"/>
      <c r="IB428" s="36"/>
      <c r="IC428" s="36"/>
      <c r="ID428" s="36"/>
      <c r="IE428" s="36"/>
      <c r="IF428" s="36"/>
      <c r="IG428" s="36"/>
      <c r="IH428" s="36"/>
      <c r="II428" s="36"/>
      <c r="IJ428" s="36"/>
      <c r="IK428" s="36"/>
      <c r="IL428" s="36"/>
      <c r="IM428" s="36"/>
      <c r="IN428" s="36"/>
      <c r="IO428" s="36"/>
      <c r="IP428" s="36"/>
      <c r="IQ428" s="36"/>
      <c r="IR428" s="36"/>
      <c r="IS428" s="36"/>
      <c r="IT428" s="36"/>
      <c r="IU428" s="36"/>
      <c r="IV428" s="36"/>
      <c r="IW428" s="36"/>
      <c r="IX428" s="36"/>
    </row>
    <row r="429" spans="1:258" s="37" customFormat="1" ht="12.75" customHeight="1" x14ac:dyDescent="0.2">
      <c r="A429" s="131"/>
      <c r="B429" s="132"/>
      <c r="C429" s="132"/>
      <c r="D429" s="578"/>
      <c r="E429" s="579"/>
      <c r="F429" s="579"/>
      <c r="G429" s="579"/>
      <c r="H429" s="579"/>
      <c r="I429" s="579"/>
      <c r="J429" s="579"/>
      <c r="K429" s="579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6"/>
      <c r="AV429" s="36"/>
      <c r="AW429" s="36"/>
      <c r="AX429" s="36"/>
      <c r="AY429" s="36"/>
      <c r="AZ429" s="36"/>
      <c r="BA429" s="36"/>
      <c r="BB429" s="36"/>
      <c r="BC429" s="36"/>
      <c r="BD429" s="36"/>
      <c r="BE429" s="36"/>
      <c r="BF429" s="36"/>
      <c r="BG429" s="36"/>
      <c r="BH429" s="36"/>
      <c r="BI429" s="36"/>
      <c r="BJ429" s="36"/>
      <c r="BK429" s="36"/>
      <c r="BL429" s="36"/>
      <c r="BM429" s="36"/>
      <c r="BN429" s="36"/>
      <c r="BO429" s="36"/>
      <c r="BP429" s="36"/>
      <c r="BQ429" s="36"/>
      <c r="BR429" s="36"/>
      <c r="BS429" s="36"/>
      <c r="BT429" s="36"/>
      <c r="BU429" s="36"/>
      <c r="BV429" s="36"/>
      <c r="BW429" s="36"/>
      <c r="BX429" s="36"/>
      <c r="BY429" s="36"/>
      <c r="BZ429" s="36"/>
      <c r="CA429" s="36"/>
      <c r="CB429" s="36"/>
      <c r="CC429" s="36"/>
      <c r="CD429" s="36"/>
      <c r="CE429" s="36"/>
      <c r="CF429" s="36"/>
      <c r="CG429" s="36"/>
      <c r="CH429" s="36"/>
      <c r="CI429" s="36"/>
      <c r="CJ429" s="36"/>
      <c r="CK429" s="36"/>
      <c r="CL429" s="36"/>
      <c r="CM429" s="36"/>
      <c r="CN429" s="36"/>
      <c r="CO429" s="36"/>
      <c r="CP429" s="36"/>
      <c r="CQ429" s="36"/>
      <c r="CR429" s="36"/>
      <c r="CS429" s="36"/>
      <c r="CT429" s="36"/>
      <c r="CU429" s="36"/>
      <c r="CV429" s="36"/>
      <c r="CW429" s="36"/>
      <c r="CX429" s="36"/>
      <c r="CY429" s="36"/>
      <c r="CZ429" s="36"/>
      <c r="DA429" s="36"/>
      <c r="DB429" s="36"/>
      <c r="DC429" s="36"/>
      <c r="DD429" s="36"/>
      <c r="DE429" s="36"/>
      <c r="DF429" s="36"/>
      <c r="DG429" s="36"/>
      <c r="DH429" s="36"/>
      <c r="DI429" s="36"/>
      <c r="DJ429" s="36"/>
      <c r="DK429" s="36"/>
      <c r="DL429" s="36"/>
      <c r="DM429" s="36"/>
      <c r="DN429" s="36"/>
      <c r="DO429" s="36"/>
      <c r="DP429" s="36"/>
      <c r="DQ429" s="36"/>
      <c r="DR429" s="36"/>
      <c r="DS429" s="36"/>
      <c r="DT429" s="36"/>
      <c r="DU429" s="36"/>
      <c r="DV429" s="36"/>
      <c r="DW429" s="36"/>
      <c r="DX429" s="36"/>
      <c r="DY429" s="36"/>
      <c r="DZ429" s="36"/>
      <c r="EA429" s="36"/>
      <c r="EB429" s="36"/>
      <c r="EC429" s="36"/>
      <c r="ED429" s="36"/>
      <c r="EE429" s="36"/>
      <c r="EF429" s="36"/>
      <c r="EG429" s="36"/>
      <c r="EH429" s="36"/>
      <c r="EI429" s="36"/>
      <c r="EJ429" s="36"/>
      <c r="EK429" s="36"/>
      <c r="EL429" s="36"/>
      <c r="EM429" s="36"/>
      <c r="EN429" s="36"/>
      <c r="EO429" s="36"/>
      <c r="EP429" s="36"/>
      <c r="EQ429" s="36"/>
      <c r="ER429" s="36"/>
      <c r="ES429" s="36"/>
      <c r="ET429" s="36"/>
      <c r="EU429" s="36"/>
      <c r="EV429" s="36"/>
      <c r="EW429" s="36"/>
      <c r="EX429" s="36"/>
      <c r="EY429" s="36"/>
      <c r="EZ429" s="36"/>
      <c r="FA429" s="36"/>
      <c r="FB429" s="36"/>
      <c r="FC429" s="36"/>
      <c r="FD429" s="36"/>
      <c r="FE429" s="36"/>
      <c r="FF429" s="36"/>
      <c r="FG429" s="36"/>
      <c r="FH429" s="36"/>
      <c r="FI429" s="36"/>
      <c r="FJ429" s="36"/>
      <c r="FK429" s="36"/>
      <c r="FL429" s="36"/>
      <c r="FM429" s="36"/>
      <c r="FN429" s="36"/>
      <c r="FO429" s="36"/>
      <c r="FP429" s="36"/>
      <c r="FQ429" s="36"/>
      <c r="FR429" s="36"/>
      <c r="FS429" s="36"/>
      <c r="FT429" s="36"/>
      <c r="FU429" s="36"/>
      <c r="FV429" s="36"/>
      <c r="FW429" s="36"/>
      <c r="FX429" s="36"/>
      <c r="FY429" s="36"/>
      <c r="FZ429" s="36"/>
      <c r="GA429" s="36"/>
      <c r="GB429" s="36"/>
      <c r="GC429" s="36"/>
      <c r="GD429" s="36"/>
      <c r="GE429" s="36"/>
      <c r="GF429" s="36"/>
      <c r="GG429" s="36"/>
      <c r="GH429" s="36"/>
      <c r="GI429" s="36"/>
      <c r="GJ429" s="36"/>
      <c r="GK429" s="36"/>
      <c r="GL429" s="36"/>
      <c r="GM429" s="36"/>
      <c r="GN429" s="36"/>
      <c r="GO429" s="36"/>
      <c r="GP429" s="36"/>
      <c r="GQ429" s="36"/>
      <c r="GR429" s="36"/>
      <c r="GS429" s="36"/>
      <c r="GT429" s="36"/>
      <c r="GU429" s="36"/>
      <c r="GV429" s="36"/>
      <c r="GW429" s="36"/>
      <c r="GX429" s="36"/>
      <c r="GY429" s="36"/>
      <c r="GZ429" s="36"/>
      <c r="HA429" s="36"/>
      <c r="HB429" s="36"/>
      <c r="HC429" s="36"/>
      <c r="HD429" s="36"/>
      <c r="HE429" s="36"/>
      <c r="HF429" s="36"/>
      <c r="HG429" s="36"/>
      <c r="HH429" s="36"/>
      <c r="HI429" s="36"/>
      <c r="HJ429" s="36"/>
      <c r="HK429" s="36"/>
      <c r="HL429" s="36"/>
      <c r="HM429" s="36"/>
      <c r="HN429" s="36"/>
      <c r="HO429" s="36"/>
      <c r="HP429" s="36"/>
      <c r="HQ429" s="36"/>
      <c r="HR429" s="36"/>
      <c r="HS429" s="36"/>
      <c r="HT429" s="36"/>
      <c r="HU429" s="36"/>
      <c r="HV429" s="36"/>
      <c r="HW429" s="36"/>
      <c r="HX429" s="36"/>
      <c r="HY429" s="36"/>
      <c r="HZ429" s="36"/>
      <c r="IA429" s="36"/>
      <c r="IB429" s="36"/>
      <c r="IC429" s="36"/>
      <c r="ID429" s="36"/>
      <c r="IE429" s="36"/>
      <c r="IF429" s="36"/>
      <c r="IG429" s="36"/>
      <c r="IH429" s="36"/>
      <c r="II429" s="36"/>
      <c r="IJ429" s="36"/>
      <c r="IK429" s="36"/>
      <c r="IL429" s="36"/>
      <c r="IM429" s="36"/>
      <c r="IN429" s="36"/>
      <c r="IO429" s="36"/>
      <c r="IP429" s="36"/>
      <c r="IQ429" s="36"/>
      <c r="IR429" s="36"/>
      <c r="IS429" s="36"/>
      <c r="IT429" s="36"/>
      <c r="IU429" s="36"/>
      <c r="IV429" s="36"/>
      <c r="IW429" s="36"/>
      <c r="IX429" s="36"/>
    </row>
    <row r="430" spans="1:258" s="37" customFormat="1" ht="12.75" customHeight="1" x14ac:dyDescent="0.2">
      <c r="A430" s="131"/>
      <c r="B430" s="132"/>
      <c r="C430" s="132"/>
      <c r="D430" s="578"/>
      <c r="E430" s="579"/>
      <c r="F430" s="579"/>
      <c r="G430" s="579"/>
      <c r="H430" s="579"/>
      <c r="I430" s="579"/>
      <c r="J430" s="579"/>
      <c r="K430" s="579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6"/>
      <c r="AV430" s="36"/>
      <c r="AW430" s="36"/>
      <c r="AX430" s="36"/>
      <c r="AY430" s="36"/>
      <c r="AZ430" s="36"/>
      <c r="BA430" s="36"/>
      <c r="BB430" s="36"/>
      <c r="BC430" s="36"/>
      <c r="BD430" s="36"/>
      <c r="BE430" s="36"/>
      <c r="BF430" s="36"/>
      <c r="BG430" s="36"/>
      <c r="BH430" s="36"/>
      <c r="BI430" s="36"/>
      <c r="BJ430" s="36"/>
      <c r="BK430" s="36"/>
      <c r="BL430" s="36"/>
      <c r="BM430" s="36"/>
      <c r="BN430" s="36"/>
      <c r="BO430" s="36"/>
      <c r="BP430" s="36"/>
      <c r="BQ430" s="36"/>
      <c r="BR430" s="36"/>
      <c r="BS430" s="36"/>
      <c r="BT430" s="36"/>
      <c r="BU430" s="36"/>
      <c r="BV430" s="36"/>
      <c r="BW430" s="36"/>
      <c r="BX430" s="36"/>
      <c r="BY430" s="36"/>
      <c r="BZ430" s="36"/>
      <c r="CA430" s="36"/>
      <c r="CB430" s="36"/>
      <c r="CC430" s="36"/>
      <c r="CD430" s="36"/>
      <c r="CE430" s="36"/>
      <c r="CF430" s="36"/>
      <c r="CG430" s="36"/>
      <c r="CH430" s="36"/>
      <c r="CI430" s="36"/>
      <c r="CJ430" s="36"/>
      <c r="CK430" s="36"/>
      <c r="CL430" s="36"/>
      <c r="CM430" s="36"/>
      <c r="CN430" s="36"/>
      <c r="CO430" s="36"/>
      <c r="CP430" s="36"/>
      <c r="CQ430" s="36"/>
      <c r="CR430" s="36"/>
      <c r="CS430" s="36"/>
      <c r="CT430" s="36"/>
      <c r="CU430" s="36"/>
      <c r="CV430" s="36"/>
      <c r="CW430" s="36"/>
      <c r="CX430" s="36"/>
      <c r="CY430" s="36"/>
      <c r="CZ430" s="36"/>
      <c r="DA430" s="36"/>
      <c r="DB430" s="36"/>
      <c r="DC430" s="36"/>
      <c r="DD430" s="36"/>
      <c r="DE430" s="36"/>
      <c r="DF430" s="36"/>
      <c r="DG430" s="36"/>
      <c r="DH430" s="36"/>
      <c r="DI430" s="36"/>
      <c r="DJ430" s="36"/>
      <c r="DK430" s="36"/>
      <c r="DL430" s="36"/>
      <c r="DM430" s="36"/>
      <c r="DN430" s="36"/>
      <c r="DO430" s="36"/>
      <c r="DP430" s="36"/>
      <c r="DQ430" s="36"/>
      <c r="DR430" s="36"/>
      <c r="DS430" s="36"/>
      <c r="DT430" s="36"/>
      <c r="DU430" s="36"/>
      <c r="DV430" s="36"/>
      <c r="DW430" s="36"/>
      <c r="DX430" s="36"/>
      <c r="DY430" s="36"/>
      <c r="DZ430" s="36"/>
      <c r="EA430" s="36"/>
      <c r="EB430" s="36"/>
      <c r="EC430" s="36"/>
      <c r="ED430" s="36"/>
      <c r="EE430" s="36"/>
      <c r="EF430" s="36"/>
      <c r="EG430" s="36"/>
      <c r="EH430" s="36"/>
      <c r="EI430" s="36"/>
      <c r="EJ430" s="36"/>
      <c r="EK430" s="36"/>
      <c r="EL430" s="36"/>
      <c r="EM430" s="36"/>
      <c r="EN430" s="36"/>
      <c r="EO430" s="36"/>
      <c r="EP430" s="36"/>
      <c r="EQ430" s="36"/>
      <c r="ER430" s="36"/>
      <c r="ES430" s="36"/>
      <c r="ET430" s="36"/>
      <c r="EU430" s="36"/>
      <c r="EV430" s="36"/>
      <c r="EW430" s="36"/>
      <c r="EX430" s="36"/>
      <c r="EY430" s="36"/>
      <c r="EZ430" s="36"/>
      <c r="FA430" s="36"/>
      <c r="FB430" s="36"/>
      <c r="FC430" s="36"/>
      <c r="FD430" s="36"/>
      <c r="FE430" s="36"/>
      <c r="FF430" s="36"/>
      <c r="FG430" s="36"/>
      <c r="FH430" s="36"/>
      <c r="FI430" s="36"/>
      <c r="FJ430" s="36"/>
      <c r="FK430" s="36"/>
      <c r="FL430" s="36"/>
      <c r="FM430" s="36"/>
      <c r="FN430" s="36"/>
      <c r="FO430" s="36"/>
      <c r="FP430" s="36"/>
      <c r="FQ430" s="36"/>
      <c r="FR430" s="36"/>
      <c r="FS430" s="36"/>
      <c r="FT430" s="36"/>
      <c r="FU430" s="36"/>
      <c r="FV430" s="36"/>
      <c r="FW430" s="36"/>
      <c r="FX430" s="36"/>
      <c r="FY430" s="36"/>
      <c r="FZ430" s="36"/>
      <c r="GA430" s="36"/>
      <c r="GB430" s="36"/>
      <c r="GC430" s="36"/>
      <c r="GD430" s="36"/>
      <c r="GE430" s="36"/>
      <c r="GF430" s="36"/>
      <c r="GG430" s="36"/>
      <c r="GH430" s="36"/>
      <c r="GI430" s="36"/>
      <c r="GJ430" s="36"/>
      <c r="GK430" s="36"/>
      <c r="GL430" s="36"/>
      <c r="GM430" s="36"/>
      <c r="GN430" s="36"/>
      <c r="GO430" s="36"/>
      <c r="GP430" s="36"/>
      <c r="GQ430" s="36"/>
      <c r="GR430" s="36"/>
      <c r="GS430" s="36"/>
      <c r="GT430" s="36"/>
      <c r="GU430" s="36"/>
      <c r="GV430" s="36"/>
      <c r="GW430" s="36"/>
      <c r="GX430" s="36"/>
      <c r="GY430" s="36"/>
      <c r="GZ430" s="36"/>
      <c r="HA430" s="36"/>
      <c r="HB430" s="36"/>
      <c r="HC430" s="36"/>
      <c r="HD430" s="36"/>
      <c r="HE430" s="36"/>
      <c r="HF430" s="36"/>
      <c r="HG430" s="36"/>
      <c r="HH430" s="36"/>
      <c r="HI430" s="36"/>
      <c r="HJ430" s="36"/>
      <c r="HK430" s="36"/>
      <c r="HL430" s="36"/>
      <c r="HM430" s="36"/>
      <c r="HN430" s="36"/>
      <c r="HO430" s="36"/>
      <c r="HP430" s="36"/>
      <c r="HQ430" s="36"/>
      <c r="HR430" s="36"/>
      <c r="HS430" s="36"/>
      <c r="HT430" s="36"/>
      <c r="HU430" s="36"/>
      <c r="HV430" s="36"/>
      <c r="HW430" s="36"/>
      <c r="HX430" s="36"/>
      <c r="HY430" s="36"/>
      <c r="HZ430" s="36"/>
      <c r="IA430" s="36"/>
      <c r="IB430" s="36"/>
      <c r="IC430" s="36"/>
      <c r="ID430" s="36"/>
      <c r="IE430" s="36"/>
      <c r="IF430" s="36"/>
      <c r="IG430" s="36"/>
      <c r="IH430" s="36"/>
      <c r="II430" s="36"/>
      <c r="IJ430" s="36"/>
      <c r="IK430" s="36"/>
      <c r="IL430" s="36"/>
      <c r="IM430" s="36"/>
      <c r="IN430" s="36"/>
      <c r="IO430" s="36"/>
      <c r="IP430" s="36"/>
      <c r="IQ430" s="36"/>
      <c r="IR430" s="36"/>
      <c r="IS430" s="36"/>
      <c r="IT430" s="36"/>
      <c r="IU430" s="36"/>
      <c r="IV430" s="36"/>
      <c r="IW430" s="36"/>
      <c r="IX430" s="36"/>
    </row>
    <row r="431" spans="1:258" s="37" customFormat="1" ht="12.75" customHeight="1" x14ac:dyDescent="0.2">
      <c r="A431" s="131"/>
      <c r="B431" s="132"/>
      <c r="C431" s="132"/>
      <c r="D431" s="578"/>
      <c r="E431" s="579"/>
      <c r="F431" s="579"/>
      <c r="G431" s="579"/>
      <c r="H431" s="579"/>
      <c r="I431" s="579"/>
      <c r="J431" s="579"/>
      <c r="K431" s="579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6"/>
      <c r="AV431" s="36"/>
      <c r="AW431" s="36"/>
      <c r="AX431" s="36"/>
      <c r="AY431" s="36"/>
      <c r="AZ431" s="36"/>
      <c r="BA431" s="36"/>
      <c r="BB431" s="36"/>
      <c r="BC431" s="36"/>
      <c r="BD431" s="36"/>
      <c r="BE431" s="36"/>
      <c r="BF431" s="36"/>
      <c r="BG431" s="36"/>
      <c r="BH431" s="36"/>
      <c r="BI431" s="36"/>
      <c r="BJ431" s="36"/>
      <c r="BK431" s="36"/>
      <c r="BL431" s="36"/>
      <c r="BM431" s="36"/>
      <c r="BN431" s="36"/>
      <c r="BO431" s="36"/>
      <c r="BP431" s="36"/>
      <c r="BQ431" s="36"/>
      <c r="BR431" s="36"/>
      <c r="BS431" s="36"/>
      <c r="BT431" s="36"/>
      <c r="BU431" s="36"/>
      <c r="BV431" s="36"/>
      <c r="BW431" s="36"/>
      <c r="BX431" s="36"/>
      <c r="BY431" s="36"/>
      <c r="BZ431" s="36"/>
      <c r="CA431" s="36"/>
      <c r="CB431" s="36"/>
      <c r="CC431" s="36"/>
      <c r="CD431" s="36"/>
      <c r="CE431" s="36"/>
      <c r="CF431" s="36"/>
      <c r="CG431" s="36"/>
      <c r="CH431" s="36"/>
      <c r="CI431" s="36"/>
      <c r="CJ431" s="36"/>
      <c r="CK431" s="36"/>
      <c r="CL431" s="36"/>
      <c r="CM431" s="36"/>
      <c r="CN431" s="36"/>
      <c r="CO431" s="36"/>
      <c r="CP431" s="36"/>
      <c r="CQ431" s="36"/>
      <c r="CR431" s="36"/>
      <c r="CS431" s="36"/>
      <c r="CT431" s="36"/>
      <c r="CU431" s="36"/>
      <c r="CV431" s="36"/>
      <c r="CW431" s="36"/>
      <c r="CX431" s="36"/>
      <c r="CY431" s="36"/>
      <c r="CZ431" s="36"/>
      <c r="DA431" s="36"/>
      <c r="DB431" s="36"/>
      <c r="DC431" s="36"/>
      <c r="DD431" s="36"/>
      <c r="DE431" s="36"/>
      <c r="DF431" s="36"/>
      <c r="DG431" s="36"/>
      <c r="DH431" s="36"/>
      <c r="DI431" s="36"/>
      <c r="DJ431" s="36"/>
      <c r="DK431" s="36"/>
      <c r="DL431" s="36"/>
      <c r="DM431" s="36"/>
      <c r="DN431" s="36"/>
      <c r="DO431" s="36"/>
      <c r="DP431" s="36"/>
      <c r="DQ431" s="36"/>
      <c r="DR431" s="36"/>
      <c r="DS431" s="36"/>
      <c r="DT431" s="36"/>
      <c r="DU431" s="36"/>
      <c r="DV431" s="36"/>
      <c r="DW431" s="36"/>
      <c r="DX431" s="36"/>
      <c r="DY431" s="36"/>
      <c r="DZ431" s="36"/>
      <c r="EA431" s="36"/>
      <c r="EB431" s="36"/>
      <c r="EC431" s="36"/>
      <c r="ED431" s="36"/>
      <c r="EE431" s="36"/>
      <c r="EF431" s="36"/>
      <c r="EG431" s="36"/>
      <c r="EH431" s="36"/>
      <c r="EI431" s="36"/>
      <c r="EJ431" s="36"/>
      <c r="EK431" s="36"/>
      <c r="EL431" s="36"/>
      <c r="EM431" s="36"/>
      <c r="EN431" s="36"/>
      <c r="EO431" s="36"/>
      <c r="EP431" s="36"/>
      <c r="EQ431" s="36"/>
      <c r="ER431" s="36"/>
      <c r="ES431" s="36"/>
      <c r="ET431" s="36"/>
      <c r="EU431" s="36"/>
      <c r="EV431" s="36"/>
      <c r="EW431" s="36"/>
      <c r="EX431" s="36"/>
      <c r="EY431" s="36"/>
      <c r="EZ431" s="36"/>
      <c r="FA431" s="36"/>
      <c r="FB431" s="36"/>
      <c r="FC431" s="36"/>
      <c r="FD431" s="36"/>
      <c r="FE431" s="36"/>
      <c r="FF431" s="36"/>
      <c r="FG431" s="36"/>
      <c r="FH431" s="36"/>
      <c r="FI431" s="36"/>
      <c r="FJ431" s="36"/>
      <c r="FK431" s="36"/>
      <c r="FL431" s="36"/>
      <c r="FM431" s="36"/>
      <c r="FN431" s="36"/>
      <c r="FO431" s="36"/>
      <c r="FP431" s="36"/>
      <c r="FQ431" s="36"/>
      <c r="FR431" s="36"/>
      <c r="FS431" s="36"/>
      <c r="FT431" s="36"/>
      <c r="FU431" s="36"/>
      <c r="FV431" s="36"/>
      <c r="FW431" s="36"/>
      <c r="FX431" s="36"/>
      <c r="FY431" s="36"/>
      <c r="FZ431" s="36"/>
      <c r="GA431" s="36"/>
      <c r="GB431" s="36"/>
      <c r="GC431" s="36"/>
      <c r="GD431" s="36"/>
      <c r="GE431" s="36"/>
      <c r="GF431" s="36"/>
      <c r="GG431" s="36"/>
      <c r="GH431" s="36"/>
      <c r="GI431" s="36"/>
      <c r="GJ431" s="36"/>
      <c r="GK431" s="36"/>
      <c r="GL431" s="36"/>
      <c r="GM431" s="36"/>
      <c r="GN431" s="36"/>
      <c r="GO431" s="36"/>
      <c r="GP431" s="36"/>
      <c r="GQ431" s="36"/>
      <c r="GR431" s="36"/>
      <c r="GS431" s="36"/>
      <c r="GT431" s="36"/>
      <c r="GU431" s="36"/>
      <c r="GV431" s="36"/>
      <c r="GW431" s="36"/>
      <c r="GX431" s="36"/>
      <c r="GY431" s="36"/>
      <c r="GZ431" s="36"/>
      <c r="HA431" s="36"/>
      <c r="HB431" s="36"/>
      <c r="HC431" s="36"/>
      <c r="HD431" s="36"/>
      <c r="HE431" s="36"/>
      <c r="HF431" s="36"/>
      <c r="HG431" s="36"/>
      <c r="HH431" s="36"/>
      <c r="HI431" s="36"/>
      <c r="HJ431" s="36"/>
      <c r="HK431" s="36"/>
      <c r="HL431" s="36"/>
      <c r="HM431" s="36"/>
      <c r="HN431" s="36"/>
      <c r="HO431" s="36"/>
      <c r="HP431" s="36"/>
      <c r="HQ431" s="36"/>
      <c r="HR431" s="36"/>
      <c r="HS431" s="36"/>
      <c r="HT431" s="36"/>
      <c r="HU431" s="36"/>
      <c r="HV431" s="36"/>
      <c r="HW431" s="36"/>
      <c r="HX431" s="36"/>
      <c r="HY431" s="36"/>
      <c r="HZ431" s="36"/>
      <c r="IA431" s="36"/>
      <c r="IB431" s="36"/>
      <c r="IC431" s="36"/>
      <c r="ID431" s="36"/>
      <c r="IE431" s="36"/>
      <c r="IF431" s="36"/>
      <c r="IG431" s="36"/>
      <c r="IH431" s="36"/>
      <c r="II431" s="36"/>
      <c r="IJ431" s="36"/>
      <c r="IK431" s="36"/>
      <c r="IL431" s="36"/>
      <c r="IM431" s="36"/>
      <c r="IN431" s="36"/>
      <c r="IO431" s="36"/>
      <c r="IP431" s="36"/>
      <c r="IQ431" s="36"/>
      <c r="IR431" s="36"/>
      <c r="IS431" s="36"/>
      <c r="IT431" s="36"/>
      <c r="IU431" s="36"/>
      <c r="IV431" s="36"/>
      <c r="IW431" s="36"/>
      <c r="IX431" s="36"/>
    </row>
    <row r="432" spans="1:258" s="37" customFormat="1" ht="12.75" customHeight="1" x14ac:dyDescent="0.2">
      <c r="A432" s="131"/>
      <c r="B432" s="132"/>
      <c r="C432" s="132"/>
      <c r="D432" s="578"/>
      <c r="E432" s="579"/>
      <c r="F432" s="579"/>
      <c r="G432" s="579"/>
      <c r="H432" s="579"/>
      <c r="I432" s="579"/>
      <c r="J432" s="579"/>
      <c r="K432" s="579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6"/>
      <c r="AT432" s="36"/>
      <c r="AU432" s="36"/>
      <c r="AV432" s="36"/>
      <c r="AW432" s="36"/>
      <c r="AX432" s="36"/>
      <c r="AY432" s="36"/>
      <c r="AZ432" s="36"/>
      <c r="BA432" s="36"/>
      <c r="BB432" s="36"/>
      <c r="BC432" s="36"/>
      <c r="BD432" s="36"/>
      <c r="BE432" s="36"/>
      <c r="BF432" s="36"/>
      <c r="BG432" s="36"/>
      <c r="BH432" s="36"/>
      <c r="BI432" s="36"/>
      <c r="BJ432" s="36"/>
      <c r="BK432" s="36"/>
      <c r="BL432" s="36"/>
      <c r="BM432" s="36"/>
      <c r="BN432" s="36"/>
      <c r="BO432" s="36"/>
      <c r="BP432" s="36"/>
      <c r="BQ432" s="36"/>
      <c r="BR432" s="36"/>
      <c r="BS432" s="36"/>
      <c r="BT432" s="36"/>
      <c r="BU432" s="36"/>
      <c r="BV432" s="36"/>
      <c r="BW432" s="36"/>
      <c r="BX432" s="36"/>
      <c r="BY432" s="36"/>
      <c r="BZ432" s="36"/>
      <c r="CA432" s="36"/>
      <c r="CB432" s="36"/>
      <c r="CC432" s="36"/>
      <c r="CD432" s="36"/>
      <c r="CE432" s="36"/>
      <c r="CF432" s="36"/>
      <c r="CG432" s="36"/>
      <c r="CH432" s="36"/>
      <c r="CI432" s="36"/>
      <c r="CJ432" s="36"/>
      <c r="CK432" s="36"/>
      <c r="CL432" s="36"/>
      <c r="CM432" s="36"/>
      <c r="CN432" s="36"/>
      <c r="CO432" s="36"/>
      <c r="CP432" s="36"/>
      <c r="CQ432" s="36"/>
      <c r="CR432" s="36"/>
      <c r="CS432" s="36"/>
      <c r="CT432" s="36"/>
      <c r="CU432" s="36"/>
      <c r="CV432" s="36"/>
      <c r="CW432" s="36"/>
      <c r="CX432" s="36"/>
      <c r="CY432" s="36"/>
      <c r="CZ432" s="36"/>
      <c r="DA432" s="36"/>
      <c r="DB432" s="36"/>
      <c r="DC432" s="36"/>
      <c r="DD432" s="36"/>
      <c r="DE432" s="36"/>
      <c r="DF432" s="36"/>
      <c r="DG432" s="36"/>
      <c r="DH432" s="36"/>
      <c r="DI432" s="36"/>
      <c r="DJ432" s="36"/>
      <c r="DK432" s="36"/>
      <c r="DL432" s="36"/>
      <c r="DM432" s="36"/>
      <c r="DN432" s="36"/>
      <c r="DO432" s="36"/>
      <c r="DP432" s="36"/>
      <c r="DQ432" s="36"/>
      <c r="DR432" s="36"/>
      <c r="DS432" s="36"/>
      <c r="DT432" s="36"/>
      <c r="DU432" s="36"/>
      <c r="DV432" s="36"/>
      <c r="DW432" s="36"/>
      <c r="DX432" s="36"/>
      <c r="DY432" s="36"/>
      <c r="DZ432" s="36"/>
      <c r="EA432" s="36"/>
      <c r="EB432" s="36"/>
      <c r="EC432" s="36"/>
      <c r="ED432" s="36"/>
      <c r="EE432" s="36"/>
      <c r="EF432" s="36"/>
      <c r="EG432" s="36"/>
      <c r="EH432" s="36"/>
      <c r="EI432" s="36"/>
      <c r="EJ432" s="36"/>
      <c r="EK432" s="36"/>
      <c r="EL432" s="36"/>
      <c r="EM432" s="36"/>
      <c r="EN432" s="36"/>
      <c r="EO432" s="36"/>
      <c r="EP432" s="36"/>
      <c r="EQ432" s="36"/>
      <c r="ER432" s="36"/>
      <c r="ES432" s="36"/>
      <c r="ET432" s="36"/>
      <c r="EU432" s="36"/>
      <c r="EV432" s="36"/>
      <c r="EW432" s="36"/>
      <c r="EX432" s="36"/>
      <c r="EY432" s="36"/>
      <c r="EZ432" s="36"/>
      <c r="FA432" s="36"/>
      <c r="FB432" s="36"/>
      <c r="FC432" s="36"/>
      <c r="FD432" s="36"/>
      <c r="FE432" s="36"/>
      <c r="FF432" s="36"/>
      <c r="FG432" s="36"/>
      <c r="FH432" s="36"/>
      <c r="FI432" s="36"/>
      <c r="FJ432" s="36"/>
      <c r="FK432" s="36"/>
      <c r="FL432" s="36"/>
      <c r="FM432" s="36"/>
      <c r="FN432" s="36"/>
      <c r="FO432" s="36"/>
      <c r="FP432" s="36"/>
      <c r="FQ432" s="36"/>
      <c r="FR432" s="36"/>
      <c r="FS432" s="36"/>
      <c r="FT432" s="36"/>
      <c r="FU432" s="36"/>
      <c r="FV432" s="36"/>
      <c r="FW432" s="36"/>
      <c r="FX432" s="36"/>
      <c r="FY432" s="36"/>
      <c r="FZ432" s="36"/>
      <c r="GA432" s="36"/>
      <c r="GB432" s="36"/>
      <c r="GC432" s="36"/>
      <c r="GD432" s="36"/>
      <c r="GE432" s="36"/>
      <c r="GF432" s="36"/>
      <c r="GG432" s="36"/>
      <c r="GH432" s="36"/>
      <c r="GI432" s="36"/>
      <c r="GJ432" s="36"/>
      <c r="GK432" s="36"/>
      <c r="GL432" s="36"/>
      <c r="GM432" s="36"/>
      <c r="GN432" s="36"/>
      <c r="GO432" s="36"/>
      <c r="GP432" s="36"/>
      <c r="GQ432" s="36"/>
      <c r="GR432" s="36"/>
      <c r="GS432" s="36"/>
      <c r="GT432" s="36"/>
      <c r="GU432" s="36"/>
      <c r="GV432" s="36"/>
      <c r="GW432" s="36"/>
      <c r="GX432" s="36"/>
      <c r="GY432" s="36"/>
      <c r="GZ432" s="36"/>
      <c r="HA432" s="36"/>
      <c r="HB432" s="36"/>
      <c r="HC432" s="36"/>
      <c r="HD432" s="36"/>
      <c r="HE432" s="36"/>
      <c r="HF432" s="36"/>
      <c r="HG432" s="36"/>
      <c r="HH432" s="36"/>
      <c r="HI432" s="36"/>
      <c r="HJ432" s="36"/>
      <c r="HK432" s="36"/>
      <c r="HL432" s="36"/>
      <c r="HM432" s="36"/>
      <c r="HN432" s="36"/>
      <c r="HO432" s="36"/>
      <c r="HP432" s="36"/>
      <c r="HQ432" s="36"/>
      <c r="HR432" s="36"/>
      <c r="HS432" s="36"/>
      <c r="HT432" s="36"/>
      <c r="HU432" s="36"/>
      <c r="HV432" s="36"/>
      <c r="HW432" s="36"/>
      <c r="HX432" s="36"/>
      <c r="HY432" s="36"/>
      <c r="HZ432" s="36"/>
      <c r="IA432" s="36"/>
      <c r="IB432" s="36"/>
      <c r="IC432" s="36"/>
      <c r="ID432" s="36"/>
      <c r="IE432" s="36"/>
      <c r="IF432" s="36"/>
      <c r="IG432" s="36"/>
      <c r="IH432" s="36"/>
      <c r="II432" s="36"/>
      <c r="IJ432" s="36"/>
      <c r="IK432" s="36"/>
      <c r="IL432" s="36"/>
      <c r="IM432" s="36"/>
      <c r="IN432" s="36"/>
      <c r="IO432" s="36"/>
      <c r="IP432" s="36"/>
      <c r="IQ432" s="36"/>
      <c r="IR432" s="36"/>
      <c r="IS432" s="36"/>
      <c r="IT432" s="36"/>
      <c r="IU432" s="36"/>
      <c r="IV432" s="36"/>
      <c r="IW432" s="36"/>
      <c r="IX432" s="36"/>
    </row>
    <row r="433" spans="1:258" s="37" customFormat="1" ht="12.75" customHeight="1" x14ac:dyDescent="0.2">
      <c r="A433" s="131"/>
      <c r="B433" s="132"/>
      <c r="C433" s="132"/>
      <c r="D433" s="578"/>
      <c r="E433" s="579"/>
      <c r="F433" s="579"/>
      <c r="G433" s="579"/>
      <c r="H433" s="579"/>
      <c r="I433" s="579"/>
      <c r="J433" s="579"/>
      <c r="K433" s="579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6"/>
      <c r="AT433" s="36"/>
      <c r="AU433" s="36"/>
      <c r="AV433" s="36"/>
      <c r="AW433" s="36"/>
      <c r="AX433" s="36"/>
      <c r="AY433" s="36"/>
      <c r="AZ433" s="36"/>
      <c r="BA433" s="36"/>
      <c r="BB433" s="36"/>
      <c r="BC433" s="36"/>
      <c r="BD433" s="36"/>
      <c r="BE433" s="36"/>
      <c r="BF433" s="36"/>
      <c r="BG433" s="36"/>
      <c r="BH433" s="36"/>
      <c r="BI433" s="36"/>
      <c r="BJ433" s="36"/>
      <c r="BK433" s="36"/>
      <c r="BL433" s="36"/>
      <c r="BM433" s="36"/>
      <c r="BN433" s="36"/>
      <c r="BO433" s="36"/>
      <c r="BP433" s="36"/>
      <c r="BQ433" s="36"/>
      <c r="BR433" s="36"/>
      <c r="BS433" s="36"/>
      <c r="BT433" s="36"/>
      <c r="BU433" s="36"/>
      <c r="BV433" s="36"/>
      <c r="BW433" s="36"/>
      <c r="BX433" s="36"/>
      <c r="BY433" s="36"/>
      <c r="BZ433" s="36"/>
      <c r="CA433" s="36"/>
      <c r="CB433" s="36"/>
      <c r="CC433" s="36"/>
      <c r="CD433" s="36"/>
      <c r="CE433" s="36"/>
      <c r="CF433" s="36"/>
      <c r="CG433" s="36"/>
      <c r="CH433" s="36"/>
      <c r="CI433" s="36"/>
      <c r="CJ433" s="36"/>
      <c r="CK433" s="36"/>
      <c r="CL433" s="36"/>
      <c r="CM433" s="36"/>
      <c r="CN433" s="36"/>
      <c r="CO433" s="36"/>
      <c r="CP433" s="36"/>
      <c r="CQ433" s="36"/>
      <c r="CR433" s="36"/>
      <c r="CS433" s="36"/>
      <c r="CT433" s="36"/>
      <c r="CU433" s="36"/>
      <c r="CV433" s="36"/>
      <c r="CW433" s="36"/>
      <c r="CX433" s="36"/>
      <c r="CY433" s="36"/>
      <c r="CZ433" s="36"/>
      <c r="DA433" s="36"/>
      <c r="DB433" s="36"/>
      <c r="DC433" s="36"/>
      <c r="DD433" s="36"/>
      <c r="DE433" s="36"/>
      <c r="DF433" s="36"/>
      <c r="DG433" s="36"/>
      <c r="DH433" s="36"/>
      <c r="DI433" s="36"/>
      <c r="DJ433" s="36"/>
      <c r="DK433" s="36"/>
      <c r="DL433" s="36"/>
      <c r="DM433" s="36"/>
      <c r="DN433" s="36"/>
      <c r="DO433" s="36"/>
      <c r="DP433" s="36"/>
      <c r="DQ433" s="36"/>
      <c r="DR433" s="36"/>
      <c r="DS433" s="36"/>
      <c r="DT433" s="36"/>
      <c r="DU433" s="36"/>
      <c r="DV433" s="36"/>
      <c r="DW433" s="36"/>
      <c r="DX433" s="36"/>
      <c r="DY433" s="36"/>
      <c r="DZ433" s="36"/>
      <c r="EA433" s="36"/>
      <c r="EB433" s="36"/>
      <c r="EC433" s="36"/>
      <c r="ED433" s="36"/>
      <c r="EE433" s="36"/>
      <c r="EF433" s="36"/>
      <c r="EG433" s="36"/>
      <c r="EH433" s="36"/>
      <c r="EI433" s="36"/>
      <c r="EJ433" s="36"/>
      <c r="EK433" s="36"/>
      <c r="EL433" s="36"/>
      <c r="EM433" s="36"/>
      <c r="EN433" s="36"/>
      <c r="EO433" s="36"/>
      <c r="EP433" s="36"/>
      <c r="EQ433" s="36"/>
      <c r="ER433" s="36"/>
      <c r="ES433" s="36"/>
      <c r="ET433" s="36"/>
      <c r="EU433" s="36"/>
      <c r="EV433" s="36"/>
      <c r="EW433" s="36"/>
      <c r="EX433" s="36"/>
      <c r="EY433" s="36"/>
      <c r="EZ433" s="36"/>
      <c r="FA433" s="36"/>
      <c r="FB433" s="36"/>
      <c r="FC433" s="36"/>
      <c r="FD433" s="36"/>
      <c r="FE433" s="36"/>
      <c r="FF433" s="36"/>
      <c r="FG433" s="36"/>
      <c r="FH433" s="36"/>
      <c r="FI433" s="36"/>
      <c r="FJ433" s="36"/>
      <c r="FK433" s="36"/>
      <c r="FL433" s="36"/>
      <c r="FM433" s="36"/>
      <c r="FN433" s="36"/>
      <c r="FO433" s="36"/>
      <c r="FP433" s="36"/>
      <c r="FQ433" s="36"/>
      <c r="FR433" s="36"/>
      <c r="FS433" s="36"/>
      <c r="FT433" s="36"/>
      <c r="FU433" s="36"/>
      <c r="FV433" s="36"/>
      <c r="FW433" s="36"/>
      <c r="FX433" s="36"/>
      <c r="FY433" s="36"/>
      <c r="FZ433" s="36"/>
      <c r="GA433" s="36"/>
      <c r="GB433" s="36"/>
      <c r="GC433" s="36"/>
      <c r="GD433" s="36"/>
      <c r="GE433" s="36"/>
      <c r="GF433" s="36"/>
      <c r="GG433" s="36"/>
      <c r="GH433" s="36"/>
      <c r="GI433" s="36"/>
      <c r="GJ433" s="36"/>
      <c r="GK433" s="36"/>
      <c r="GL433" s="36"/>
      <c r="GM433" s="36"/>
      <c r="GN433" s="36"/>
      <c r="GO433" s="36"/>
      <c r="GP433" s="36"/>
      <c r="GQ433" s="36"/>
      <c r="GR433" s="36"/>
      <c r="GS433" s="36"/>
      <c r="GT433" s="36"/>
      <c r="GU433" s="36"/>
      <c r="GV433" s="36"/>
      <c r="GW433" s="36"/>
      <c r="GX433" s="36"/>
      <c r="GY433" s="36"/>
      <c r="GZ433" s="36"/>
      <c r="HA433" s="36"/>
      <c r="HB433" s="36"/>
      <c r="HC433" s="36"/>
      <c r="HD433" s="36"/>
      <c r="HE433" s="36"/>
      <c r="HF433" s="36"/>
      <c r="HG433" s="36"/>
      <c r="HH433" s="36"/>
      <c r="HI433" s="36"/>
      <c r="HJ433" s="36"/>
      <c r="HK433" s="36"/>
      <c r="HL433" s="36"/>
      <c r="HM433" s="36"/>
      <c r="HN433" s="36"/>
      <c r="HO433" s="36"/>
      <c r="HP433" s="36"/>
      <c r="HQ433" s="36"/>
      <c r="HR433" s="36"/>
      <c r="HS433" s="36"/>
      <c r="HT433" s="36"/>
      <c r="HU433" s="36"/>
      <c r="HV433" s="36"/>
      <c r="HW433" s="36"/>
      <c r="HX433" s="36"/>
      <c r="HY433" s="36"/>
      <c r="HZ433" s="36"/>
      <c r="IA433" s="36"/>
      <c r="IB433" s="36"/>
      <c r="IC433" s="36"/>
      <c r="ID433" s="36"/>
      <c r="IE433" s="36"/>
      <c r="IF433" s="36"/>
      <c r="IG433" s="36"/>
      <c r="IH433" s="36"/>
      <c r="II433" s="36"/>
      <c r="IJ433" s="36"/>
      <c r="IK433" s="36"/>
      <c r="IL433" s="36"/>
      <c r="IM433" s="36"/>
      <c r="IN433" s="36"/>
      <c r="IO433" s="36"/>
      <c r="IP433" s="36"/>
      <c r="IQ433" s="36"/>
      <c r="IR433" s="36"/>
      <c r="IS433" s="36"/>
      <c r="IT433" s="36"/>
      <c r="IU433" s="36"/>
      <c r="IV433" s="36"/>
      <c r="IW433" s="36"/>
      <c r="IX433" s="36"/>
    </row>
    <row r="434" spans="1:258" s="37" customFormat="1" ht="12.75" customHeight="1" x14ac:dyDescent="0.2">
      <c r="A434" s="131"/>
      <c r="B434" s="132"/>
      <c r="C434" s="132"/>
      <c r="D434" s="578"/>
      <c r="E434" s="579"/>
      <c r="F434" s="579"/>
      <c r="G434" s="579"/>
      <c r="H434" s="579"/>
      <c r="I434" s="579"/>
      <c r="J434" s="579"/>
      <c r="K434" s="579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6"/>
      <c r="AT434" s="36"/>
      <c r="AU434" s="36"/>
      <c r="AV434" s="36"/>
      <c r="AW434" s="36"/>
      <c r="AX434" s="36"/>
      <c r="AY434" s="36"/>
      <c r="AZ434" s="36"/>
      <c r="BA434" s="36"/>
      <c r="BB434" s="36"/>
      <c r="BC434" s="36"/>
      <c r="BD434" s="36"/>
      <c r="BE434" s="36"/>
      <c r="BF434" s="36"/>
      <c r="BG434" s="36"/>
      <c r="BH434" s="36"/>
      <c r="BI434" s="36"/>
      <c r="BJ434" s="36"/>
      <c r="BK434" s="36"/>
      <c r="BL434" s="36"/>
      <c r="BM434" s="36"/>
      <c r="BN434" s="36"/>
      <c r="BO434" s="36"/>
      <c r="BP434" s="36"/>
      <c r="BQ434" s="36"/>
      <c r="BR434" s="36"/>
      <c r="BS434" s="36"/>
      <c r="BT434" s="36"/>
      <c r="BU434" s="36"/>
      <c r="BV434" s="36"/>
      <c r="BW434" s="36"/>
      <c r="BX434" s="36"/>
      <c r="BY434" s="36"/>
      <c r="BZ434" s="36"/>
      <c r="CA434" s="36"/>
      <c r="CB434" s="36"/>
      <c r="CC434" s="36"/>
      <c r="CD434" s="36"/>
      <c r="CE434" s="36"/>
      <c r="CF434" s="36"/>
      <c r="CG434" s="36"/>
      <c r="CH434" s="36"/>
      <c r="CI434" s="36"/>
      <c r="CJ434" s="36"/>
      <c r="CK434" s="36"/>
      <c r="CL434" s="36"/>
      <c r="CM434" s="36"/>
      <c r="CN434" s="36"/>
      <c r="CO434" s="36"/>
      <c r="CP434" s="36"/>
      <c r="CQ434" s="36"/>
      <c r="CR434" s="36"/>
      <c r="CS434" s="36"/>
      <c r="CT434" s="36"/>
      <c r="CU434" s="36"/>
      <c r="CV434" s="36"/>
      <c r="CW434" s="36"/>
      <c r="CX434" s="36"/>
      <c r="CY434" s="36"/>
      <c r="CZ434" s="36"/>
      <c r="DA434" s="36"/>
      <c r="DB434" s="36"/>
      <c r="DC434" s="36"/>
      <c r="DD434" s="36"/>
      <c r="DE434" s="36"/>
      <c r="DF434" s="36"/>
      <c r="DG434" s="36"/>
      <c r="DH434" s="36"/>
      <c r="DI434" s="36"/>
      <c r="DJ434" s="36"/>
      <c r="DK434" s="36"/>
      <c r="DL434" s="36"/>
      <c r="DM434" s="36"/>
      <c r="DN434" s="36"/>
      <c r="DO434" s="36"/>
      <c r="DP434" s="36"/>
      <c r="DQ434" s="36"/>
      <c r="DR434" s="36"/>
      <c r="DS434" s="36"/>
      <c r="DT434" s="36"/>
      <c r="DU434" s="36"/>
      <c r="DV434" s="36"/>
      <c r="DW434" s="36"/>
      <c r="DX434" s="36"/>
      <c r="DY434" s="36"/>
      <c r="DZ434" s="36"/>
      <c r="EA434" s="36"/>
      <c r="EB434" s="36"/>
      <c r="EC434" s="36"/>
      <c r="ED434" s="36"/>
      <c r="EE434" s="36"/>
      <c r="EF434" s="36"/>
      <c r="EG434" s="36"/>
      <c r="EH434" s="36"/>
      <c r="EI434" s="36"/>
      <c r="EJ434" s="36"/>
      <c r="EK434" s="36"/>
      <c r="EL434" s="36"/>
      <c r="EM434" s="36"/>
      <c r="EN434" s="36"/>
      <c r="EO434" s="36"/>
      <c r="EP434" s="36"/>
      <c r="EQ434" s="36"/>
      <c r="ER434" s="36"/>
      <c r="ES434" s="36"/>
      <c r="ET434" s="36"/>
      <c r="EU434" s="36"/>
      <c r="EV434" s="36"/>
      <c r="EW434" s="36"/>
      <c r="EX434" s="36"/>
      <c r="EY434" s="36"/>
      <c r="EZ434" s="36"/>
      <c r="FA434" s="36"/>
      <c r="FB434" s="36"/>
      <c r="FC434" s="36"/>
      <c r="FD434" s="36"/>
      <c r="FE434" s="36"/>
      <c r="FF434" s="36"/>
      <c r="FG434" s="36"/>
      <c r="FH434" s="36"/>
      <c r="FI434" s="36"/>
      <c r="FJ434" s="36"/>
      <c r="FK434" s="36"/>
      <c r="FL434" s="36"/>
      <c r="FM434" s="36"/>
      <c r="FN434" s="36"/>
      <c r="FO434" s="36"/>
      <c r="FP434" s="36"/>
      <c r="FQ434" s="36"/>
      <c r="FR434" s="36"/>
      <c r="FS434" s="36"/>
      <c r="FT434" s="36"/>
      <c r="FU434" s="36"/>
      <c r="FV434" s="36"/>
      <c r="FW434" s="36"/>
      <c r="FX434" s="36"/>
      <c r="FY434" s="36"/>
      <c r="FZ434" s="36"/>
      <c r="GA434" s="36"/>
      <c r="GB434" s="36"/>
      <c r="GC434" s="36"/>
      <c r="GD434" s="36"/>
      <c r="GE434" s="36"/>
      <c r="GF434" s="36"/>
      <c r="GG434" s="36"/>
      <c r="GH434" s="36"/>
      <c r="GI434" s="36"/>
      <c r="GJ434" s="36"/>
      <c r="GK434" s="36"/>
      <c r="GL434" s="36"/>
      <c r="GM434" s="36"/>
      <c r="GN434" s="36"/>
      <c r="GO434" s="36"/>
      <c r="GP434" s="36"/>
      <c r="GQ434" s="36"/>
      <c r="GR434" s="36"/>
      <c r="GS434" s="36"/>
      <c r="GT434" s="36"/>
      <c r="GU434" s="36"/>
      <c r="GV434" s="36"/>
      <c r="GW434" s="36"/>
      <c r="GX434" s="36"/>
      <c r="GY434" s="36"/>
      <c r="GZ434" s="36"/>
      <c r="HA434" s="36"/>
      <c r="HB434" s="36"/>
      <c r="HC434" s="36"/>
      <c r="HD434" s="36"/>
      <c r="HE434" s="36"/>
      <c r="HF434" s="36"/>
      <c r="HG434" s="36"/>
      <c r="HH434" s="36"/>
      <c r="HI434" s="36"/>
      <c r="HJ434" s="36"/>
      <c r="HK434" s="36"/>
      <c r="HL434" s="36"/>
      <c r="HM434" s="36"/>
      <c r="HN434" s="36"/>
      <c r="HO434" s="36"/>
      <c r="HP434" s="36"/>
      <c r="HQ434" s="36"/>
      <c r="HR434" s="36"/>
      <c r="HS434" s="36"/>
      <c r="HT434" s="36"/>
      <c r="HU434" s="36"/>
      <c r="HV434" s="36"/>
      <c r="HW434" s="36"/>
      <c r="HX434" s="36"/>
      <c r="HY434" s="36"/>
      <c r="HZ434" s="36"/>
      <c r="IA434" s="36"/>
      <c r="IB434" s="36"/>
      <c r="IC434" s="36"/>
      <c r="ID434" s="36"/>
      <c r="IE434" s="36"/>
      <c r="IF434" s="36"/>
      <c r="IG434" s="36"/>
      <c r="IH434" s="36"/>
      <c r="II434" s="36"/>
      <c r="IJ434" s="36"/>
      <c r="IK434" s="36"/>
      <c r="IL434" s="36"/>
      <c r="IM434" s="36"/>
      <c r="IN434" s="36"/>
      <c r="IO434" s="36"/>
      <c r="IP434" s="36"/>
      <c r="IQ434" s="36"/>
      <c r="IR434" s="36"/>
      <c r="IS434" s="36"/>
      <c r="IT434" s="36"/>
      <c r="IU434" s="36"/>
      <c r="IV434" s="36"/>
      <c r="IW434" s="36"/>
      <c r="IX434" s="36"/>
    </row>
    <row r="435" spans="1:258" s="37" customFormat="1" ht="12.75" customHeight="1" x14ac:dyDescent="0.2">
      <c r="A435" s="131"/>
      <c r="B435" s="132"/>
      <c r="C435" s="132"/>
      <c r="D435" s="578"/>
      <c r="E435" s="579"/>
      <c r="F435" s="579"/>
      <c r="G435" s="579"/>
      <c r="H435" s="579"/>
      <c r="I435" s="579"/>
      <c r="J435" s="579"/>
      <c r="K435" s="579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6"/>
      <c r="AT435" s="36"/>
      <c r="AU435" s="36"/>
      <c r="AV435" s="36"/>
      <c r="AW435" s="36"/>
      <c r="AX435" s="36"/>
      <c r="AY435" s="36"/>
      <c r="AZ435" s="36"/>
      <c r="BA435" s="36"/>
      <c r="BB435" s="36"/>
      <c r="BC435" s="36"/>
      <c r="BD435" s="36"/>
      <c r="BE435" s="36"/>
      <c r="BF435" s="36"/>
      <c r="BG435" s="36"/>
      <c r="BH435" s="36"/>
      <c r="BI435" s="36"/>
      <c r="BJ435" s="36"/>
      <c r="BK435" s="36"/>
      <c r="BL435" s="36"/>
      <c r="BM435" s="36"/>
      <c r="BN435" s="36"/>
      <c r="BO435" s="36"/>
      <c r="BP435" s="36"/>
      <c r="BQ435" s="36"/>
      <c r="BR435" s="36"/>
      <c r="BS435" s="36"/>
      <c r="BT435" s="36"/>
      <c r="BU435" s="36"/>
      <c r="BV435" s="36"/>
      <c r="BW435" s="36"/>
      <c r="BX435" s="36"/>
      <c r="BY435" s="36"/>
      <c r="BZ435" s="36"/>
      <c r="CA435" s="36"/>
      <c r="CB435" s="36"/>
      <c r="CC435" s="36"/>
      <c r="CD435" s="36"/>
      <c r="CE435" s="36"/>
      <c r="CF435" s="36"/>
      <c r="CG435" s="36"/>
      <c r="CH435" s="36"/>
      <c r="CI435" s="36"/>
      <c r="CJ435" s="36"/>
      <c r="CK435" s="36"/>
      <c r="CL435" s="36"/>
      <c r="CM435" s="36"/>
      <c r="CN435" s="36"/>
      <c r="CO435" s="36"/>
      <c r="CP435" s="36"/>
      <c r="CQ435" s="36"/>
      <c r="CR435" s="36"/>
      <c r="CS435" s="36"/>
      <c r="CT435" s="36"/>
      <c r="CU435" s="36"/>
      <c r="CV435" s="36"/>
      <c r="CW435" s="36"/>
      <c r="CX435" s="36"/>
      <c r="CY435" s="36"/>
      <c r="CZ435" s="36"/>
      <c r="DA435" s="36"/>
      <c r="DB435" s="36"/>
      <c r="DC435" s="36"/>
      <c r="DD435" s="36"/>
      <c r="DE435" s="36"/>
      <c r="DF435" s="36"/>
      <c r="DG435" s="36"/>
      <c r="DH435" s="36"/>
      <c r="DI435" s="36"/>
      <c r="DJ435" s="36"/>
      <c r="DK435" s="36"/>
      <c r="DL435" s="36"/>
      <c r="DM435" s="36"/>
      <c r="DN435" s="36"/>
      <c r="DO435" s="36"/>
      <c r="DP435" s="36"/>
      <c r="DQ435" s="36"/>
      <c r="DR435" s="36"/>
      <c r="DS435" s="36"/>
      <c r="DT435" s="36"/>
      <c r="DU435" s="36"/>
      <c r="DV435" s="36"/>
      <c r="DW435" s="36"/>
      <c r="DX435" s="36"/>
      <c r="DY435" s="36"/>
      <c r="DZ435" s="36"/>
      <c r="EA435" s="36"/>
      <c r="EB435" s="36"/>
      <c r="EC435" s="36"/>
      <c r="ED435" s="36"/>
      <c r="EE435" s="36"/>
      <c r="EF435" s="36"/>
      <c r="EG435" s="36"/>
      <c r="EH435" s="36"/>
      <c r="EI435" s="36"/>
      <c r="EJ435" s="36"/>
      <c r="EK435" s="36"/>
      <c r="EL435" s="36"/>
      <c r="EM435" s="36"/>
      <c r="EN435" s="36"/>
      <c r="EO435" s="36"/>
      <c r="EP435" s="36"/>
      <c r="EQ435" s="36"/>
      <c r="ER435" s="36"/>
      <c r="ES435" s="36"/>
      <c r="ET435" s="36"/>
      <c r="EU435" s="36"/>
      <c r="EV435" s="36"/>
      <c r="EW435" s="36"/>
      <c r="EX435" s="36"/>
      <c r="EY435" s="36"/>
      <c r="EZ435" s="36"/>
      <c r="FA435" s="36"/>
      <c r="FB435" s="36"/>
      <c r="FC435" s="36"/>
      <c r="FD435" s="36"/>
      <c r="FE435" s="36"/>
      <c r="FF435" s="36"/>
      <c r="FG435" s="36"/>
      <c r="FH435" s="36"/>
      <c r="FI435" s="36"/>
      <c r="FJ435" s="36"/>
      <c r="FK435" s="36"/>
      <c r="FL435" s="36"/>
      <c r="FM435" s="36"/>
      <c r="FN435" s="36"/>
      <c r="FO435" s="36"/>
      <c r="FP435" s="36"/>
      <c r="FQ435" s="36"/>
      <c r="FR435" s="36"/>
      <c r="FS435" s="36"/>
      <c r="FT435" s="36"/>
      <c r="FU435" s="36"/>
      <c r="FV435" s="36"/>
      <c r="FW435" s="36"/>
      <c r="FX435" s="36"/>
      <c r="FY435" s="36"/>
      <c r="FZ435" s="36"/>
      <c r="GA435" s="36"/>
      <c r="GB435" s="36"/>
      <c r="GC435" s="36"/>
      <c r="GD435" s="36"/>
      <c r="GE435" s="36"/>
      <c r="GF435" s="36"/>
      <c r="GG435" s="36"/>
      <c r="GH435" s="36"/>
      <c r="GI435" s="36"/>
      <c r="GJ435" s="36"/>
      <c r="GK435" s="36"/>
      <c r="GL435" s="36"/>
      <c r="GM435" s="36"/>
      <c r="GN435" s="36"/>
      <c r="GO435" s="36"/>
      <c r="GP435" s="36"/>
      <c r="GQ435" s="36"/>
      <c r="GR435" s="36"/>
      <c r="GS435" s="36"/>
      <c r="GT435" s="36"/>
      <c r="GU435" s="36"/>
      <c r="GV435" s="36"/>
      <c r="GW435" s="36"/>
      <c r="GX435" s="36"/>
      <c r="GY435" s="36"/>
      <c r="GZ435" s="36"/>
      <c r="HA435" s="36"/>
      <c r="HB435" s="36"/>
      <c r="HC435" s="36"/>
      <c r="HD435" s="36"/>
      <c r="HE435" s="36"/>
      <c r="HF435" s="36"/>
      <c r="HG435" s="36"/>
      <c r="HH435" s="36"/>
      <c r="HI435" s="36"/>
      <c r="HJ435" s="36"/>
      <c r="HK435" s="36"/>
      <c r="HL435" s="36"/>
      <c r="HM435" s="36"/>
      <c r="HN435" s="36"/>
      <c r="HO435" s="36"/>
      <c r="HP435" s="36"/>
      <c r="HQ435" s="36"/>
      <c r="HR435" s="36"/>
      <c r="HS435" s="36"/>
      <c r="HT435" s="36"/>
      <c r="HU435" s="36"/>
      <c r="HV435" s="36"/>
      <c r="HW435" s="36"/>
      <c r="HX435" s="36"/>
      <c r="HY435" s="36"/>
      <c r="HZ435" s="36"/>
      <c r="IA435" s="36"/>
      <c r="IB435" s="36"/>
      <c r="IC435" s="36"/>
      <c r="ID435" s="36"/>
      <c r="IE435" s="36"/>
      <c r="IF435" s="36"/>
      <c r="IG435" s="36"/>
      <c r="IH435" s="36"/>
      <c r="II435" s="36"/>
      <c r="IJ435" s="36"/>
      <c r="IK435" s="36"/>
      <c r="IL435" s="36"/>
      <c r="IM435" s="36"/>
      <c r="IN435" s="36"/>
      <c r="IO435" s="36"/>
      <c r="IP435" s="36"/>
      <c r="IQ435" s="36"/>
      <c r="IR435" s="36"/>
      <c r="IS435" s="36"/>
      <c r="IT435" s="36"/>
      <c r="IU435" s="36"/>
      <c r="IV435" s="36"/>
      <c r="IW435" s="36"/>
      <c r="IX435" s="36"/>
    </row>
    <row r="436" spans="1:258" s="37" customFormat="1" ht="12.75" customHeight="1" x14ac:dyDescent="0.2">
      <c r="A436" s="131"/>
      <c r="B436" s="132"/>
      <c r="C436" s="132"/>
      <c r="D436" s="578"/>
      <c r="E436" s="579"/>
      <c r="F436" s="579"/>
      <c r="G436" s="579"/>
      <c r="H436" s="579"/>
      <c r="I436" s="579"/>
      <c r="J436" s="579"/>
      <c r="K436" s="579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6"/>
      <c r="AV436" s="36"/>
      <c r="AW436" s="36"/>
      <c r="AX436" s="36"/>
      <c r="AY436" s="36"/>
      <c r="AZ436" s="36"/>
      <c r="BA436" s="36"/>
      <c r="BB436" s="36"/>
      <c r="BC436" s="36"/>
      <c r="BD436" s="36"/>
      <c r="BE436" s="36"/>
      <c r="BF436" s="36"/>
      <c r="BG436" s="36"/>
      <c r="BH436" s="36"/>
      <c r="BI436" s="36"/>
      <c r="BJ436" s="36"/>
      <c r="BK436" s="36"/>
      <c r="BL436" s="36"/>
      <c r="BM436" s="36"/>
      <c r="BN436" s="36"/>
      <c r="BO436" s="36"/>
      <c r="BP436" s="36"/>
      <c r="BQ436" s="36"/>
      <c r="BR436" s="36"/>
      <c r="BS436" s="36"/>
      <c r="BT436" s="36"/>
      <c r="BU436" s="36"/>
      <c r="BV436" s="36"/>
      <c r="BW436" s="36"/>
      <c r="BX436" s="36"/>
      <c r="BY436" s="36"/>
      <c r="BZ436" s="36"/>
      <c r="CA436" s="36"/>
      <c r="CB436" s="36"/>
      <c r="CC436" s="36"/>
      <c r="CD436" s="36"/>
      <c r="CE436" s="36"/>
      <c r="CF436" s="36"/>
      <c r="CG436" s="36"/>
      <c r="CH436" s="36"/>
      <c r="CI436" s="36"/>
      <c r="CJ436" s="36"/>
      <c r="CK436" s="36"/>
      <c r="CL436" s="36"/>
      <c r="CM436" s="36"/>
      <c r="CN436" s="36"/>
      <c r="CO436" s="36"/>
      <c r="CP436" s="36"/>
      <c r="CQ436" s="36"/>
      <c r="CR436" s="36"/>
      <c r="CS436" s="36"/>
      <c r="CT436" s="36"/>
      <c r="CU436" s="36"/>
      <c r="CV436" s="36"/>
      <c r="CW436" s="36"/>
      <c r="CX436" s="36"/>
      <c r="CY436" s="36"/>
      <c r="CZ436" s="36"/>
      <c r="DA436" s="36"/>
      <c r="DB436" s="36"/>
      <c r="DC436" s="36"/>
      <c r="DD436" s="36"/>
      <c r="DE436" s="36"/>
      <c r="DF436" s="36"/>
      <c r="DG436" s="36"/>
      <c r="DH436" s="36"/>
      <c r="DI436" s="36"/>
      <c r="DJ436" s="36"/>
      <c r="DK436" s="36"/>
      <c r="DL436" s="36"/>
      <c r="DM436" s="36"/>
      <c r="DN436" s="36"/>
      <c r="DO436" s="36"/>
      <c r="DP436" s="36"/>
      <c r="DQ436" s="36"/>
      <c r="DR436" s="36"/>
      <c r="DS436" s="36"/>
      <c r="DT436" s="36"/>
      <c r="DU436" s="36"/>
      <c r="DV436" s="36"/>
      <c r="DW436" s="36"/>
      <c r="DX436" s="36"/>
      <c r="DY436" s="36"/>
      <c r="DZ436" s="36"/>
      <c r="EA436" s="36"/>
      <c r="EB436" s="36"/>
      <c r="EC436" s="36"/>
      <c r="ED436" s="36"/>
      <c r="EE436" s="36"/>
      <c r="EF436" s="36"/>
      <c r="EG436" s="36"/>
      <c r="EH436" s="36"/>
      <c r="EI436" s="36"/>
      <c r="EJ436" s="36"/>
      <c r="EK436" s="36"/>
      <c r="EL436" s="36"/>
      <c r="EM436" s="36"/>
      <c r="EN436" s="36"/>
      <c r="EO436" s="36"/>
      <c r="EP436" s="36"/>
      <c r="EQ436" s="36"/>
      <c r="ER436" s="36"/>
      <c r="ES436" s="36"/>
      <c r="ET436" s="36"/>
      <c r="EU436" s="36"/>
      <c r="EV436" s="36"/>
      <c r="EW436" s="36"/>
      <c r="EX436" s="36"/>
      <c r="EY436" s="36"/>
      <c r="EZ436" s="36"/>
      <c r="FA436" s="36"/>
      <c r="FB436" s="36"/>
      <c r="FC436" s="36"/>
      <c r="FD436" s="36"/>
      <c r="FE436" s="36"/>
      <c r="FF436" s="36"/>
      <c r="FG436" s="36"/>
      <c r="FH436" s="36"/>
      <c r="FI436" s="36"/>
      <c r="FJ436" s="36"/>
      <c r="FK436" s="36"/>
      <c r="FL436" s="36"/>
      <c r="FM436" s="36"/>
      <c r="FN436" s="36"/>
      <c r="FO436" s="36"/>
      <c r="FP436" s="36"/>
      <c r="FQ436" s="36"/>
      <c r="FR436" s="36"/>
      <c r="FS436" s="36"/>
      <c r="FT436" s="36"/>
      <c r="FU436" s="36"/>
      <c r="FV436" s="36"/>
      <c r="FW436" s="36"/>
      <c r="FX436" s="36"/>
      <c r="FY436" s="36"/>
      <c r="FZ436" s="36"/>
      <c r="GA436" s="36"/>
      <c r="GB436" s="36"/>
      <c r="GC436" s="36"/>
      <c r="GD436" s="36"/>
      <c r="GE436" s="36"/>
      <c r="GF436" s="36"/>
      <c r="GG436" s="36"/>
      <c r="GH436" s="36"/>
      <c r="GI436" s="36"/>
      <c r="GJ436" s="36"/>
      <c r="GK436" s="36"/>
      <c r="GL436" s="36"/>
      <c r="GM436" s="36"/>
      <c r="GN436" s="36"/>
      <c r="GO436" s="36"/>
      <c r="GP436" s="36"/>
      <c r="GQ436" s="36"/>
      <c r="GR436" s="36"/>
      <c r="GS436" s="36"/>
      <c r="GT436" s="36"/>
      <c r="GU436" s="36"/>
      <c r="GV436" s="36"/>
      <c r="GW436" s="36"/>
      <c r="GX436" s="36"/>
      <c r="GY436" s="36"/>
      <c r="GZ436" s="36"/>
      <c r="HA436" s="36"/>
      <c r="HB436" s="36"/>
      <c r="HC436" s="36"/>
      <c r="HD436" s="36"/>
      <c r="HE436" s="36"/>
      <c r="HF436" s="36"/>
      <c r="HG436" s="36"/>
      <c r="HH436" s="36"/>
      <c r="HI436" s="36"/>
      <c r="HJ436" s="36"/>
      <c r="HK436" s="36"/>
      <c r="HL436" s="36"/>
      <c r="HM436" s="36"/>
      <c r="HN436" s="36"/>
      <c r="HO436" s="36"/>
      <c r="HP436" s="36"/>
      <c r="HQ436" s="36"/>
      <c r="HR436" s="36"/>
      <c r="HS436" s="36"/>
      <c r="HT436" s="36"/>
      <c r="HU436" s="36"/>
      <c r="HV436" s="36"/>
      <c r="HW436" s="36"/>
      <c r="HX436" s="36"/>
      <c r="HY436" s="36"/>
      <c r="HZ436" s="36"/>
      <c r="IA436" s="36"/>
      <c r="IB436" s="36"/>
      <c r="IC436" s="36"/>
      <c r="ID436" s="36"/>
      <c r="IE436" s="36"/>
      <c r="IF436" s="36"/>
      <c r="IG436" s="36"/>
      <c r="IH436" s="36"/>
      <c r="II436" s="36"/>
      <c r="IJ436" s="36"/>
      <c r="IK436" s="36"/>
      <c r="IL436" s="36"/>
      <c r="IM436" s="36"/>
      <c r="IN436" s="36"/>
      <c r="IO436" s="36"/>
      <c r="IP436" s="36"/>
      <c r="IQ436" s="36"/>
      <c r="IR436" s="36"/>
      <c r="IS436" s="36"/>
      <c r="IT436" s="36"/>
      <c r="IU436" s="36"/>
      <c r="IV436" s="36"/>
      <c r="IW436" s="36"/>
      <c r="IX436" s="36"/>
    </row>
    <row r="437" spans="1:258" s="37" customFormat="1" ht="12.75" customHeight="1" x14ac:dyDescent="0.2">
      <c r="A437" s="131"/>
      <c r="B437" s="132"/>
      <c r="C437" s="132"/>
      <c r="D437" s="578"/>
      <c r="E437" s="579"/>
      <c r="F437" s="579"/>
      <c r="G437" s="579"/>
      <c r="H437" s="579"/>
      <c r="I437" s="579"/>
      <c r="J437" s="579"/>
      <c r="K437" s="579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  <c r="AV437" s="36"/>
      <c r="AW437" s="36"/>
      <c r="AX437" s="36"/>
      <c r="AY437" s="36"/>
      <c r="AZ437" s="36"/>
      <c r="BA437" s="36"/>
      <c r="BB437" s="36"/>
      <c r="BC437" s="36"/>
      <c r="BD437" s="36"/>
      <c r="BE437" s="36"/>
      <c r="BF437" s="36"/>
      <c r="BG437" s="36"/>
      <c r="BH437" s="36"/>
      <c r="BI437" s="36"/>
      <c r="BJ437" s="36"/>
      <c r="BK437" s="36"/>
      <c r="BL437" s="36"/>
      <c r="BM437" s="36"/>
      <c r="BN437" s="36"/>
      <c r="BO437" s="36"/>
      <c r="BP437" s="36"/>
      <c r="BQ437" s="36"/>
      <c r="BR437" s="36"/>
      <c r="BS437" s="36"/>
      <c r="BT437" s="36"/>
      <c r="BU437" s="36"/>
      <c r="BV437" s="36"/>
      <c r="BW437" s="36"/>
      <c r="BX437" s="36"/>
      <c r="BY437" s="36"/>
      <c r="BZ437" s="36"/>
      <c r="CA437" s="36"/>
      <c r="CB437" s="36"/>
      <c r="CC437" s="36"/>
      <c r="CD437" s="36"/>
      <c r="CE437" s="36"/>
      <c r="CF437" s="36"/>
      <c r="CG437" s="36"/>
      <c r="CH437" s="36"/>
      <c r="CI437" s="36"/>
      <c r="CJ437" s="36"/>
      <c r="CK437" s="36"/>
      <c r="CL437" s="36"/>
      <c r="CM437" s="36"/>
      <c r="CN437" s="36"/>
      <c r="CO437" s="36"/>
      <c r="CP437" s="36"/>
      <c r="CQ437" s="36"/>
      <c r="CR437" s="36"/>
      <c r="CS437" s="36"/>
      <c r="CT437" s="36"/>
      <c r="CU437" s="36"/>
      <c r="CV437" s="36"/>
      <c r="CW437" s="36"/>
      <c r="CX437" s="36"/>
      <c r="CY437" s="36"/>
      <c r="CZ437" s="36"/>
      <c r="DA437" s="36"/>
      <c r="DB437" s="36"/>
      <c r="DC437" s="36"/>
      <c r="DD437" s="36"/>
      <c r="DE437" s="36"/>
      <c r="DF437" s="36"/>
      <c r="DG437" s="36"/>
      <c r="DH437" s="36"/>
      <c r="DI437" s="36"/>
      <c r="DJ437" s="36"/>
      <c r="DK437" s="36"/>
      <c r="DL437" s="36"/>
      <c r="DM437" s="36"/>
      <c r="DN437" s="36"/>
      <c r="DO437" s="36"/>
      <c r="DP437" s="36"/>
      <c r="DQ437" s="36"/>
      <c r="DR437" s="36"/>
      <c r="DS437" s="36"/>
      <c r="DT437" s="36"/>
      <c r="DU437" s="36"/>
      <c r="DV437" s="36"/>
      <c r="DW437" s="36"/>
      <c r="DX437" s="36"/>
      <c r="DY437" s="36"/>
      <c r="DZ437" s="36"/>
      <c r="EA437" s="36"/>
      <c r="EB437" s="36"/>
      <c r="EC437" s="36"/>
      <c r="ED437" s="36"/>
      <c r="EE437" s="36"/>
      <c r="EF437" s="36"/>
      <c r="EG437" s="36"/>
      <c r="EH437" s="36"/>
      <c r="EI437" s="36"/>
      <c r="EJ437" s="36"/>
      <c r="EK437" s="36"/>
      <c r="EL437" s="36"/>
      <c r="EM437" s="36"/>
      <c r="EN437" s="36"/>
      <c r="EO437" s="36"/>
      <c r="EP437" s="36"/>
      <c r="EQ437" s="36"/>
      <c r="ER437" s="36"/>
      <c r="ES437" s="36"/>
      <c r="ET437" s="36"/>
      <c r="EU437" s="36"/>
      <c r="EV437" s="36"/>
      <c r="EW437" s="36"/>
      <c r="EX437" s="36"/>
      <c r="EY437" s="36"/>
      <c r="EZ437" s="36"/>
      <c r="FA437" s="36"/>
      <c r="FB437" s="36"/>
      <c r="FC437" s="36"/>
      <c r="FD437" s="36"/>
      <c r="FE437" s="36"/>
      <c r="FF437" s="36"/>
      <c r="FG437" s="36"/>
      <c r="FH437" s="36"/>
      <c r="FI437" s="36"/>
      <c r="FJ437" s="36"/>
      <c r="FK437" s="36"/>
      <c r="FL437" s="36"/>
      <c r="FM437" s="36"/>
      <c r="FN437" s="36"/>
      <c r="FO437" s="36"/>
      <c r="FP437" s="36"/>
      <c r="FQ437" s="36"/>
      <c r="FR437" s="36"/>
      <c r="FS437" s="36"/>
      <c r="FT437" s="36"/>
      <c r="FU437" s="36"/>
      <c r="FV437" s="36"/>
      <c r="FW437" s="36"/>
      <c r="FX437" s="36"/>
      <c r="FY437" s="36"/>
      <c r="FZ437" s="36"/>
      <c r="GA437" s="36"/>
      <c r="GB437" s="36"/>
      <c r="GC437" s="36"/>
      <c r="GD437" s="36"/>
      <c r="GE437" s="36"/>
      <c r="GF437" s="36"/>
      <c r="GG437" s="36"/>
      <c r="GH437" s="36"/>
      <c r="GI437" s="36"/>
      <c r="GJ437" s="36"/>
      <c r="GK437" s="36"/>
      <c r="GL437" s="36"/>
      <c r="GM437" s="36"/>
      <c r="GN437" s="36"/>
      <c r="GO437" s="36"/>
      <c r="GP437" s="36"/>
      <c r="GQ437" s="36"/>
      <c r="GR437" s="36"/>
      <c r="GS437" s="36"/>
      <c r="GT437" s="36"/>
      <c r="GU437" s="36"/>
      <c r="GV437" s="36"/>
      <c r="GW437" s="36"/>
      <c r="GX437" s="36"/>
      <c r="GY437" s="36"/>
      <c r="GZ437" s="36"/>
      <c r="HA437" s="36"/>
      <c r="HB437" s="36"/>
      <c r="HC437" s="36"/>
      <c r="HD437" s="36"/>
      <c r="HE437" s="36"/>
      <c r="HF437" s="36"/>
      <c r="HG437" s="36"/>
      <c r="HH437" s="36"/>
      <c r="HI437" s="36"/>
      <c r="HJ437" s="36"/>
      <c r="HK437" s="36"/>
      <c r="HL437" s="36"/>
      <c r="HM437" s="36"/>
      <c r="HN437" s="36"/>
      <c r="HO437" s="36"/>
      <c r="HP437" s="36"/>
      <c r="HQ437" s="36"/>
      <c r="HR437" s="36"/>
      <c r="HS437" s="36"/>
      <c r="HT437" s="36"/>
      <c r="HU437" s="36"/>
      <c r="HV437" s="36"/>
      <c r="HW437" s="36"/>
      <c r="HX437" s="36"/>
      <c r="HY437" s="36"/>
      <c r="HZ437" s="36"/>
      <c r="IA437" s="36"/>
      <c r="IB437" s="36"/>
      <c r="IC437" s="36"/>
      <c r="ID437" s="36"/>
      <c r="IE437" s="36"/>
      <c r="IF437" s="36"/>
      <c r="IG437" s="36"/>
      <c r="IH437" s="36"/>
      <c r="II437" s="36"/>
      <c r="IJ437" s="36"/>
      <c r="IK437" s="36"/>
      <c r="IL437" s="36"/>
      <c r="IM437" s="36"/>
      <c r="IN437" s="36"/>
      <c r="IO437" s="36"/>
      <c r="IP437" s="36"/>
      <c r="IQ437" s="36"/>
      <c r="IR437" s="36"/>
      <c r="IS437" s="36"/>
      <c r="IT437" s="36"/>
      <c r="IU437" s="36"/>
      <c r="IV437" s="36"/>
      <c r="IW437" s="36"/>
      <c r="IX437" s="36"/>
    </row>
    <row r="438" spans="1:258" s="37" customFormat="1" ht="12.75" customHeight="1" x14ac:dyDescent="0.2">
      <c r="A438" s="131"/>
      <c r="B438" s="132"/>
      <c r="C438" s="132"/>
      <c r="D438" s="578"/>
      <c r="E438" s="579"/>
      <c r="F438" s="579"/>
      <c r="G438" s="579"/>
      <c r="H438" s="579"/>
      <c r="I438" s="579"/>
      <c r="J438" s="579"/>
      <c r="K438" s="579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  <c r="AV438" s="36"/>
      <c r="AW438" s="36"/>
      <c r="AX438" s="36"/>
      <c r="AY438" s="36"/>
      <c r="AZ438" s="36"/>
      <c r="BA438" s="36"/>
      <c r="BB438" s="36"/>
      <c r="BC438" s="36"/>
      <c r="BD438" s="36"/>
      <c r="BE438" s="36"/>
      <c r="BF438" s="36"/>
      <c r="BG438" s="36"/>
      <c r="BH438" s="36"/>
      <c r="BI438" s="36"/>
      <c r="BJ438" s="36"/>
      <c r="BK438" s="36"/>
      <c r="BL438" s="36"/>
      <c r="BM438" s="36"/>
      <c r="BN438" s="36"/>
      <c r="BO438" s="36"/>
      <c r="BP438" s="36"/>
      <c r="BQ438" s="36"/>
      <c r="BR438" s="36"/>
      <c r="BS438" s="36"/>
      <c r="BT438" s="36"/>
      <c r="BU438" s="36"/>
      <c r="BV438" s="36"/>
      <c r="BW438" s="36"/>
      <c r="BX438" s="36"/>
      <c r="BY438" s="36"/>
      <c r="BZ438" s="36"/>
      <c r="CA438" s="36"/>
      <c r="CB438" s="36"/>
      <c r="CC438" s="36"/>
      <c r="CD438" s="36"/>
      <c r="CE438" s="36"/>
      <c r="CF438" s="36"/>
      <c r="CG438" s="36"/>
      <c r="CH438" s="36"/>
      <c r="CI438" s="36"/>
      <c r="CJ438" s="36"/>
      <c r="CK438" s="36"/>
      <c r="CL438" s="36"/>
      <c r="CM438" s="36"/>
      <c r="CN438" s="36"/>
      <c r="CO438" s="36"/>
      <c r="CP438" s="36"/>
      <c r="CQ438" s="36"/>
      <c r="CR438" s="36"/>
      <c r="CS438" s="36"/>
      <c r="CT438" s="36"/>
      <c r="CU438" s="36"/>
      <c r="CV438" s="36"/>
      <c r="CW438" s="36"/>
      <c r="CX438" s="36"/>
      <c r="CY438" s="36"/>
      <c r="CZ438" s="36"/>
      <c r="DA438" s="36"/>
      <c r="DB438" s="36"/>
      <c r="DC438" s="36"/>
      <c r="DD438" s="36"/>
      <c r="DE438" s="36"/>
      <c r="DF438" s="36"/>
      <c r="DG438" s="36"/>
      <c r="DH438" s="36"/>
      <c r="DI438" s="36"/>
      <c r="DJ438" s="36"/>
      <c r="DK438" s="36"/>
      <c r="DL438" s="36"/>
      <c r="DM438" s="36"/>
      <c r="DN438" s="36"/>
      <c r="DO438" s="36"/>
      <c r="DP438" s="36"/>
      <c r="DQ438" s="36"/>
      <c r="DR438" s="36"/>
      <c r="DS438" s="36"/>
      <c r="DT438" s="36"/>
      <c r="DU438" s="36"/>
      <c r="DV438" s="36"/>
      <c r="DW438" s="36"/>
      <c r="DX438" s="36"/>
      <c r="DY438" s="36"/>
      <c r="DZ438" s="36"/>
      <c r="EA438" s="36"/>
      <c r="EB438" s="36"/>
      <c r="EC438" s="36"/>
      <c r="ED438" s="36"/>
      <c r="EE438" s="36"/>
      <c r="EF438" s="36"/>
      <c r="EG438" s="36"/>
      <c r="EH438" s="36"/>
      <c r="EI438" s="36"/>
      <c r="EJ438" s="36"/>
      <c r="EK438" s="36"/>
      <c r="EL438" s="36"/>
      <c r="EM438" s="36"/>
      <c r="EN438" s="36"/>
      <c r="EO438" s="36"/>
      <c r="EP438" s="36"/>
      <c r="EQ438" s="36"/>
      <c r="ER438" s="36"/>
      <c r="ES438" s="36"/>
      <c r="ET438" s="36"/>
      <c r="EU438" s="36"/>
      <c r="EV438" s="36"/>
      <c r="EW438" s="36"/>
      <c r="EX438" s="36"/>
      <c r="EY438" s="36"/>
      <c r="EZ438" s="36"/>
      <c r="FA438" s="36"/>
      <c r="FB438" s="36"/>
      <c r="FC438" s="36"/>
      <c r="FD438" s="36"/>
      <c r="FE438" s="36"/>
      <c r="FF438" s="36"/>
      <c r="FG438" s="36"/>
      <c r="FH438" s="36"/>
      <c r="FI438" s="36"/>
      <c r="FJ438" s="36"/>
      <c r="FK438" s="36"/>
      <c r="FL438" s="36"/>
      <c r="FM438" s="36"/>
      <c r="FN438" s="36"/>
      <c r="FO438" s="36"/>
      <c r="FP438" s="36"/>
      <c r="FQ438" s="36"/>
      <c r="FR438" s="36"/>
      <c r="FS438" s="36"/>
      <c r="FT438" s="36"/>
      <c r="FU438" s="36"/>
      <c r="FV438" s="36"/>
      <c r="FW438" s="36"/>
      <c r="FX438" s="36"/>
      <c r="FY438" s="36"/>
      <c r="FZ438" s="36"/>
      <c r="GA438" s="36"/>
      <c r="GB438" s="36"/>
      <c r="GC438" s="36"/>
      <c r="GD438" s="36"/>
      <c r="GE438" s="36"/>
      <c r="GF438" s="36"/>
      <c r="GG438" s="36"/>
      <c r="GH438" s="36"/>
      <c r="GI438" s="36"/>
      <c r="GJ438" s="36"/>
      <c r="GK438" s="36"/>
      <c r="GL438" s="36"/>
      <c r="GM438" s="36"/>
      <c r="GN438" s="36"/>
      <c r="GO438" s="36"/>
      <c r="GP438" s="36"/>
      <c r="GQ438" s="36"/>
      <c r="GR438" s="36"/>
      <c r="GS438" s="36"/>
      <c r="GT438" s="36"/>
      <c r="GU438" s="36"/>
      <c r="GV438" s="36"/>
      <c r="GW438" s="36"/>
      <c r="GX438" s="36"/>
      <c r="GY438" s="36"/>
      <c r="GZ438" s="36"/>
      <c r="HA438" s="36"/>
      <c r="HB438" s="36"/>
      <c r="HC438" s="36"/>
      <c r="HD438" s="36"/>
      <c r="HE438" s="36"/>
      <c r="HF438" s="36"/>
      <c r="HG438" s="36"/>
      <c r="HH438" s="36"/>
      <c r="HI438" s="36"/>
      <c r="HJ438" s="36"/>
      <c r="HK438" s="36"/>
      <c r="HL438" s="36"/>
      <c r="HM438" s="36"/>
      <c r="HN438" s="36"/>
      <c r="HO438" s="36"/>
      <c r="HP438" s="36"/>
      <c r="HQ438" s="36"/>
      <c r="HR438" s="36"/>
      <c r="HS438" s="36"/>
      <c r="HT438" s="36"/>
      <c r="HU438" s="36"/>
      <c r="HV438" s="36"/>
      <c r="HW438" s="36"/>
      <c r="HX438" s="36"/>
      <c r="HY438" s="36"/>
      <c r="HZ438" s="36"/>
      <c r="IA438" s="36"/>
      <c r="IB438" s="36"/>
      <c r="IC438" s="36"/>
      <c r="ID438" s="36"/>
      <c r="IE438" s="36"/>
      <c r="IF438" s="36"/>
      <c r="IG438" s="36"/>
      <c r="IH438" s="36"/>
      <c r="II438" s="36"/>
      <c r="IJ438" s="36"/>
      <c r="IK438" s="36"/>
      <c r="IL438" s="36"/>
      <c r="IM438" s="36"/>
      <c r="IN438" s="36"/>
      <c r="IO438" s="36"/>
      <c r="IP438" s="36"/>
      <c r="IQ438" s="36"/>
      <c r="IR438" s="36"/>
      <c r="IS438" s="36"/>
      <c r="IT438" s="36"/>
      <c r="IU438" s="36"/>
      <c r="IV438" s="36"/>
      <c r="IW438" s="36"/>
      <c r="IX438" s="36"/>
    </row>
    <row r="439" spans="1:258" s="37" customFormat="1" ht="12.75" customHeight="1" x14ac:dyDescent="0.2">
      <c r="A439" s="131"/>
      <c r="B439" s="132"/>
      <c r="C439" s="132"/>
      <c r="D439" s="578"/>
      <c r="E439" s="579"/>
      <c r="F439" s="579"/>
      <c r="G439" s="579"/>
      <c r="H439" s="579"/>
      <c r="I439" s="579"/>
      <c r="J439" s="579"/>
      <c r="K439" s="579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36"/>
      <c r="AW439" s="36"/>
      <c r="AX439" s="36"/>
      <c r="AY439" s="36"/>
      <c r="AZ439" s="36"/>
      <c r="BA439" s="36"/>
      <c r="BB439" s="36"/>
      <c r="BC439" s="36"/>
      <c r="BD439" s="36"/>
      <c r="BE439" s="36"/>
      <c r="BF439" s="36"/>
      <c r="BG439" s="36"/>
      <c r="BH439" s="36"/>
      <c r="BI439" s="36"/>
      <c r="BJ439" s="36"/>
      <c r="BK439" s="36"/>
      <c r="BL439" s="36"/>
      <c r="BM439" s="36"/>
      <c r="BN439" s="36"/>
      <c r="BO439" s="36"/>
      <c r="BP439" s="36"/>
      <c r="BQ439" s="36"/>
      <c r="BR439" s="36"/>
      <c r="BS439" s="36"/>
      <c r="BT439" s="36"/>
      <c r="BU439" s="36"/>
      <c r="BV439" s="36"/>
      <c r="BW439" s="36"/>
      <c r="BX439" s="36"/>
      <c r="BY439" s="36"/>
      <c r="BZ439" s="36"/>
      <c r="CA439" s="36"/>
      <c r="CB439" s="36"/>
      <c r="CC439" s="36"/>
      <c r="CD439" s="36"/>
      <c r="CE439" s="36"/>
      <c r="CF439" s="36"/>
      <c r="CG439" s="36"/>
      <c r="CH439" s="36"/>
      <c r="CI439" s="36"/>
      <c r="CJ439" s="36"/>
      <c r="CK439" s="36"/>
      <c r="CL439" s="36"/>
      <c r="CM439" s="36"/>
      <c r="CN439" s="36"/>
      <c r="CO439" s="36"/>
      <c r="CP439" s="36"/>
      <c r="CQ439" s="36"/>
      <c r="CR439" s="36"/>
      <c r="CS439" s="36"/>
      <c r="CT439" s="36"/>
      <c r="CU439" s="36"/>
      <c r="CV439" s="36"/>
      <c r="CW439" s="36"/>
      <c r="CX439" s="36"/>
      <c r="CY439" s="36"/>
      <c r="CZ439" s="36"/>
      <c r="DA439" s="36"/>
      <c r="DB439" s="36"/>
      <c r="DC439" s="36"/>
      <c r="DD439" s="36"/>
      <c r="DE439" s="36"/>
      <c r="DF439" s="36"/>
      <c r="DG439" s="36"/>
      <c r="DH439" s="36"/>
      <c r="DI439" s="36"/>
      <c r="DJ439" s="36"/>
      <c r="DK439" s="36"/>
      <c r="DL439" s="36"/>
      <c r="DM439" s="36"/>
      <c r="DN439" s="36"/>
      <c r="DO439" s="36"/>
      <c r="DP439" s="36"/>
      <c r="DQ439" s="36"/>
      <c r="DR439" s="36"/>
      <c r="DS439" s="36"/>
      <c r="DT439" s="36"/>
      <c r="DU439" s="36"/>
      <c r="DV439" s="36"/>
      <c r="DW439" s="36"/>
      <c r="DX439" s="36"/>
      <c r="DY439" s="36"/>
      <c r="DZ439" s="36"/>
      <c r="EA439" s="36"/>
      <c r="EB439" s="36"/>
      <c r="EC439" s="36"/>
      <c r="ED439" s="36"/>
      <c r="EE439" s="36"/>
      <c r="EF439" s="36"/>
      <c r="EG439" s="36"/>
      <c r="EH439" s="36"/>
      <c r="EI439" s="36"/>
      <c r="EJ439" s="36"/>
      <c r="EK439" s="36"/>
      <c r="EL439" s="36"/>
      <c r="EM439" s="36"/>
      <c r="EN439" s="36"/>
      <c r="EO439" s="36"/>
      <c r="EP439" s="36"/>
      <c r="EQ439" s="36"/>
      <c r="ER439" s="36"/>
      <c r="ES439" s="36"/>
      <c r="ET439" s="36"/>
      <c r="EU439" s="36"/>
      <c r="EV439" s="36"/>
      <c r="EW439" s="36"/>
      <c r="EX439" s="36"/>
      <c r="EY439" s="36"/>
      <c r="EZ439" s="36"/>
      <c r="FA439" s="36"/>
      <c r="FB439" s="36"/>
      <c r="FC439" s="36"/>
      <c r="FD439" s="36"/>
      <c r="FE439" s="36"/>
      <c r="FF439" s="36"/>
      <c r="FG439" s="36"/>
      <c r="FH439" s="36"/>
      <c r="FI439" s="36"/>
      <c r="FJ439" s="36"/>
      <c r="FK439" s="36"/>
      <c r="FL439" s="36"/>
      <c r="FM439" s="36"/>
      <c r="FN439" s="36"/>
      <c r="FO439" s="36"/>
      <c r="FP439" s="36"/>
      <c r="FQ439" s="36"/>
      <c r="FR439" s="36"/>
      <c r="FS439" s="36"/>
      <c r="FT439" s="36"/>
      <c r="FU439" s="36"/>
      <c r="FV439" s="36"/>
      <c r="FW439" s="36"/>
      <c r="FX439" s="36"/>
      <c r="FY439" s="36"/>
      <c r="FZ439" s="36"/>
      <c r="GA439" s="36"/>
      <c r="GB439" s="36"/>
      <c r="GC439" s="36"/>
      <c r="GD439" s="36"/>
      <c r="GE439" s="36"/>
      <c r="GF439" s="36"/>
      <c r="GG439" s="36"/>
      <c r="GH439" s="36"/>
      <c r="GI439" s="36"/>
      <c r="GJ439" s="36"/>
      <c r="GK439" s="36"/>
      <c r="GL439" s="36"/>
      <c r="GM439" s="36"/>
      <c r="GN439" s="36"/>
      <c r="GO439" s="36"/>
      <c r="GP439" s="36"/>
      <c r="GQ439" s="36"/>
      <c r="GR439" s="36"/>
      <c r="GS439" s="36"/>
      <c r="GT439" s="36"/>
      <c r="GU439" s="36"/>
      <c r="GV439" s="36"/>
      <c r="GW439" s="36"/>
      <c r="GX439" s="36"/>
      <c r="GY439" s="36"/>
      <c r="GZ439" s="36"/>
      <c r="HA439" s="36"/>
      <c r="HB439" s="36"/>
      <c r="HC439" s="36"/>
      <c r="HD439" s="36"/>
      <c r="HE439" s="36"/>
      <c r="HF439" s="36"/>
      <c r="HG439" s="36"/>
      <c r="HH439" s="36"/>
      <c r="HI439" s="36"/>
      <c r="HJ439" s="36"/>
      <c r="HK439" s="36"/>
      <c r="HL439" s="36"/>
      <c r="HM439" s="36"/>
      <c r="HN439" s="36"/>
      <c r="HO439" s="36"/>
      <c r="HP439" s="36"/>
      <c r="HQ439" s="36"/>
      <c r="HR439" s="36"/>
      <c r="HS439" s="36"/>
      <c r="HT439" s="36"/>
      <c r="HU439" s="36"/>
      <c r="HV439" s="36"/>
      <c r="HW439" s="36"/>
      <c r="HX439" s="36"/>
      <c r="HY439" s="36"/>
      <c r="HZ439" s="36"/>
      <c r="IA439" s="36"/>
      <c r="IB439" s="36"/>
      <c r="IC439" s="36"/>
      <c r="ID439" s="36"/>
      <c r="IE439" s="36"/>
      <c r="IF439" s="36"/>
      <c r="IG439" s="36"/>
      <c r="IH439" s="36"/>
      <c r="II439" s="36"/>
      <c r="IJ439" s="36"/>
      <c r="IK439" s="36"/>
      <c r="IL439" s="36"/>
      <c r="IM439" s="36"/>
      <c r="IN439" s="36"/>
      <c r="IO439" s="36"/>
      <c r="IP439" s="36"/>
      <c r="IQ439" s="36"/>
      <c r="IR439" s="36"/>
      <c r="IS439" s="36"/>
      <c r="IT439" s="36"/>
      <c r="IU439" s="36"/>
      <c r="IV439" s="36"/>
      <c r="IW439" s="36"/>
      <c r="IX439" s="36"/>
    </row>
    <row r="440" spans="1:258" s="37" customFormat="1" ht="12.75" customHeight="1" x14ac:dyDescent="0.2">
      <c r="A440" s="131"/>
      <c r="B440" s="132"/>
      <c r="C440" s="132"/>
      <c r="D440" s="578"/>
      <c r="E440" s="579"/>
      <c r="F440" s="579"/>
      <c r="G440" s="579"/>
      <c r="H440" s="579"/>
      <c r="I440" s="579"/>
      <c r="J440" s="579"/>
      <c r="K440" s="579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36"/>
      <c r="BB440" s="36"/>
      <c r="BC440" s="36"/>
      <c r="BD440" s="36"/>
      <c r="BE440" s="36"/>
      <c r="BF440" s="36"/>
      <c r="BG440" s="36"/>
      <c r="BH440" s="36"/>
      <c r="BI440" s="36"/>
      <c r="BJ440" s="36"/>
      <c r="BK440" s="36"/>
      <c r="BL440" s="36"/>
      <c r="BM440" s="36"/>
      <c r="BN440" s="36"/>
      <c r="BO440" s="36"/>
      <c r="BP440" s="36"/>
      <c r="BQ440" s="36"/>
      <c r="BR440" s="36"/>
      <c r="BS440" s="36"/>
      <c r="BT440" s="36"/>
      <c r="BU440" s="36"/>
      <c r="BV440" s="36"/>
      <c r="BW440" s="36"/>
      <c r="BX440" s="36"/>
      <c r="BY440" s="36"/>
      <c r="BZ440" s="36"/>
      <c r="CA440" s="36"/>
      <c r="CB440" s="36"/>
      <c r="CC440" s="36"/>
      <c r="CD440" s="36"/>
      <c r="CE440" s="36"/>
      <c r="CF440" s="36"/>
      <c r="CG440" s="36"/>
      <c r="CH440" s="36"/>
      <c r="CI440" s="36"/>
      <c r="CJ440" s="36"/>
      <c r="CK440" s="36"/>
      <c r="CL440" s="36"/>
      <c r="CM440" s="36"/>
      <c r="CN440" s="36"/>
      <c r="CO440" s="36"/>
      <c r="CP440" s="36"/>
      <c r="CQ440" s="36"/>
      <c r="CR440" s="36"/>
      <c r="CS440" s="36"/>
      <c r="CT440" s="36"/>
      <c r="CU440" s="36"/>
      <c r="CV440" s="36"/>
      <c r="CW440" s="36"/>
      <c r="CX440" s="36"/>
      <c r="CY440" s="36"/>
      <c r="CZ440" s="36"/>
      <c r="DA440" s="36"/>
      <c r="DB440" s="36"/>
      <c r="DC440" s="36"/>
      <c r="DD440" s="36"/>
      <c r="DE440" s="36"/>
      <c r="DF440" s="36"/>
      <c r="DG440" s="36"/>
      <c r="DH440" s="36"/>
      <c r="DI440" s="36"/>
      <c r="DJ440" s="36"/>
      <c r="DK440" s="36"/>
      <c r="DL440" s="36"/>
      <c r="DM440" s="36"/>
      <c r="DN440" s="36"/>
      <c r="DO440" s="36"/>
      <c r="DP440" s="36"/>
      <c r="DQ440" s="36"/>
      <c r="DR440" s="36"/>
      <c r="DS440" s="36"/>
      <c r="DT440" s="36"/>
      <c r="DU440" s="36"/>
      <c r="DV440" s="36"/>
      <c r="DW440" s="36"/>
      <c r="DX440" s="36"/>
      <c r="DY440" s="36"/>
      <c r="DZ440" s="36"/>
      <c r="EA440" s="36"/>
      <c r="EB440" s="36"/>
      <c r="EC440" s="36"/>
      <c r="ED440" s="36"/>
      <c r="EE440" s="36"/>
      <c r="EF440" s="36"/>
      <c r="EG440" s="36"/>
      <c r="EH440" s="36"/>
      <c r="EI440" s="36"/>
      <c r="EJ440" s="36"/>
      <c r="EK440" s="36"/>
      <c r="EL440" s="36"/>
      <c r="EM440" s="36"/>
      <c r="EN440" s="36"/>
      <c r="EO440" s="36"/>
      <c r="EP440" s="36"/>
      <c r="EQ440" s="36"/>
      <c r="ER440" s="36"/>
      <c r="ES440" s="36"/>
      <c r="ET440" s="36"/>
      <c r="EU440" s="36"/>
      <c r="EV440" s="36"/>
      <c r="EW440" s="36"/>
      <c r="EX440" s="36"/>
      <c r="EY440" s="36"/>
      <c r="EZ440" s="36"/>
      <c r="FA440" s="36"/>
      <c r="FB440" s="36"/>
      <c r="FC440" s="36"/>
      <c r="FD440" s="36"/>
      <c r="FE440" s="36"/>
      <c r="FF440" s="36"/>
      <c r="FG440" s="36"/>
      <c r="FH440" s="36"/>
      <c r="FI440" s="36"/>
      <c r="FJ440" s="36"/>
      <c r="FK440" s="36"/>
      <c r="FL440" s="36"/>
      <c r="FM440" s="36"/>
      <c r="FN440" s="36"/>
      <c r="FO440" s="36"/>
      <c r="FP440" s="36"/>
      <c r="FQ440" s="36"/>
      <c r="FR440" s="36"/>
      <c r="FS440" s="36"/>
      <c r="FT440" s="36"/>
      <c r="FU440" s="36"/>
      <c r="FV440" s="36"/>
      <c r="FW440" s="36"/>
      <c r="FX440" s="36"/>
      <c r="FY440" s="36"/>
      <c r="FZ440" s="36"/>
      <c r="GA440" s="36"/>
      <c r="GB440" s="36"/>
      <c r="GC440" s="36"/>
      <c r="GD440" s="36"/>
      <c r="GE440" s="36"/>
      <c r="GF440" s="36"/>
      <c r="GG440" s="36"/>
      <c r="GH440" s="36"/>
      <c r="GI440" s="36"/>
      <c r="GJ440" s="36"/>
      <c r="GK440" s="36"/>
      <c r="GL440" s="36"/>
      <c r="GM440" s="36"/>
      <c r="GN440" s="36"/>
      <c r="GO440" s="36"/>
      <c r="GP440" s="36"/>
      <c r="GQ440" s="36"/>
      <c r="GR440" s="36"/>
      <c r="GS440" s="36"/>
      <c r="GT440" s="36"/>
      <c r="GU440" s="36"/>
      <c r="GV440" s="36"/>
      <c r="GW440" s="36"/>
      <c r="GX440" s="36"/>
      <c r="GY440" s="36"/>
      <c r="GZ440" s="36"/>
      <c r="HA440" s="36"/>
      <c r="HB440" s="36"/>
      <c r="HC440" s="36"/>
      <c r="HD440" s="36"/>
      <c r="HE440" s="36"/>
      <c r="HF440" s="36"/>
      <c r="HG440" s="36"/>
      <c r="HH440" s="36"/>
      <c r="HI440" s="36"/>
      <c r="HJ440" s="36"/>
      <c r="HK440" s="36"/>
      <c r="HL440" s="36"/>
      <c r="HM440" s="36"/>
      <c r="HN440" s="36"/>
      <c r="HO440" s="36"/>
      <c r="HP440" s="36"/>
      <c r="HQ440" s="36"/>
      <c r="HR440" s="36"/>
      <c r="HS440" s="36"/>
      <c r="HT440" s="36"/>
      <c r="HU440" s="36"/>
      <c r="HV440" s="36"/>
      <c r="HW440" s="36"/>
      <c r="HX440" s="36"/>
      <c r="HY440" s="36"/>
      <c r="HZ440" s="36"/>
      <c r="IA440" s="36"/>
      <c r="IB440" s="36"/>
      <c r="IC440" s="36"/>
      <c r="ID440" s="36"/>
      <c r="IE440" s="36"/>
      <c r="IF440" s="36"/>
      <c r="IG440" s="36"/>
      <c r="IH440" s="36"/>
      <c r="II440" s="36"/>
      <c r="IJ440" s="36"/>
      <c r="IK440" s="36"/>
      <c r="IL440" s="36"/>
      <c r="IM440" s="36"/>
      <c r="IN440" s="36"/>
      <c r="IO440" s="36"/>
      <c r="IP440" s="36"/>
      <c r="IQ440" s="36"/>
      <c r="IR440" s="36"/>
      <c r="IS440" s="36"/>
      <c r="IT440" s="36"/>
      <c r="IU440" s="36"/>
      <c r="IV440" s="36"/>
      <c r="IW440" s="36"/>
      <c r="IX440" s="36"/>
    </row>
    <row r="441" spans="1:258" s="37" customFormat="1" ht="12.75" customHeight="1" x14ac:dyDescent="0.2">
      <c r="A441" s="131"/>
      <c r="B441" s="132"/>
      <c r="C441" s="132"/>
      <c r="D441" s="578"/>
      <c r="E441" s="579"/>
      <c r="F441" s="579"/>
      <c r="G441" s="579"/>
      <c r="H441" s="579"/>
      <c r="I441" s="579"/>
      <c r="J441" s="579"/>
      <c r="K441" s="579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36"/>
      <c r="BB441" s="36"/>
      <c r="BC441" s="36"/>
      <c r="BD441" s="36"/>
      <c r="BE441" s="36"/>
      <c r="BF441" s="36"/>
      <c r="BG441" s="36"/>
      <c r="BH441" s="36"/>
      <c r="BI441" s="36"/>
      <c r="BJ441" s="36"/>
      <c r="BK441" s="36"/>
      <c r="BL441" s="36"/>
      <c r="BM441" s="36"/>
      <c r="BN441" s="36"/>
      <c r="BO441" s="36"/>
      <c r="BP441" s="36"/>
      <c r="BQ441" s="36"/>
      <c r="BR441" s="36"/>
      <c r="BS441" s="36"/>
      <c r="BT441" s="36"/>
      <c r="BU441" s="36"/>
      <c r="BV441" s="36"/>
      <c r="BW441" s="36"/>
      <c r="BX441" s="36"/>
      <c r="BY441" s="36"/>
      <c r="BZ441" s="36"/>
      <c r="CA441" s="36"/>
      <c r="CB441" s="36"/>
      <c r="CC441" s="36"/>
      <c r="CD441" s="36"/>
      <c r="CE441" s="36"/>
      <c r="CF441" s="36"/>
      <c r="CG441" s="36"/>
      <c r="CH441" s="36"/>
      <c r="CI441" s="36"/>
      <c r="CJ441" s="36"/>
      <c r="CK441" s="36"/>
      <c r="CL441" s="36"/>
      <c r="CM441" s="36"/>
      <c r="CN441" s="36"/>
      <c r="CO441" s="36"/>
      <c r="CP441" s="36"/>
      <c r="CQ441" s="36"/>
      <c r="CR441" s="36"/>
      <c r="CS441" s="36"/>
      <c r="CT441" s="36"/>
      <c r="CU441" s="36"/>
      <c r="CV441" s="36"/>
      <c r="CW441" s="36"/>
      <c r="CX441" s="36"/>
      <c r="CY441" s="36"/>
      <c r="CZ441" s="36"/>
      <c r="DA441" s="36"/>
      <c r="DB441" s="36"/>
      <c r="DC441" s="36"/>
      <c r="DD441" s="36"/>
      <c r="DE441" s="36"/>
      <c r="DF441" s="36"/>
      <c r="DG441" s="36"/>
      <c r="DH441" s="36"/>
      <c r="DI441" s="36"/>
      <c r="DJ441" s="36"/>
      <c r="DK441" s="36"/>
      <c r="DL441" s="36"/>
      <c r="DM441" s="36"/>
      <c r="DN441" s="36"/>
      <c r="DO441" s="36"/>
      <c r="DP441" s="36"/>
      <c r="DQ441" s="36"/>
      <c r="DR441" s="36"/>
      <c r="DS441" s="36"/>
      <c r="DT441" s="36"/>
      <c r="DU441" s="36"/>
      <c r="DV441" s="36"/>
      <c r="DW441" s="36"/>
      <c r="DX441" s="36"/>
      <c r="DY441" s="36"/>
      <c r="DZ441" s="36"/>
      <c r="EA441" s="36"/>
      <c r="EB441" s="36"/>
      <c r="EC441" s="36"/>
      <c r="ED441" s="36"/>
      <c r="EE441" s="36"/>
      <c r="EF441" s="36"/>
      <c r="EG441" s="36"/>
      <c r="EH441" s="36"/>
      <c r="EI441" s="36"/>
      <c r="EJ441" s="36"/>
      <c r="EK441" s="36"/>
      <c r="EL441" s="36"/>
      <c r="EM441" s="36"/>
      <c r="EN441" s="36"/>
      <c r="EO441" s="36"/>
      <c r="EP441" s="36"/>
      <c r="EQ441" s="36"/>
      <c r="ER441" s="36"/>
      <c r="ES441" s="36"/>
      <c r="ET441" s="36"/>
      <c r="EU441" s="36"/>
      <c r="EV441" s="36"/>
      <c r="EW441" s="36"/>
      <c r="EX441" s="36"/>
      <c r="EY441" s="36"/>
      <c r="EZ441" s="36"/>
      <c r="FA441" s="36"/>
      <c r="FB441" s="36"/>
      <c r="FC441" s="36"/>
      <c r="FD441" s="36"/>
      <c r="FE441" s="36"/>
      <c r="FF441" s="36"/>
      <c r="FG441" s="36"/>
      <c r="FH441" s="36"/>
      <c r="FI441" s="36"/>
      <c r="FJ441" s="36"/>
      <c r="FK441" s="36"/>
      <c r="FL441" s="36"/>
      <c r="FM441" s="36"/>
      <c r="FN441" s="36"/>
      <c r="FO441" s="36"/>
      <c r="FP441" s="36"/>
      <c r="FQ441" s="36"/>
      <c r="FR441" s="36"/>
      <c r="FS441" s="36"/>
      <c r="FT441" s="36"/>
      <c r="FU441" s="36"/>
      <c r="FV441" s="36"/>
      <c r="FW441" s="36"/>
      <c r="FX441" s="36"/>
      <c r="FY441" s="36"/>
      <c r="FZ441" s="36"/>
      <c r="GA441" s="36"/>
      <c r="GB441" s="36"/>
      <c r="GC441" s="36"/>
      <c r="GD441" s="36"/>
      <c r="GE441" s="36"/>
      <c r="GF441" s="36"/>
      <c r="GG441" s="36"/>
      <c r="GH441" s="36"/>
      <c r="GI441" s="36"/>
      <c r="GJ441" s="36"/>
      <c r="GK441" s="36"/>
      <c r="GL441" s="36"/>
      <c r="GM441" s="36"/>
      <c r="GN441" s="36"/>
      <c r="GO441" s="36"/>
      <c r="GP441" s="36"/>
      <c r="GQ441" s="36"/>
      <c r="GR441" s="36"/>
      <c r="GS441" s="36"/>
      <c r="GT441" s="36"/>
      <c r="GU441" s="36"/>
      <c r="GV441" s="36"/>
      <c r="GW441" s="36"/>
      <c r="GX441" s="36"/>
      <c r="GY441" s="36"/>
      <c r="GZ441" s="36"/>
      <c r="HA441" s="36"/>
      <c r="HB441" s="36"/>
      <c r="HC441" s="36"/>
      <c r="HD441" s="36"/>
      <c r="HE441" s="36"/>
      <c r="HF441" s="36"/>
      <c r="HG441" s="36"/>
      <c r="HH441" s="36"/>
      <c r="HI441" s="36"/>
      <c r="HJ441" s="36"/>
      <c r="HK441" s="36"/>
      <c r="HL441" s="36"/>
      <c r="HM441" s="36"/>
      <c r="HN441" s="36"/>
      <c r="HO441" s="36"/>
      <c r="HP441" s="36"/>
      <c r="HQ441" s="36"/>
      <c r="HR441" s="36"/>
      <c r="HS441" s="36"/>
      <c r="HT441" s="36"/>
      <c r="HU441" s="36"/>
      <c r="HV441" s="36"/>
      <c r="HW441" s="36"/>
      <c r="HX441" s="36"/>
      <c r="HY441" s="36"/>
      <c r="HZ441" s="36"/>
      <c r="IA441" s="36"/>
      <c r="IB441" s="36"/>
      <c r="IC441" s="36"/>
      <c r="ID441" s="36"/>
      <c r="IE441" s="36"/>
      <c r="IF441" s="36"/>
      <c r="IG441" s="36"/>
      <c r="IH441" s="36"/>
      <c r="II441" s="36"/>
      <c r="IJ441" s="36"/>
      <c r="IK441" s="36"/>
      <c r="IL441" s="36"/>
      <c r="IM441" s="36"/>
      <c r="IN441" s="36"/>
      <c r="IO441" s="36"/>
      <c r="IP441" s="36"/>
      <c r="IQ441" s="36"/>
      <c r="IR441" s="36"/>
      <c r="IS441" s="36"/>
      <c r="IT441" s="36"/>
      <c r="IU441" s="36"/>
      <c r="IV441" s="36"/>
      <c r="IW441" s="36"/>
      <c r="IX441" s="36"/>
    </row>
    <row r="442" spans="1:258" s="37" customFormat="1" ht="12.75" customHeight="1" x14ac:dyDescent="0.2">
      <c r="A442" s="131"/>
      <c r="B442" s="132"/>
      <c r="C442" s="132"/>
      <c r="D442" s="578"/>
      <c r="E442" s="579"/>
      <c r="F442" s="579"/>
      <c r="G442" s="579"/>
      <c r="H442" s="579"/>
      <c r="I442" s="579"/>
      <c r="J442" s="579"/>
      <c r="K442" s="579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6"/>
      <c r="AV442" s="36"/>
      <c r="AW442" s="36"/>
      <c r="AX442" s="36"/>
      <c r="AY442" s="36"/>
      <c r="AZ442" s="36"/>
      <c r="BA442" s="36"/>
      <c r="BB442" s="36"/>
      <c r="BC442" s="36"/>
      <c r="BD442" s="36"/>
      <c r="BE442" s="36"/>
      <c r="BF442" s="36"/>
      <c r="BG442" s="36"/>
      <c r="BH442" s="36"/>
      <c r="BI442" s="36"/>
      <c r="BJ442" s="36"/>
      <c r="BK442" s="36"/>
      <c r="BL442" s="36"/>
      <c r="BM442" s="36"/>
      <c r="BN442" s="36"/>
      <c r="BO442" s="36"/>
      <c r="BP442" s="36"/>
      <c r="BQ442" s="36"/>
      <c r="BR442" s="36"/>
      <c r="BS442" s="36"/>
      <c r="BT442" s="36"/>
      <c r="BU442" s="36"/>
      <c r="BV442" s="36"/>
      <c r="BW442" s="36"/>
      <c r="BX442" s="36"/>
      <c r="BY442" s="36"/>
      <c r="BZ442" s="36"/>
      <c r="CA442" s="36"/>
      <c r="CB442" s="36"/>
      <c r="CC442" s="36"/>
      <c r="CD442" s="36"/>
      <c r="CE442" s="36"/>
      <c r="CF442" s="36"/>
      <c r="CG442" s="36"/>
      <c r="CH442" s="36"/>
      <c r="CI442" s="36"/>
      <c r="CJ442" s="36"/>
      <c r="CK442" s="36"/>
      <c r="CL442" s="36"/>
      <c r="CM442" s="36"/>
      <c r="CN442" s="36"/>
      <c r="CO442" s="36"/>
      <c r="CP442" s="36"/>
      <c r="CQ442" s="36"/>
      <c r="CR442" s="36"/>
      <c r="CS442" s="36"/>
      <c r="CT442" s="36"/>
      <c r="CU442" s="36"/>
      <c r="CV442" s="36"/>
      <c r="CW442" s="36"/>
      <c r="CX442" s="36"/>
      <c r="CY442" s="36"/>
      <c r="CZ442" s="36"/>
      <c r="DA442" s="36"/>
      <c r="DB442" s="36"/>
      <c r="DC442" s="36"/>
      <c r="DD442" s="36"/>
      <c r="DE442" s="36"/>
      <c r="DF442" s="36"/>
      <c r="DG442" s="36"/>
      <c r="DH442" s="36"/>
      <c r="DI442" s="36"/>
      <c r="DJ442" s="36"/>
      <c r="DK442" s="36"/>
      <c r="DL442" s="36"/>
      <c r="DM442" s="36"/>
      <c r="DN442" s="36"/>
      <c r="DO442" s="36"/>
      <c r="DP442" s="36"/>
      <c r="DQ442" s="36"/>
      <c r="DR442" s="36"/>
      <c r="DS442" s="36"/>
      <c r="DT442" s="36"/>
      <c r="DU442" s="36"/>
      <c r="DV442" s="36"/>
      <c r="DW442" s="36"/>
      <c r="DX442" s="36"/>
      <c r="DY442" s="36"/>
      <c r="DZ442" s="36"/>
      <c r="EA442" s="36"/>
      <c r="EB442" s="36"/>
      <c r="EC442" s="36"/>
      <c r="ED442" s="36"/>
      <c r="EE442" s="36"/>
      <c r="EF442" s="36"/>
      <c r="EG442" s="36"/>
      <c r="EH442" s="36"/>
      <c r="EI442" s="36"/>
      <c r="EJ442" s="36"/>
      <c r="EK442" s="36"/>
      <c r="EL442" s="36"/>
      <c r="EM442" s="36"/>
      <c r="EN442" s="36"/>
      <c r="EO442" s="36"/>
      <c r="EP442" s="36"/>
      <c r="EQ442" s="36"/>
      <c r="ER442" s="36"/>
      <c r="ES442" s="36"/>
      <c r="ET442" s="36"/>
      <c r="EU442" s="36"/>
      <c r="EV442" s="36"/>
      <c r="EW442" s="36"/>
      <c r="EX442" s="36"/>
      <c r="EY442" s="36"/>
      <c r="EZ442" s="36"/>
      <c r="FA442" s="36"/>
      <c r="FB442" s="36"/>
      <c r="FC442" s="36"/>
      <c r="FD442" s="36"/>
      <c r="FE442" s="36"/>
      <c r="FF442" s="36"/>
      <c r="FG442" s="36"/>
      <c r="FH442" s="36"/>
      <c r="FI442" s="36"/>
      <c r="FJ442" s="36"/>
      <c r="FK442" s="36"/>
      <c r="FL442" s="36"/>
      <c r="FM442" s="36"/>
      <c r="FN442" s="36"/>
      <c r="FO442" s="36"/>
      <c r="FP442" s="36"/>
      <c r="FQ442" s="36"/>
      <c r="FR442" s="36"/>
      <c r="FS442" s="36"/>
      <c r="FT442" s="36"/>
      <c r="FU442" s="36"/>
      <c r="FV442" s="36"/>
      <c r="FW442" s="36"/>
      <c r="FX442" s="36"/>
      <c r="FY442" s="36"/>
      <c r="FZ442" s="36"/>
      <c r="GA442" s="36"/>
      <c r="GB442" s="36"/>
      <c r="GC442" s="36"/>
      <c r="GD442" s="36"/>
      <c r="GE442" s="36"/>
      <c r="GF442" s="36"/>
      <c r="GG442" s="36"/>
      <c r="GH442" s="36"/>
      <c r="GI442" s="36"/>
      <c r="GJ442" s="36"/>
      <c r="GK442" s="36"/>
      <c r="GL442" s="36"/>
      <c r="GM442" s="36"/>
      <c r="GN442" s="36"/>
      <c r="GO442" s="36"/>
      <c r="GP442" s="36"/>
      <c r="GQ442" s="36"/>
      <c r="GR442" s="36"/>
      <c r="GS442" s="36"/>
      <c r="GT442" s="36"/>
      <c r="GU442" s="36"/>
      <c r="GV442" s="36"/>
      <c r="GW442" s="36"/>
      <c r="GX442" s="36"/>
      <c r="GY442" s="36"/>
      <c r="GZ442" s="36"/>
      <c r="HA442" s="36"/>
      <c r="HB442" s="36"/>
      <c r="HC442" s="36"/>
      <c r="HD442" s="36"/>
      <c r="HE442" s="36"/>
      <c r="HF442" s="36"/>
      <c r="HG442" s="36"/>
      <c r="HH442" s="36"/>
      <c r="HI442" s="36"/>
      <c r="HJ442" s="36"/>
      <c r="HK442" s="36"/>
      <c r="HL442" s="36"/>
      <c r="HM442" s="36"/>
      <c r="HN442" s="36"/>
      <c r="HO442" s="36"/>
      <c r="HP442" s="36"/>
      <c r="HQ442" s="36"/>
      <c r="HR442" s="36"/>
      <c r="HS442" s="36"/>
      <c r="HT442" s="36"/>
      <c r="HU442" s="36"/>
      <c r="HV442" s="36"/>
      <c r="HW442" s="36"/>
      <c r="HX442" s="36"/>
      <c r="HY442" s="36"/>
      <c r="HZ442" s="36"/>
      <c r="IA442" s="36"/>
      <c r="IB442" s="36"/>
      <c r="IC442" s="36"/>
      <c r="ID442" s="36"/>
      <c r="IE442" s="36"/>
      <c r="IF442" s="36"/>
      <c r="IG442" s="36"/>
      <c r="IH442" s="36"/>
      <c r="II442" s="36"/>
      <c r="IJ442" s="36"/>
      <c r="IK442" s="36"/>
      <c r="IL442" s="36"/>
      <c r="IM442" s="36"/>
      <c r="IN442" s="36"/>
      <c r="IO442" s="36"/>
      <c r="IP442" s="36"/>
      <c r="IQ442" s="36"/>
      <c r="IR442" s="36"/>
      <c r="IS442" s="36"/>
      <c r="IT442" s="36"/>
      <c r="IU442" s="36"/>
      <c r="IV442" s="36"/>
      <c r="IW442" s="36"/>
      <c r="IX442" s="36"/>
    </row>
    <row r="443" spans="1:258" s="37" customFormat="1" ht="12.75" customHeight="1" x14ac:dyDescent="0.2">
      <c r="A443" s="131"/>
      <c r="B443" s="132"/>
      <c r="C443" s="132"/>
      <c r="D443" s="578"/>
      <c r="E443" s="579"/>
      <c r="F443" s="579"/>
      <c r="G443" s="579"/>
      <c r="H443" s="579"/>
      <c r="I443" s="579"/>
      <c r="J443" s="579"/>
      <c r="K443" s="579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6"/>
      <c r="AV443" s="36"/>
      <c r="AW443" s="36"/>
      <c r="AX443" s="36"/>
      <c r="AY443" s="36"/>
      <c r="AZ443" s="36"/>
      <c r="BA443" s="36"/>
      <c r="BB443" s="36"/>
      <c r="BC443" s="36"/>
      <c r="BD443" s="36"/>
      <c r="BE443" s="36"/>
      <c r="BF443" s="36"/>
      <c r="BG443" s="36"/>
      <c r="BH443" s="36"/>
      <c r="BI443" s="36"/>
      <c r="BJ443" s="36"/>
      <c r="BK443" s="36"/>
      <c r="BL443" s="36"/>
      <c r="BM443" s="36"/>
      <c r="BN443" s="36"/>
      <c r="BO443" s="36"/>
      <c r="BP443" s="36"/>
      <c r="BQ443" s="36"/>
      <c r="BR443" s="36"/>
      <c r="BS443" s="36"/>
      <c r="BT443" s="36"/>
      <c r="BU443" s="36"/>
      <c r="BV443" s="36"/>
      <c r="BW443" s="36"/>
      <c r="BX443" s="36"/>
      <c r="BY443" s="36"/>
      <c r="BZ443" s="36"/>
      <c r="CA443" s="36"/>
      <c r="CB443" s="36"/>
      <c r="CC443" s="36"/>
      <c r="CD443" s="36"/>
      <c r="CE443" s="36"/>
      <c r="CF443" s="36"/>
      <c r="CG443" s="36"/>
      <c r="CH443" s="36"/>
      <c r="CI443" s="36"/>
      <c r="CJ443" s="36"/>
      <c r="CK443" s="36"/>
      <c r="CL443" s="36"/>
      <c r="CM443" s="36"/>
      <c r="CN443" s="36"/>
      <c r="CO443" s="36"/>
      <c r="CP443" s="36"/>
      <c r="CQ443" s="36"/>
      <c r="CR443" s="36"/>
      <c r="CS443" s="36"/>
      <c r="CT443" s="36"/>
      <c r="CU443" s="36"/>
      <c r="CV443" s="36"/>
      <c r="CW443" s="36"/>
      <c r="CX443" s="36"/>
      <c r="CY443" s="36"/>
      <c r="CZ443" s="36"/>
      <c r="DA443" s="36"/>
      <c r="DB443" s="36"/>
      <c r="DC443" s="36"/>
      <c r="DD443" s="36"/>
      <c r="DE443" s="36"/>
      <c r="DF443" s="36"/>
      <c r="DG443" s="36"/>
      <c r="DH443" s="36"/>
      <c r="DI443" s="36"/>
      <c r="DJ443" s="36"/>
      <c r="DK443" s="36"/>
      <c r="DL443" s="36"/>
      <c r="DM443" s="36"/>
      <c r="DN443" s="36"/>
      <c r="DO443" s="36"/>
      <c r="DP443" s="36"/>
      <c r="DQ443" s="36"/>
      <c r="DR443" s="36"/>
      <c r="DS443" s="36"/>
      <c r="DT443" s="36"/>
      <c r="DU443" s="36"/>
      <c r="DV443" s="36"/>
      <c r="DW443" s="36"/>
      <c r="DX443" s="36"/>
      <c r="DY443" s="36"/>
      <c r="DZ443" s="36"/>
      <c r="EA443" s="36"/>
      <c r="EB443" s="36"/>
      <c r="EC443" s="36"/>
      <c r="ED443" s="36"/>
      <c r="EE443" s="36"/>
      <c r="EF443" s="36"/>
      <c r="EG443" s="36"/>
      <c r="EH443" s="36"/>
      <c r="EI443" s="36"/>
      <c r="EJ443" s="36"/>
      <c r="EK443" s="36"/>
      <c r="EL443" s="36"/>
      <c r="EM443" s="36"/>
      <c r="EN443" s="36"/>
      <c r="EO443" s="36"/>
      <c r="EP443" s="36"/>
      <c r="EQ443" s="36"/>
      <c r="ER443" s="36"/>
      <c r="ES443" s="36"/>
      <c r="ET443" s="36"/>
      <c r="EU443" s="36"/>
      <c r="EV443" s="36"/>
      <c r="EW443" s="36"/>
      <c r="EX443" s="36"/>
      <c r="EY443" s="36"/>
      <c r="EZ443" s="36"/>
      <c r="FA443" s="36"/>
      <c r="FB443" s="36"/>
      <c r="FC443" s="36"/>
      <c r="FD443" s="36"/>
      <c r="FE443" s="36"/>
      <c r="FF443" s="36"/>
      <c r="FG443" s="36"/>
      <c r="FH443" s="36"/>
      <c r="FI443" s="36"/>
      <c r="FJ443" s="36"/>
      <c r="FK443" s="36"/>
      <c r="FL443" s="36"/>
      <c r="FM443" s="36"/>
      <c r="FN443" s="36"/>
      <c r="FO443" s="36"/>
      <c r="FP443" s="36"/>
      <c r="FQ443" s="36"/>
      <c r="FR443" s="36"/>
      <c r="FS443" s="36"/>
      <c r="FT443" s="36"/>
      <c r="FU443" s="36"/>
      <c r="FV443" s="36"/>
      <c r="FW443" s="36"/>
      <c r="FX443" s="36"/>
      <c r="FY443" s="36"/>
      <c r="FZ443" s="36"/>
      <c r="GA443" s="36"/>
      <c r="GB443" s="36"/>
      <c r="GC443" s="36"/>
      <c r="GD443" s="36"/>
      <c r="GE443" s="36"/>
      <c r="GF443" s="36"/>
      <c r="GG443" s="36"/>
      <c r="GH443" s="36"/>
      <c r="GI443" s="36"/>
      <c r="GJ443" s="36"/>
      <c r="GK443" s="36"/>
      <c r="GL443" s="36"/>
      <c r="GM443" s="36"/>
      <c r="GN443" s="36"/>
      <c r="GO443" s="36"/>
      <c r="GP443" s="36"/>
      <c r="GQ443" s="36"/>
      <c r="GR443" s="36"/>
      <c r="GS443" s="36"/>
      <c r="GT443" s="36"/>
      <c r="GU443" s="36"/>
      <c r="GV443" s="36"/>
      <c r="GW443" s="36"/>
      <c r="GX443" s="36"/>
      <c r="GY443" s="36"/>
      <c r="GZ443" s="36"/>
      <c r="HA443" s="36"/>
      <c r="HB443" s="36"/>
      <c r="HC443" s="36"/>
      <c r="HD443" s="36"/>
      <c r="HE443" s="36"/>
      <c r="HF443" s="36"/>
      <c r="HG443" s="36"/>
      <c r="HH443" s="36"/>
      <c r="HI443" s="36"/>
      <c r="HJ443" s="36"/>
      <c r="HK443" s="36"/>
      <c r="HL443" s="36"/>
      <c r="HM443" s="36"/>
      <c r="HN443" s="36"/>
      <c r="HO443" s="36"/>
      <c r="HP443" s="36"/>
      <c r="HQ443" s="36"/>
      <c r="HR443" s="36"/>
      <c r="HS443" s="36"/>
      <c r="HT443" s="36"/>
      <c r="HU443" s="36"/>
      <c r="HV443" s="36"/>
      <c r="HW443" s="36"/>
      <c r="HX443" s="36"/>
      <c r="HY443" s="36"/>
      <c r="HZ443" s="36"/>
      <c r="IA443" s="36"/>
      <c r="IB443" s="36"/>
      <c r="IC443" s="36"/>
      <c r="ID443" s="36"/>
      <c r="IE443" s="36"/>
      <c r="IF443" s="36"/>
      <c r="IG443" s="36"/>
      <c r="IH443" s="36"/>
      <c r="II443" s="36"/>
      <c r="IJ443" s="36"/>
      <c r="IK443" s="36"/>
      <c r="IL443" s="36"/>
      <c r="IM443" s="36"/>
      <c r="IN443" s="36"/>
      <c r="IO443" s="36"/>
      <c r="IP443" s="36"/>
      <c r="IQ443" s="36"/>
      <c r="IR443" s="36"/>
      <c r="IS443" s="36"/>
      <c r="IT443" s="36"/>
      <c r="IU443" s="36"/>
      <c r="IV443" s="36"/>
      <c r="IW443" s="36"/>
      <c r="IX443" s="36"/>
    </row>
    <row r="444" spans="1:258" s="37" customFormat="1" ht="12.75" customHeight="1" x14ac:dyDescent="0.2">
      <c r="A444" s="131"/>
      <c r="B444" s="132"/>
      <c r="C444" s="132"/>
      <c r="D444" s="578"/>
      <c r="E444" s="579"/>
      <c r="F444" s="579"/>
      <c r="G444" s="579"/>
      <c r="H444" s="579"/>
      <c r="I444" s="579"/>
      <c r="J444" s="579"/>
      <c r="K444" s="579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6"/>
      <c r="AV444" s="36"/>
      <c r="AW444" s="36"/>
      <c r="AX444" s="36"/>
      <c r="AY444" s="36"/>
      <c r="AZ444" s="36"/>
      <c r="BA444" s="36"/>
      <c r="BB444" s="36"/>
      <c r="BC444" s="36"/>
      <c r="BD444" s="36"/>
      <c r="BE444" s="36"/>
      <c r="BF444" s="36"/>
      <c r="BG444" s="36"/>
      <c r="BH444" s="36"/>
      <c r="BI444" s="36"/>
      <c r="BJ444" s="36"/>
      <c r="BK444" s="36"/>
      <c r="BL444" s="36"/>
      <c r="BM444" s="36"/>
      <c r="BN444" s="36"/>
      <c r="BO444" s="36"/>
      <c r="BP444" s="36"/>
      <c r="BQ444" s="36"/>
      <c r="BR444" s="36"/>
      <c r="BS444" s="36"/>
      <c r="BT444" s="36"/>
      <c r="BU444" s="36"/>
      <c r="BV444" s="36"/>
      <c r="BW444" s="36"/>
      <c r="BX444" s="36"/>
      <c r="BY444" s="36"/>
      <c r="BZ444" s="36"/>
      <c r="CA444" s="36"/>
      <c r="CB444" s="36"/>
      <c r="CC444" s="36"/>
      <c r="CD444" s="36"/>
      <c r="CE444" s="36"/>
      <c r="CF444" s="36"/>
      <c r="CG444" s="36"/>
      <c r="CH444" s="36"/>
      <c r="CI444" s="36"/>
      <c r="CJ444" s="36"/>
      <c r="CK444" s="36"/>
      <c r="CL444" s="36"/>
      <c r="CM444" s="36"/>
      <c r="CN444" s="36"/>
      <c r="CO444" s="36"/>
      <c r="CP444" s="36"/>
      <c r="CQ444" s="36"/>
      <c r="CR444" s="36"/>
      <c r="CS444" s="36"/>
      <c r="CT444" s="36"/>
      <c r="CU444" s="36"/>
      <c r="CV444" s="36"/>
      <c r="CW444" s="36"/>
      <c r="CX444" s="36"/>
      <c r="CY444" s="36"/>
      <c r="CZ444" s="36"/>
      <c r="DA444" s="36"/>
      <c r="DB444" s="36"/>
      <c r="DC444" s="36"/>
      <c r="DD444" s="36"/>
      <c r="DE444" s="36"/>
      <c r="DF444" s="36"/>
      <c r="DG444" s="36"/>
      <c r="DH444" s="36"/>
      <c r="DI444" s="36"/>
      <c r="DJ444" s="36"/>
      <c r="DK444" s="36"/>
      <c r="DL444" s="36"/>
      <c r="DM444" s="36"/>
      <c r="DN444" s="36"/>
      <c r="DO444" s="36"/>
      <c r="DP444" s="36"/>
      <c r="DQ444" s="36"/>
      <c r="DR444" s="36"/>
      <c r="DS444" s="36"/>
      <c r="DT444" s="36"/>
      <c r="DU444" s="36"/>
      <c r="DV444" s="36"/>
      <c r="DW444" s="36"/>
      <c r="DX444" s="36"/>
      <c r="DY444" s="36"/>
      <c r="DZ444" s="36"/>
      <c r="EA444" s="36"/>
      <c r="EB444" s="36"/>
      <c r="EC444" s="36"/>
      <c r="ED444" s="36"/>
      <c r="EE444" s="36"/>
      <c r="EF444" s="36"/>
      <c r="EG444" s="36"/>
      <c r="EH444" s="36"/>
      <c r="EI444" s="36"/>
      <c r="EJ444" s="36"/>
      <c r="EK444" s="36"/>
      <c r="EL444" s="36"/>
      <c r="EM444" s="36"/>
      <c r="EN444" s="36"/>
      <c r="EO444" s="36"/>
      <c r="EP444" s="36"/>
      <c r="EQ444" s="36"/>
      <c r="ER444" s="36"/>
      <c r="ES444" s="36"/>
      <c r="ET444" s="36"/>
      <c r="EU444" s="36"/>
      <c r="EV444" s="36"/>
      <c r="EW444" s="36"/>
      <c r="EX444" s="36"/>
      <c r="EY444" s="36"/>
      <c r="EZ444" s="36"/>
      <c r="FA444" s="36"/>
      <c r="FB444" s="36"/>
      <c r="FC444" s="36"/>
      <c r="FD444" s="36"/>
      <c r="FE444" s="36"/>
      <c r="FF444" s="36"/>
      <c r="FG444" s="36"/>
      <c r="FH444" s="36"/>
      <c r="FI444" s="36"/>
      <c r="FJ444" s="36"/>
      <c r="FK444" s="36"/>
      <c r="FL444" s="36"/>
      <c r="FM444" s="36"/>
      <c r="FN444" s="36"/>
      <c r="FO444" s="36"/>
      <c r="FP444" s="36"/>
      <c r="FQ444" s="36"/>
      <c r="FR444" s="36"/>
      <c r="FS444" s="36"/>
      <c r="FT444" s="36"/>
      <c r="FU444" s="36"/>
      <c r="FV444" s="36"/>
      <c r="FW444" s="36"/>
      <c r="FX444" s="36"/>
      <c r="FY444" s="36"/>
      <c r="FZ444" s="36"/>
      <c r="GA444" s="36"/>
      <c r="GB444" s="36"/>
      <c r="GC444" s="36"/>
      <c r="GD444" s="36"/>
      <c r="GE444" s="36"/>
      <c r="GF444" s="36"/>
      <c r="GG444" s="36"/>
      <c r="GH444" s="36"/>
      <c r="GI444" s="36"/>
      <c r="GJ444" s="36"/>
      <c r="GK444" s="36"/>
      <c r="GL444" s="36"/>
      <c r="GM444" s="36"/>
      <c r="GN444" s="36"/>
      <c r="GO444" s="36"/>
      <c r="GP444" s="36"/>
      <c r="GQ444" s="36"/>
      <c r="GR444" s="36"/>
      <c r="GS444" s="36"/>
      <c r="GT444" s="36"/>
      <c r="GU444" s="36"/>
      <c r="GV444" s="36"/>
      <c r="GW444" s="36"/>
      <c r="GX444" s="36"/>
      <c r="GY444" s="36"/>
      <c r="GZ444" s="36"/>
      <c r="HA444" s="36"/>
      <c r="HB444" s="36"/>
      <c r="HC444" s="36"/>
      <c r="HD444" s="36"/>
      <c r="HE444" s="36"/>
      <c r="HF444" s="36"/>
      <c r="HG444" s="36"/>
      <c r="HH444" s="36"/>
      <c r="HI444" s="36"/>
      <c r="HJ444" s="36"/>
      <c r="HK444" s="36"/>
      <c r="HL444" s="36"/>
      <c r="HM444" s="36"/>
      <c r="HN444" s="36"/>
      <c r="HO444" s="36"/>
      <c r="HP444" s="36"/>
      <c r="HQ444" s="36"/>
      <c r="HR444" s="36"/>
      <c r="HS444" s="36"/>
      <c r="HT444" s="36"/>
      <c r="HU444" s="36"/>
      <c r="HV444" s="36"/>
      <c r="HW444" s="36"/>
      <c r="HX444" s="36"/>
      <c r="HY444" s="36"/>
      <c r="HZ444" s="36"/>
      <c r="IA444" s="36"/>
      <c r="IB444" s="36"/>
      <c r="IC444" s="36"/>
      <c r="ID444" s="36"/>
      <c r="IE444" s="36"/>
      <c r="IF444" s="36"/>
      <c r="IG444" s="36"/>
      <c r="IH444" s="36"/>
      <c r="II444" s="36"/>
      <c r="IJ444" s="36"/>
      <c r="IK444" s="36"/>
      <c r="IL444" s="36"/>
      <c r="IM444" s="36"/>
      <c r="IN444" s="36"/>
      <c r="IO444" s="36"/>
      <c r="IP444" s="36"/>
      <c r="IQ444" s="36"/>
      <c r="IR444" s="36"/>
      <c r="IS444" s="36"/>
      <c r="IT444" s="36"/>
      <c r="IU444" s="36"/>
      <c r="IV444" s="36"/>
      <c r="IW444" s="36"/>
      <c r="IX444" s="36"/>
    </row>
    <row r="445" spans="1:258" s="37" customFormat="1" ht="12.75" customHeight="1" x14ac:dyDescent="0.2">
      <c r="A445" s="131"/>
      <c r="B445" s="132"/>
      <c r="C445" s="132"/>
      <c r="D445" s="578"/>
      <c r="E445" s="579"/>
      <c r="F445" s="579"/>
      <c r="G445" s="579"/>
      <c r="H445" s="579"/>
      <c r="I445" s="579"/>
      <c r="J445" s="579"/>
      <c r="K445" s="579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6"/>
      <c r="AV445" s="36"/>
      <c r="AW445" s="36"/>
      <c r="AX445" s="36"/>
      <c r="AY445" s="36"/>
      <c r="AZ445" s="36"/>
      <c r="BA445" s="36"/>
      <c r="BB445" s="36"/>
      <c r="BC445" s="36"/>
      <c r="BD445" s="36"/>
      <c r="BE445" s="36"/>
      <c r="BF445" s="36"/>
      <c r="BG445" s="36"/>
      <c r="BH445" s="36"/>
      <c r="BI445" s="36"/>
      <c r="BJ445" s="36"/>
      <c r="BK445" s="36"/>
      <c r="BL445" s="36"/>
      <c r="BM445" s="36"/>
      <c r="BN445" s="36"/>
      <c r="BO445" s="36"/>
      <c r="BP445" s="36"/>
      <c r="BQ445" s="36"/>
      <c r="BR445" s="36"/>
      <c r="BS445" s="36"/>
      <c r="BT445" s="36"/>
      <c r="BU445" s="36"/>
      <c r="BV445" s="36"/>
      <c r="BW445" s="36"/>
      <c r="BX445" s="36"/>
      <c r="BY445" s="36"/>
      <c r="BZ445" s="36"/>
      <c r="CA445" s="36"/>
      <c r="CB445" s="36"/>
      <c r="CC445" s="36"/>
      <c r="CD445" s="36"/>
      <c r="CE445" s="36"/>
      <c r="CF445" s="36"/>
      <c r="CG445" s="36"/>
      <c r="CH445" s="36"/>
      <c r="CI445" s="36"/>
      <c r="CJ445" s="36"/>
      <c r="CK445" s="36"/>
      <c r="CL445" s="36"/>
      <c r="CM445" s="36"/>
      <c r="CN445" s="36"/>
      <c r="CO445" s="36"/>
      <c r="CP445" s="36"/>
      <c r="CQ445" s="36"/>
      <c r="CR445" s="36"/>
      <c r="CS445" s="36"/>
      <c r="CT445" s="36"/>
      <c r="CU445" s="36"/>
      <c r="CV445" s="36"/>
      <c r="CW445" s="36"/>
      <c r="CX445" s="36"/>
      <c r="CY445" s="36"/>
      <c r="CZ445" s="36"/>
      <c r="DA445" s="36"/>
      <c r="DB445" s="36"/>
      <c r="DC445" s="36"/>
      <c r="DD445" s="36"/>
      <c r="DE445" s="36"/>
      <c r="DF445" s="36"/>
      <c r="DG445" s="36"/>
      <c r="DH445" s="36"/>
      <c r="DI445" s="36"/>
      <c r="DJ445" s="36"/>
      <c r="DK445" s="36"/>
      <c r="DL445" s="36"/>
      <c r="DM445" s="36"/>
      <c r="DN445" s="36"/>
      <c r="DO445" s="36"/>
      <c r="DP445" s="36"/>
      <c r="DQ445" s="36"/>
      <c r="DR445" s="36"/>
      <c r="DS445" s="36"/>
      <c r="DT445" s="36"/>
      <c r="DU445" s="36"/>
      <c r="DV445" s="36"/>
      <c r="DW445" s="36"/>
      <c r="DX445" s="36"/>
      <c r="DY445" s="36"/>
      <c r="DZ445" s="36"/>
      <c r="EA445" s="36"/>
      <c r="EB445" s="36"/>
      <c r="EC445" s="36"/>
      <c r="ED445" s="36"/>
      <c r="EE445" s="36"/>
      <c r="EF445" s="36"/>
      <c r="EG445" s="36"/>
      <c r="EH445" s="36"/>
      <c r="EI445" s="36"/>
      <c r="EJ445" s="36"/>
      <c r="EK445" s="36"/>
      <c r="EL445" s="36"/>
      <c r="EM445" s="36"/>
      <c r="EN445" s="36"/>
      <c r="EO445" s="36"/>
      <c r="EP445" s="36"/>
      <c r="EQ445" s="36"/>
      <c r="ER445" s="36"/>
      <c r="ES445" s="36"/>
      <c r="ET445" s="36"/>
      <c r="EU445" s="36"/>
      <c r="EV445" s="36"/>
      <c r="EW445" s="36"/>
      <c r="EX445" s="36"/>
      <c r="EY445" s="36"/>
      <c r="EZ445" s="36"/>
      <c r="FA445" s="36"/>
      <c r="FB445" s="36"/>
      <c r="FC445" s="36"/>
      <c r="FD445" s="36"/>
      <c r="FE445" s="36"/>
      <c r="FF445" s="36"/>
      <c r="FG445" s="36"/>
      <c r="FH445" s="36"/>
      <c r="FI445" s="36"/>
      <c r="FJ445" s="36"/>
      <c r="FK445" s="36"/>
      <c r="FL445" s="36"/>
      <c r="FM445" s="36"/>
      <c r="FN445" s="36"/>
      <c r="FO445" s="36"/>
      <c r="FP445" s="36"/>
      <c r="FQ445" s="36"/>
      <c r="FR445" s="36"/>
      <c r="FS445" s="36"/>
      <c r="FT445" s="36"/>
      <c r="FU445" s="36"/>
      <c r="FV445" s="36"/>
      <c r="FW445" s="36"/>
      <c r="FX445" s="36"/>
      <c r="FY445" s="36"/>
      <c r="FZ445" s="36"/>
      <c r="GA445" s="36"/>
      <c r="GB445" s="36"/>
      <c r="GC445" s="36"/>
      <c r="GD445" s="36"/>
      <c r="GE445" s="36"/>
      <c r="GF445" s="36"/>
      <c r="GG445" s="36"/>
      <c r="GH445" s="36"/>
      <c r="GI445" s="36"/>
      <c r="GJ445" s="36"/>
      <c r="GK445" s="36"/>
      <c r="GL445" s="36"/>
      <c r="GM445" s="36"/>
      <c r="GN445" s="36"/>
      <c r="GO445" s="36"/>
      <c r="GP445" s="36"/>
      <c r="GQ445" s="36"/>
      <c r="GR445" s="36"/>
      <c r="GS445" s="36"/>
      <c r="GT445" s="36"/>
      <c r="GU445" s="36"/>
      <c r="GV445" s="36"/>
      <c r="GW445" s="36"/>
      <c r="GX445" s="36"/>
      <c r="GY445" s="36"/>
      <c r="GZ445" s="36"/>
      <c r="HA445" s="36"/>
      <c r="HB445" s="36"/>
      <c r="HC445" s="36"/>
      <c r="HD445" s="36"/>
      <c r="HE445" s="36"/>
      <c r="HF445" s="36"/>
      <c r="HG445" s="36"/>
      <c r="HH445" s="36"/>
      <c r="HI445" s="36"/>
      <c r="HJ445" s="36"/>
      <c r="HK445" s="36"/>
      <c r="HL445" s="36"/>
      <c r="HM445" s="36"/>
      <c r="HN445" s="36"/>
      <c r="HO445" s="36"/>
      <c r="HP445" s="36"/>
      <c r="HQ445" s="36"/>
      <c r="HR445" s="36"/>
      <c r="HS445" s="36"/>
      <c r="HT445" s="36"/>
      <c r="HU445" s="36"/>
      <c r="HV445" s="36"/>
      <c r="HW445" s="36"/>
      <c r="HX445" s="36"/>
      <c r="HY445" s="36"/>
      <c r="HZ445" s="36"/>
      <c r="IA445" s="36"/>
      <c r="IB445" s="36"/>
      <c r="IC445" s="36"/>
      <c r="ID445" s="36"/>
      <c r="IE445" s="36"/>
      <c r="IF445" s="36"/>
      <c r="IG445" s="36"/>
      <c r="IH445" s="36"/>
      <c r="II445" s="36"/>
      <c r="IJ445" s="36"/>
      <c r="IK445" s="36"/>
      <c r="IL445" s="36"/>
      <c r="IM445" s="36"/>
      <c r="IN445" s="36"/>
      <c r="IO445" s="36"/>
      <c r="IP445" s="36"/>
      <c r="IQ445" s="36"/>
      <c r="IR445" s="36"/>
      <c r="IS445" s="36"/>
      <c r="IT445" s="36"/>
      <c r="IU445" s="36"/>
      <c r="IV445" s="36"/>
      <c r="IW445" s="36"/>
      <c r="IX445" s="36"/>
    </row>
    <row r="446" spans="1:258" s="37" customFormat="1" ht="12.75" customHeight="1" x14ac:dyDescent="0.2">
      <c r="A446" s="131"/>
      <c r="B446" s="132"/>
      <c r="C446" s="132"/>
      <c r="D446" s="578"/>
      <c r="E446" s="579"/>
      <c r="F446" s="579"/>
      <c r="G446" s="579"/>
      <c r="H446" s="579"/>
      <c r="I446" s="579"/>
      <c r="J446" s="579"/>
      <c r="K446" s="579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6"/>
      <c r="AV446" s="36"/>
      <c r="AW446" s="36"/>
      <c r="AX446" s="36"/>
      <c r="AY446" s="36"/>
      <c r="AZ446" s="36"/>
      <c r="BA446" s="36"/>
      <c r="BB446" s="36"/>
      <c r="BC446" s="36"/>
      <c r="BD446" s="36"/>
      <c r="BE446" s="36"/>
      <c r="BF446" s="36"/>
      <c r="BG446" s="36"/>
      <c r="BH446" s="36"/>
      <c r="BI446" s="36"/>
      <c r="BJ446" s="36"/>
      <c r="BK446" s="36"/>
      <c r="BL446" s="36"/>
      <c r="BM446" s="36"/>
      <c r="BN446" s="36"/>
      <c r="BO446" s="36"/>
      <c r="BP446" s="36"/>
      <c r="BQ446" s="36"/>
      <c r="BR446" s="36"/>
      <c r="BS446" s="36"/>
      <c r="BT446" s="36"/>
      <c r="BU446" s="36"/>
      <c r="BV446" s="36"/>
      <c r="BW446" s="36"/>
      <c r="BX446" s="36"/>
      <c r="BY446" s="36"/>
      <c r="BZ446" s="36"/>
      <c r="CA446" s="36"/>
      <c r="CB446" s="36"/>
      <c r="CC446" s="36"/>
      <c r="CD446" s="36"/>
      <c r="CE446" s="36"/>
      <c r="CF446" s="36"/>
      <c r="CG446" s="36"/>
      <c r="CH446" s="36"/>
      <c r="CI446" s="36"/>
      <c r="CJ446" s="36"/>
      <c r="CK446" s="36"/>
      <c r="CL446" s="36"/>
      <c r="CM446" s="36"/>
      <c r="CN446" s="36"/>
      <c r="CO446" s="36"/>
      <c r="CP446" s="36"/>
      <c r="CQ446" s="36"/>
      <c r="CR446" s="36"/>
      <c r="CS446" s="36"/>
      <c r="CT446" s="36"/>
      <c r="CU446" s="36"/>
      <c r="CV446" s="36"/>
      <c r="CW446" s="36"/>
      <c r="CX446" s="36"/>
      <c r="CY446" s="36"/>
      <c r="CZ446" s="36"/>
      <c r="DA446" s="36"/>
      <c r="DB446" s="36"/>
      <c r="DC446" s="36"/>
      <c r="DD446" s="36"/>
      <c r="DE446" s="36"/>
      <c r="DF446" s="36"/>
      <c r="DG446" s="36"/>
      <c r="DH446" s="36"/>
      <c r="DI446" s="36"/>
      <c r="DJ446" s="36"/>
      <c r="DK446" s="36"/>
      <c r="DL446" s="36"/>
      <c r="DM446" s="36"/>
      <c r="DN446" s="36"/>
      <c r="DO446" s="36"/>
      <c r="DP446" s="36"/>
      <c r="DQ446" s="36"/>
      <c r="DR446" s="36"/>
      <c r="DS446" s="36"/>
      <c r="DT446" s="36"/>
      <c r="DU446" s="36"/>
      <c r="DV446" s="36"/>
      <c r="DW446" s="36"/>
      <c r="DX446" s="36"/>
      <c r="DY446" s="36"/>
      <c r="DZ446" s="36"/>
      <c r="EA446" s="36"/>
      <c r="EB446" s="36"/>
      <c r="EC446" s="36"/>
      <c r="ED446" s="36"/>
      <c r="EE446" s="36"/>
      <c r="EF446" s="36"/>
      <c r="EG446" s="36"/>
      <c r="EH446" s="36"/>
      <c r="EI446" s="36"/>
      <c r="EJ446" s="36"/>
      <c r="EK446" s="36"/>
      <c r="EL446" s="36"/>
      <c r="EM446" s="36"/>
      <c r="EN446" s="36"/>
      <c r="EO446" s="36"/>
      <c r="EP446" s="36"/>
      <c r="EQ446" s="36"/>
      <c r="ER446" s="36"/>
      <c r="ES446" s="36"/>
      <c r="ET446" s="36"/>
      <c r="EU446" s="36"/>
      <c r="EV446" s="36"/>
      <c r="EW446" s="36"/>
      <c r="EX446" s="36"/>
      <c r="EY446" s="36"/>
      <c r="EZ446" s="36"/>
      <c r="FA446" s="36"/>
      <c r="FB446" s="36"/>
      <c r="FC446" s="36"/>
      <c r="FD446" s="36"/>
      <c r="FE446" s="36"/>
      <c r="FF446" s="36"/>
      <c r="FG446" s="36"/>
      <c r="FH446" s="36"/>
      <c r="FI446" s="36"/>
      <c r="FJ446" s="36"/>
      <c r="FK446" s="36"/>
      <c r="FL446" s="36"/>
      <c r="FM446" s="36"/>
      <c r="FN446" s="36"/>
      <c r="FO446" s="36"/>
      <c r="FP446" s="36"/>
      <c r="FQ446" s="36"/>
      <c r="FR446" s="36"/>
      <c r="FS446" s="36"/>
      <c r="FT446" s="36"/>
      <c r="FU446" s="36"/>
      <c r="FV446" s="36"/>
      <c r="FW446" s="36"/>
      <c r="FX446" s="36"/>
      <c r="FY446" s="36"/>
      <c r="FZ446" s="36"/>
      <c r="GA446" s="36"/>
      <c r="GB446" s="36"/>
      <c r="GC446" s="36"/>
      <c r="GD446" s="36"/>
      <c r="GE446" s="36"/>
      <c r="GF446" s="36"/>
      <c r="GG446" s="36"/>
      <c r="GH446" s="36"/>
      <c r="GI446" s="36"/>
      <c r="GJ446" s="36"/>
      <c r="GK446" s="36"/>
      <c r="GL446" s="36"/>
      <c r="GM446" s="36"/>
      <c r="GN446" s="36"/>
      <c r="GO446" s="36"/>
      <c r="GP446" s="36"/>
      <c r="GQ446" s="36"/>
      <c r="GR446" s="36"/>
      <c r="GS446" s="36"/>
      <c r="GT446" s="36"/>
      <c r="GU446" s="36"/>
      <c r="GV446" s="36"/>
      <c r="GW446" s="36"/>
      <c r="GX446" s="36"/>
      <c r="GY446" s="36"/>
      <c r="GZ446" s="36"/>
      <c r="HA446" s="36"/>
      <c r="HB446" s="36"/>
      <c r="HC446" s="36"/>
      <c r="HD446" s="36"/>
      <c r="HE446" s="36"/>
      <c r="HF446" s="36"/>
      <c r="HG446" s="36"/>
      <c r="HH446" s="36"/>
      <c r="HI446" s="36"/>
      <c r="HJ446" s="36"/>
      <c r="HK446" s="36"/>
      <c r="HL446" s="36"/>
      <c r="HM446" s="36"/>
      <c r="HN446" s="36"/>
      <c r="HO446" s="36"/>
      <c r="HP446" s="36"/>
      <c r="HQ446" s="36"/>
      <c r="HR446" s="36"/>
      <c r="HS446" s="36"/>
      <c r="HT446" s="36"/>
      <c r="HU446" s="36"/>
      <c r="HV446" s="36"/>
      <c r="HW446" s="36"/>
      <c r="HX446" s="36"/>
      <c r="HY446" s="36"/>
      <c r="HZ446" s="36"/>
      <c r="IA446" s="36"/>
      <c r="IB446" s="36"/>
      <c r="IC446" s="36"/>
      <c r="ID446" s="36"/>
      <c r="IE446" s="36"/>
      <c r="IF446" s="36"/>
      <c r="IG446" s="36"/>
      <c r="IH446" s="36"/>
      <c r="II446" s="36"/>
      <c r="IJ446" s="36"/>
      <c r="IK446" s="36"/>
      <c r="IL446" s="36"/>
      <c r="IM446" s="36"/>
      <c r="IN446" s="36"/>
      <c r="IO446" s="36"/>
      <c r="IP446" s="36"/>
      <c r="IQ446" s="36"/>
      <c r="IR446" s="36"/>
      <c r="IS446" s="36"/>
      <c r="IT446" s="36"/>
      <c r="IU446" s="36"/>
      <c r="IV446" s="36"/>
      <c r="IW446" s="36"/>
      <c r="IX446" s="36"/>
    </row>
    <row r="447" spans="1:258" s="37" customFormat="1" ht="12.75" customHeight="1" x14ac:dyDescent="0.2">
      <c r="A447" s="131"/>
      <c r="B447" s="132"/>
      <c r="C447" s="132"/>
      <c r="D447" s="578"/>
      <c r="E447" s="579"/>
      <c r="F447" s="579"/>
      <c r="G447" s="579"/>
      <c r="H447" s="579"/>
      <c r="I447" s="579"/>
      <c r="J447" s="579"/>
      <c r="K447" s="579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6"/>
      <c r="AT447" s="36"/>
      <c r="AU447" s="36"/>
      <c r="AV447" s="36"/>
      <c r="AW447" s="36"/>
      <c r="AX447" s="36"/>
      <c r="AY447" s="36"/>
      <c r="AZ447" s="36"/>
      <c r="BA447" s="36"/>
      <c r="BB447" s="36"/>
      <c r="BC447" s="36"/>
      <c r="BD447" s="36"/>
      <c r="BE447" s="36"/>
      <c r="BF447" s="36"/>
      <c r="BG447" s="36"/>
      <c r="BH447" s="36"/>
      <c r="BI447" s="36"/>
      <c r="BJ447" s="36"/>
      <c r="BK447" s="36"/>
      <c r="BL447" s="36"/>
      <c r="BM447" s="36"/>
      <c r="BN447" s="36"/>
      <c r="BO447" s="36"/>
      <c r="BP447" s="36"/>
      <c r="BQ447" s="36"/>
      <c r="BR447" s="36"/>
      <c r="BS447" s="36"/>
      <c r="BT447" s="36"/>
      <c r="BU447" s="36"/>
      <c r="BV447" s="36"/>
      <c r="BW447" s="36"/>
      <c r="BX447" s="36"/>
      <c r="BY447" s="36"/>
      <c r="BZ447" s="36"/>
      <c r="CA447" s="36"/>
      <c r="CB447" s="36"/>
      <c r="CC447" s="36"/>
      <c r="CD447" s="36"/>
      <c r="CE447" s="36"/>
      <c r="CF447" s="36"/>
      <c r="CG447" s="36"/>
      <c r="CH447" s="36"/>
      <c r="CI447" s="36"/>
      <c r="CJ447" s="36"/>
      <c r="CK447" s="36"/>
      <c r="CL447" s="36"/>
      <c r="CM447" s="36"/>
      <c r="CN447" s="36"/>
      <c r="CO447" s="36"/>
      <c r="CP447" s="36"/>
      <c r="CQ447" s="36"/>
      <c r="CR447" s="36"/>
      <c r="CS447" s="36"/>
      <c r="CT447" s="36"/>
      <c r="CU447" s="36"/>
      <c r="CV447" s="36"/>
      <c r="CW447" s="36"/>
      <c r="CX447" s="36"/>
      <c r="CY447" s="36"/>
      <c r="CZ447" s="36"/>
      <c r="DA447" s="36"/>
      <c r="DB447" s="36"/>
      <c r="DC447" s="36"/>
      <c r="DD447" s="36"/>
      <c r="DE447" s="36"/>
      <c r="DF447" s="36"/>
      <c r="DG447" s="36"/>
      <c r="DH447" s="36"/>
      <c r="DI447" s="36"/>
      <c r="DJ447" s="36"/>
      <c r="DK447" s="36"/>
      <c r="DL447" s="36"/>
      <c r="DM447" s="36"/>
      <c r="DN447" s="36"/>
      <c r="DO447" s="36"/>
      <c r="DP447" s="36"/>
      <c r="DQ447" s="36"/>
      <c r="DR447" s="36"/>
      <c r="DS447" s="36"/>
      <c r="DT447" s="36"/>
      <c r="DU447" s="36"/>
      <c r="DV447" s="36"/>
      <c r="DW447" s="36"/>
      <c r="DX447" s="36"/>
      <c r="DY447" s="36"/>
      <c r="DZ447" s="36"/>
      <c r="EA447" s="36"/>
      <c r="EB447" s="36"/>
      <c r="EC447" s="36"/>
      <c r="ED447" s="36"/>
      <c r="EE447" s="36"/>
      <c r="EF447" s="36"/>
      <c r="EG447" s="36"/>
      <c r="EH447" s="36"/>
      <c r="EI447" s="36"/>
      <c r="EJ447" s="36"/>
      <c r="EK447" s="36"/>
      <c r="EL447" s="36"/>
      <c r="EM447" s="36"/>
      <c r="EN447" s="36"/>
      <c r="EO447" s="36"/>
      <c r="EP447" s="36"/>
      <c r="EQ447" s="36"/>
      <c r="ER447" s="36"/>
      <c r="ES447" s="36"/>
      <c r="ET447" s="36"/>
      <c r="EU447" s="36"/>
      <c r="EV447" s="36"/>
      <c r="EW447" s="36"/>
      <c r="EX447" s="36"/>
      <c r="EY447" s="36"/>
      <c r="EZ447" s="36"/>
      <c r="FA447" s="36"/>
      <c r="FB447" s="36"/>
      <c r="FC447" s="36"/>
      <c r="FD447" s="36"/>
      <c r="FE447" s="36"/>
      <c r="FF447" s="36"/>
      <c r="FG447" s="36"/>
      <c r="FH447" s="36"/>
      <c r="FI447" s="36"/>
      <c r="FJ447" s="36"/>
      <c r="FK447" s="36"/>
      <c r="FL447" s="36"/>
      <c r="FM447" s="36"/>
      <c r="FN447" s="36"/>
      <c r="FO447" s="36"/>
      <c r="FP447" s="36"/>
      <c r="FQ447" s="36"/>
      <c r="FR447" s="36"/>
      <c r="FS447" s="36"/>
      <c r="FT447" s="36"/>
      <c r="FU447" s="36"/>
      <c r="FV447" s="36"/>
      <c r="FW447" s="36"/>
      <c r="FX447" s="36"/>
      <c r="FY447" s="36"/>
      <c r="FZ447" s="36"/>
      <c r="GA447" s="36"/>
      <c r="GB447" s="36"/>
      <c r="GC447" s="36"/>
      <c r="GD447" s="36"/>
      <c r="GE447" s="36"/>
      <c r="GF447" s="36"/>
      <c r="GG447" s="36"/>
      <c r="GH447" s="36"/>
      <c r="GI447" s="36"/>
      <c r="GJ447" s="36"/>
      <c r="GK447" s="36"/>
      <c r="GL447" s="36"/>
      <c r="GM447" s="36"/>
      <c r="GN447" s="36"/>
      <c r="GO447" s="36"/>
      <c r="GP447" s="36"/>
      <c r="GQ447" s="36"/>
      <c r="GR447" s="36"/>
      <c r="GS447" s="36"/>
      <c r="GT447" s="36"/>
      <c r="GU447" s="36"/>
      <c r="GV447" s="36"/>
      <c r="GW447" s="36"/>
      <c r="GX447" s="36"/>
      <c r="GY447" s="36"/>
      <c r="GZ447" s="36"/>
      <c r="HA447" s="36"/>
      <c r="HB447" s="36"/>
      <c r="HC447" s="36"/>
      <c r="HD447" s="36"/>
      <c r="HE447" s="36"/>
      <c r="HF447" s="36"/>
      <c r="HG447" s="36"/>
      <c r="HH447" s="36"/>
      <c r="HI447" s="36"/>
      <c r="HJ447" s="36"/>
      <c r="HK447" s="36"/>
      <c r="HL447" s="36"/>
      <c r="HM447" s="36"/>
      <c r="HN447" s="36"/>
      <c r="HO447" s="36"/>
      <c r="HP447" s="36"/>
      <c r="HQ447" s="36"/>
      <c r="HR447" s="36"/>
      <c r="HS447" s="36"/>
      <c r="HT447" s="36"/>
      <c r="HU447" s="36"/>
      <c r="HV447" s="36"/>
      <c r="HW447" s="36"/>
      <c r="HX447" s="36"/>
      <c r="HY447" s="36"/>
      <c r="HZ447" s="36"/>
      <c r="IA447" s="36"/>
      <c r="IB447" s="36"/>
      <c r="IC447" s="36"/>
      <c r="ID447" s="36"/>
      <c r="IE447" s="36"/>
      <c r="IF447" s="36"/>
      <c r="IG447" s="36"/>
      <c r="IH447" s="36"/>
      <c r="II447" s="36"/>
      <c r="IJ447" s="36"/>
      <c r="IK447" s="36"/>
      <c r="IL447" s="36"/>
      <c r="IM447" s="36"/>
      <c r="IN447" s="36"/>
      <c r="IO447" s="36"/>
      <c r="IP447" s="36"/>
      <c r="IQ447" s="36"/>
      <c r="IR447" s="36"/>
      <c r="IS447" s="36"/>
      <c r="IT447" s="36"/>
      <c r="IU447" s="36"/>
      <c r="IV447" s="36"/>
      <c r="IW447" s="36"/>
      <c r="IX447" s="36"/>
    </row>
    <row r="448" spans="1:258" s="37" customFormat="1" ht="12.75" customHeight="1" x14ac:dyDescent="0.2">
      <c r="A448" s="131"/>
      <c r="B448" s="132"/>
      <c r="C448" s="132"/>
      <c r="D448" s="578"/>
      <c r="E448" s="579"/>
      <c r="F448" s="579"/>
      <c r="G448" s="579"/>
      <c r="H448" s="579"/>
      <c r="I448" s="579"/>
      <c r="J448" s="579"/>
      <c r="K448" s="579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6"/>
      <c r="AV448" s="36"/>
      <c r="AW448" s="36"/>
      <c r="AX448" s="36"/>
      <c r="AY448" s="36"/>
      <c r="AZ448" s="36"/>
      <c r="BA448" s="36"/>
      <c r="BB448" s="36"/>
      <c r="BC448" s="36"/>
      <c r="BD448" s="36"/>
      <c r="BE448" s="36"/>
      <c r="BF448" s="36"/>
      <c r="BG448" s="36"/>
      <c r="BH448" s="36"/>
      <c r="BI448" s="36"/>
      <c r="BJ448" s="36"/>
      <c r="BK448" s="36"/>
      <c r="BL448" s="36"/>
      <c r="BM448" s="36"/>
      <c r="BN448" s="36"/>
      <c r="BO448" s="36"/>
      <c r="BP448" s="36"/>
      <c r="BQ448" s="36"/>
      <c r="BR448" s="36"/>
      <c r="BS448" s="36"/>
      <c r="BT448" s="36"/>
      <c r="BU448" s="36"/>
      <c r="BV448" s="36"/>
      <c r="BW448" s="36"/>
      <c r="BX448" s="36"/>
      <c r="BY448" s="36"/>
      <c r="BZ448" s="36"/>
      <c r="CA448" s="36"/>
      <c r="CB448" s="36"/>
      <c r="CC448" s="36"/>
      <c r="CD448" s="36"/>
      <c r="CE448" s="36"/>
      <c r="CF448" s="36"/>
      <c r="CG448" s="36"/>
      <c r="CH448" s="36"/>
      <c r="CI448" s="36"/>
      <c r="CJ448" s="36"/>
      <c r="CK448" s="36"/>
      <c r="CL448" s="36"/>
      <c r="CM448" s="36"/>
      <c r="CN448" s="36"/>
      <c r="CO448" s="36"/>
      <c r="CP448" s="36"/>
      <c r="CQ448" s="36"/>
      <c r="CR448" s="36"/>
      <c r="CS448" s="36"/>
      <c r="CT448" s="36"/>
      <c r="CU448" s="36"/>
      <c r="CV448" s="36"/>
      <c r="CW448" s="36"/>
      <c r="CX448" s="36"/>
      <c r="CY448" s="36"/>
      <c r="CZ448" s="36"/>
      <c r="DA448" s="36"/>
      <c r="DB448" s="36"/>
      <c r="DC448" s="36"/>
      <c r="DD448" s="36"/>
      <c r="DE448" s="36"/>
      <c r="DF448" s="36"/>
      <c r="DG448" s="36"/>
      <c r="DH448" s="36"/>
      <c r="DI448" s="36"/>
      <c r="DJ448" s="36"/>
      <c r="DK448" s="36"/>
      <c r="DL448" s="36"/>
      <c r="DM448" s="36"/>
      <c r="DN448" s="36"/>
      <c r="DO448" s="36"/>
      <c r="DP448" s="36"/>
      <c r="DQ448" s="36"/>
      <c r="DR448" s="36"/>
      <c r="DS448" s="36"/>
      <c r="DT448" s="36"/>
      <c r="DU448" s="36"/>
      <c r="DV448" s="36"/>
      <c r="DW448" s="36"/>
      <c r="DX448" s="36"/>
      <c r="DY448" s="36"/>
      <c r="DZ448" s="36"/>
      <c r="EA448" s="36"/>
      <c r="EB448" s="36"/>
      <c r="EC448" s="36"/>
      <c r="ED448" s="36"/>
      <c r="EE448" s="36"/>
      <c r="EF448" s="36"/>
      <c r="EG448" s="36"/>
      <c r="EH448" s="36"/>
      <c r="EI448" s="36"/>
      <c r="EJ448" s="36"/>
      <c r="EK448" s="36"/>
      <c r="EL448" s="36"/>
      <c r="EM448" s="36"/>
      <c r="EN448" s="36"/>
      <c r="EO448" s="36"/>
      <c r="EP448" s="36"/>
      <c r="EQ448" s="36"/>
      <c r="ER448" s="36"/>
      <c r="ES448" s="36"/>
      <c r="ET448" s="36"/>
      <c r="EU448" s="36"/>
      <c r="EV448" s="36"/>
      <c r="EW448" s="36"/>
      <c r="EX448" s="36"/>
      <c r="EY448" s="36"/>
      <c r="EZ448" s="36"/>
      <c r="FA448" s="36"/>
      <c r="FB448" s="36"/>
      <c r="FC448" s="36"/>
      <c r="FD448" s="36"/>
      <c r="FE448" s="36"/>
      <c r="FF448" s="36"/>
      <c r="FG448" s="36"/>
      <c r="FH448" s="36"/>
      <c r="FI448" s="36"/>
      <c r="FJ448" s="36"/>
      <c r="FK448" s="36"/>
      <c r="FL448" s="36"/>
      <c r="FM448" s="36"/>
      <c r="FN448" s="36"/>
      <c r="FO448" s="36"/>
      <c r="FP448" s="36"/>
      <c r="FQ448" s="36"/>
      <c r="FR448" s="36"/>
      <c r="FS448" s="36"/>
      <c r="FT448" s="36"/>
      <c r="FU448" s="36"/>
      <c r="FV448" s="36"/>
      <c r="FW448" s="36"/>
      <c r="FX448" s="36"/>
      <c r="FY448" s="36"/>
      <c r="FZ448" s="36"/>
      <c r="GA448" s="36"/>
      <c r="GB448" s="36"/>
      <c r="GC448" s="36"/>
      <c r="GD448" s="36"/>
      <c r="GE448" s="36"/>
      <c r="GF448" s="36"/>
      <c r="GG448" s="36"/>
      <c r="GH448" s="36"/>
      <c r="GI448" s="36"/>
      <c r="GJ448" s="36"/>
      <c r="GK448" s="36"/>
      <c r="GL448" s="36"/>
      <c r="GM448" s="36"/>
      <c r="GN448" s="36"/>
      <c r="GO448" s="36"/>
      <c r="GP448" s="36"/>
      <c r="GQ448" s="36"/>
      <c r="GR448" s="36"/>
      <c r="GS448" s="36"/>
      <c r="GT448" s="36"/>
      <c r="GU448" s="36"/>
      <c r="GV448" s="36"/>
      <c r="GW448" s="36"/>
      <c r="GX448" s="36"/>
      <c r="GY448" s="36"/>
      <c r="GZ448" s="36"/>
      <c r="HA448" s="36"/>
      <c r="HB448" s="36"/>
      <c r="HC448" s="36"/>
      <c r="HD448" s="36"/>
      <c r="HE448" s="36"/>
      <c r="HF448" s="36"/>
      <c r="HG448" s="36"/>
      <c r="HH448" s="36"/>
      <c r="HI448" s="36"/>
      <c r="HJ448" s="36"/>
      <c r="HK448" s="36"/>
      <c r="HL448" s="36"/>
      <c r="HM448" s="36"/>
      <c r="HN448" s="36"/>
      <c r="HO448" s="36"/>
      <c r="HP448" s="36"/>
      <c r="HQ448" s="36"/>
      <c r="HR448" s="36"/>
      <c r="HS448" s="36"/>
      <c r="HT448" s="36"/>
      <c r="HU448" s="36"/>
      <c r="HV448" s="36"/>
      <c r="HW448" s="36"/>
      <c r="HX448" s="36"/>
      <c r="HY448" s="36"/>
      <c r="HZ448" s="36"/>
      <c r="IA448" s="36"/>
      <c r="IB448" s="36"/>
      <c r="IC448" s="36"/>
      <c r="ID448" s="36"/>
      <c r="IE448" s="36"/>
      <c r="IF448" s="36"/>
      <c r="IG448" s="36"/>
      <c r="IH448" s="36"/>
      <c r="II448" s="36"/>
      <c r="IJ448" s="36"/>
      <c r="IK448" s="36"/>
      <c r="IL448" s="36"/>
      <c r="IM448" s="36"/>
      <c r="IN448" s="36"/>
      <c r="IO448" s="36"/>
      <c r="IP448" s="36"/>
      <c r="IQ448" s="36"/>
      <c r="IR448" s="36"/>
      <c r="IS448" s="36"/>
      <c r="IT448" s="36"/>
      <c r="IU448" s="36"/>
      <c r="IV448" s="36"/>
      <c r="IW448" s="36"/>
      <c r="IX448" s="36"/>
    </row>
    <row r="449" spans="1:258" s="37" customFormat="1" ht="12.75" customHeight="1" x14ac:dyDescent="0.2">
      <c r="A449" s="131"/>
      <c r="B449" s="132"/>
      <c r="C449" s="132"/>
      <c r="D449" s="578"/>
      <c r="E449" s="579"/>
      <c r="F449" s="579"/>
      <c r="G449" s="579"/>
      <c r="H449" s="579"/>
      <c r="I449" s="579"/>
      <c r="J449" s="579"/>
      <c r="K449" s="579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6"/>
      <c r="AT449" s="36"/>
      <c r="AU449" s="36"/>
      <c r="AV449" s="36"/>
      <c r="AW449" s="36"/>
      <c r="AX449" s="36"/>
      <c r="AY449" s="36"/>
      <c r="AZ449" s="36"/>
      <c r="BA449" s="36"/>
      <c r="BB449" s="36"/>
      <c r="BC449" s="36"/>
      <c r="BD449" s="36"/>
      <c r="BE449" s="36"/>
      <c r="BF449" s="36"/>
      <c r="BG449" s="36"/>
      <c r="BH449" s="36"/>
      <c r="BI449" s="36"/>
      <c r="BJ449" s="36"/>
      <c r="BK449" s="36"/>
      <c r="BL449" s="36"/>
      <c r="BM449" s="36"/>
      <c r="BN449" s="36"/>
      <c r="BO449" s="36"/>
      <c r="BP449" s="36"/>
      <c r="BQ449" s="36"/>
      <c r="BR449" s="36"/>
      <c r="BS449" s="36"/>
      <c r="BT449" s="36"/>
      <c r="BU449" s="36"/>
      <c r="BV449" s="36"/>
      <c r="BW449" s="36"/>
      <c r="BX449" s="36"/>
      <c r="BY449" s="36"/>
      <c r="BZ449" s="36"/>
      <c r="CA449" s="36"/>
      <c r="CB449" s="36"/>
      <c r="CC449" s="36"/>
      <c r="CD449" s="36"/>
      <c r="CE449" s="36"/>
      <c r="CF449" s="36"/>
      <c r="CG449" s="36"/>
      <c r="CH449" s="36"/>
      <c r="CI449" s="36"/>
      <c r="CJ449" s="36"/>
      <c r="CK449" s="36"/>
      <c r="CL449" s="36"/>
      <c r="CM449" s="36"/>
      <c r="CN449" s="36"/>
      <c r="CO449" s="36"/>
      <c r="CP449" s="36"/>
      <c r="CQ449" s="36"/>
      <c r="CR449" s="36"/>
      <c r="CS449" s="36"/>
      <c r="CT449" s="36"/>
      <c r="CU449" s="36"/>
      <c r="CV449" s="36"/>
      <c r="CW449" s="36"/>
      <c r="CX449" s="36"/>
      <c r="CY449" s="36"/>
      <c r="CZ449" s="36"/>
      <c r="DA449" s="36"/>
      <c r="DB449" s="36"/>
      <c r="DC449" s="36"/>
      <c r="DD449" s="36"/>
      <c r="DE449" s="36"/>
      <c r="DF449" s="36"/>
      <c r="DG449" s="36"/>
      <c r="DH449" s="36"/>
      <c r="DI449" s="36"/>
      <c r="DJ449" s="36"/>
      <c r="DK449" s="36"/>
      <c r="DL449" s="36"/>
      <c r="DM449" s="36"/>
      <c r="DN449" s="36"/>
      <c r="DO449" s="36"/>
      <c r="DP449" s="36"/>
      <c r="DQ449" s="36"/>
      <c r="DR449" s="36"/>
      <c r="DS449" s="36"/>
      <c r="DT449" s="36"/>
      <c r="DU449" s="36"/>
      <c r="DV449" s="36"/>
      <c r="DW449" s="36"/>
      <c r="DX449" s="36"/>
      <c r="DY449" s="36"/>
      <c r="DZ449" s="36"/>
      <c r="EA449" s="36"/>
      <c r="EB449" s="36"/>
      <c r="EC449" s="36"/>
      <c r="ED449" s="36"/>
      <c r="EE449" s="36"/>
      <c r="EF449" s="36"/>
      <c r="EG449" s="36"/>
      <c r="EH449" s="36"/>
      <c r="EI449" s="36"/>
      <c r="EJ449" s="36"/>
      <c r="EK449" s="36"/>
      <c r="EL449" s="36"/>
      <c r="EM449" s="36"/>
      <c r="EN449" s="36"/>
      <c r="EO449" s="36"/>
      <c r="EP449" s="36"/>
      <c r="EQ449" s="36"/>
      <c r="ER449" s="36"/>
      <c r="ES449" s="36"/>
      <c r="ET449" s="36"/>
      <c r="EU449" s="36"/>
      <c r="EV449" s="36"/>
      <c r="EW449" s="36"/>
      <c r="EX449" s="36"/>
      <c r="EY449" s="36"/>
      <c r="EZ449" s="36"/>
      <c r="FA449" s="36"/>
      <c r="FB449" s="36"/>
      <c r="FC449" s="36"/>
      <c r="FD449" s="36"/>
      <c r="FE449" s="36"/>
      <c r="FF449" s="36"/>
      <c r="FG449" s="36"/>
      <c r="FH449" s="36"/>
      <c r="FI449" s="36"/>
      <c r="FJ449" s="36"/>
      <c r="FK449" s="36"/>
      <c r="FL449" s="36"/>
      <c r="FM449" s="36"/>
      <c r="FN449" s="36"/>
      <c r="FO449" s="36"/>
      <c r="FP449" s="36"/>
      <c r="FQ449" s="36"/>
      <c r="FR449" s="36"/>
      <c r="FS449" s="36"/>
      <c r="FT449" s="36"/>
      <c r="FU449" s="36"/>
      <c r="FV449" s="36"/>
      <c r="FW449" s="36"/>
      <c r="FX449" s="36"/>
      <c r="FY449" s="36"/>
      <c r="FZ449" s="36"/>
      <c r="GA449" s="36"/>
      <c r="GB449" s="36"/>
      <c r="GC449" s="36"/>
      <c r="GD449" s="36"/>
      <c r="GE449" s="36"/>
      <c r="GF449" s="36"/>
      <c r="GG449" s="36"/>
      <c r="GH449" s="36"/>
      <c r="GI449" s="36"/>
      <c r="GJ449" s="36"/>
      <c r="GK449" s="36"/>
      <c r="GL449" s="36"/>
      <c r="GM449" s="36"/>
      <c r="GN449" s="36"/>
      <c r="GO449" s="36"/>
      <c r="GP449" s="36"/>
      <c r="GQ449" s="36"/>
      <c r="GR449" s="36"/>
      <c r="GS449" s="36"/>
      <c r="GT449" s="36"/>
      <c r="GU449" s="36"/>
      <c r="GV449" s="36"/>
      <c r="GW449" s="36"/>
      <c r="GX449" s="36"/>
      <c r="GY449" s="36"/>
      <c r="GZ449" s="36"/>
      <c r="HA449" s="36"/>
      <c r="HB449" s="36"/>
      <c r="HC449" s="36"/>
      <c r="HD449" s="36"/>
      <c r="HE449" s="36"/>
      <c r="HF449" s="36"/>
      <c r="HG449" s="36"/>
      <c r="HH449" s="36"/>
      <c r="HI449" s="36"/>
      <c r="HJ449" s="36"/>
      <c r="HK449" s="36"/>
      <c r="HL449" s="36"/>
      <c r="HM449" s="36"/>
      <c r="HN449" s="36"/>
      <c r="HO449" s="36"/>
      <c r="HP449" s="36"/>
      <c r="HQ449" s="36"/>
      <c r="HR449" s="36"/>
      <c r="HS449" s="36"/>
      <c r="HT449" s="36"/>
      <c r="HU449" s="36"/>
      <c r="HV449" s="36"/>
      <c r="HW449" s="36"/>
      <c r="HX449" s="36"/>
      <c r="HY449" s="36"/>
      <c r="HZ449" s="36"/>
      <c r="IA449" s="36"/>
      <c r="IB449" s="36"/>
      <c r="IC449" s="36"/>
      <c r="ID449" s="36"/>
      <c r="IE449" s="36"/>
      <c r="IF449" s="36"/>
      <c r="IG449" s="36"/>
      <c r="IH449" s="36"/>
      <c r="II449" s="36"/>
      <c r="IJ449" s="36"/>
      <c r="IK449" s="36"/>
      <c r="IL449" s="36"/>
      <c r="IM449" s="36"/>
      <c r="IN449" s="36"/>
      <c r="IO449" s="36"/>
      <c r="IP449" s="36"/>
      <c r="IQ449" s="36"/>
      <c r="IR449" s="36"/>
      <c r="IS449" s="36"/>
      <c r="IT449" s="36"/>
      <c r="IU449" s="36"/>
      <c r="IV449" s="36"/>
      <c r="IW449" s="36"/>
      <c r="IX449" s="36"/>
    </row>
    <row r="450" spans="1:258" s="37" customFormat="1" ht="12.75" customHeight="1" x14ac:dyDescent="0.2">
      <c r="A450" s="131"/>
      <c r="B450" s="132"/>
      <c r="C450" s="132"/>
      <c r="D450" s="578"/>
      <c r="E450" s="579"/>
      <c r="F450" s="579"/>
      <c r="G450" s="579"/>
      <c r="H450" s="579"/>
      <c r="I450" s="579"/>
      <c r="J450" s="579"/>
      <c r="K450" s="579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6"/>
      <c r="AV450" s="36"/>
      <c r="AW450" s="36"/>
      <c r="AX450" s="36"/>
      <c r="AY450" s="36"/>
      <c r="AZ450" s="36"/>
      <c r="BA450" s="36"/>
      <c r="BB450" s="36"/>
      <c r="BC450" s="36"/>
      <c r="BD450" s="36"/>
      <c r="BE450" s="36"/>
      <c r="BF450" s="36"/>
      <c r="BG450" s="36"/>
      <c r="BH450" s="36"/>
      <c r="BI450" s="36"/>
      <c r="BJ450" s="36"/>
      <c r="BK450" s="36"/>
      <c r="BL450" s="36"/>
      <c r="BM450" s="36"/>
      <c r="BN450" s="36"/>
      <c r="BO450" s="36"/>
      <c r="BP450" s="36"/>
      <c r="BQ450" s="36"/>
      <c r="BR450" s="36"/>
      <c r="BS450" s="36"/>
      <c r="BT450" s="36"/>
      <c r="BU450" s="36"/>
      <c r="BV450" s="36"/>
      <c r="BW450" s="36"/>
      <c r="BX450" s="36"/>
      <c r="BY450" s="36"/>
      <c r="BZ450" s="36"/>
      <c r="CA450" s="36"/>
      <c r="CB450" s="36"/>
      <c r="CC450" s="36"/>
      <c r="CD450" s="36"/>
      <c r="CE450" s="36"/>
      <c r="CF450" s="36"/>
      <c r="CG450" s="36"/>
      <c r="CH450" s="36"/>
      <c r="CI450" s="36"/>
      <c r="CJ450" s="36"/>
      <c r="CK450" s="36"/>
      <c r="CL450" s="36"/>
      <c r="CM450" s="36"/>
      <c r="CN450" s="36"/>
      <c r="CO450" s="36"/>
      <c r="CP450" s="36"/>
      <c r="CQ450" s="36"/>
      <c r="CR450" s="36"/>
      <c r="CS450" s="36"/>
      <c r="CT450" s="36"/>
      <c r="CU450" s="36"/>
      <c r="CV450" s="36"/>
      <c r="CW450" s="36"/>
      <c r="CX450" s="36"/>
      <c r="CY450" s="36"/>
      <c r="CZ450" s="36"/>
      <c r="DA450" s="36"/>
      <c r="DB450" s="36"/>
      <c r="DC450" s="36"/>
      <c r="DD450" s="36"/>
      <c r="DE450" s="36"/>
      <c r="DF450" s="36"/>
      <c r="DG450" s="36"/>
      <c r="DH450" s="36"/>
      <c r="DI450" s="36"/>
      <c r="DJ450" s="36"/>
      <c r="DK450" s="36"/>
      <c r="DL450" s="36"/>
      <c r="DM450" s="36"/>
      <c r="DN450" s="36"/>
      <c r="DO450" s="36"/>
      <c r="DP450" s="36"/>
      <c r="DQ450" s="36"/>
      <c r="DR450" s="36"/>
      <c r="DS450" s="36"/>
      <c r="DT450" s="36"/>
      <c r="DU450" s="36"/>
      <c r="DV450" s="36"/>
      <c r="DW450" s="36"/>
      <c r="DX450" s="36"/>
      <c r="DY450" s="36"/>
      <c r="DZ450" s="36"/>
      <c r="EA450" s="36"/>
      <c r="EB450" s="36"/>
      <c r="EC450" s="36"/>
      <c r="ED450" s="36"/>
      <c r="EE450" s="36"/>
      <c r="EF450" s="36"/>
      <c r="EG450" s="36"/>
      <c r="EH450" s="36"/>
      <c r="EI450" s="36"/>
      <c r="EJ450" s="36"/>
      <c r="EK450" s="36"/>
      <c r="EL450" s="36"/>
      <c r="EM450" s="36"/>
      <c r="EN450" s="36"/>
      <c r="EO450" s="36"/>
      <c r="EP450" s="36"/>
      <c r="EQ450" s="36"/>
      <c r="ER450" s="36"/>
      <c r="ES450" s="36"/>
      <c r="ET450" s="36"/>
      <c r="EU450" s="36"/>
      <c r="EV450" s="36"/>
      <c r="EW450" s="36"/>
      <c r="EX450" s="36"/>
      <c r="EY450" s="36"/>
      <c r="EZ450" s="36"/>
      <c r="FA450" s="36"/>
      <c r="FB450" s="36"/>
      <c r="FC450" s="36"/>
      <c r="FD450" s="36"/>
      <c r="FE450" s="36"/>
      <c r="FF450" s="36"/>
      <c r="FG450" s="36"/>
      <c r="FH450" s="36"/>
      <c r="FI450" s="36"/>
      <c r="FJ450" s="36"/>
      <c r="FK450" s="36"/>
      <c r="FL450" s="36"/>
      <c r="FM450" s="36"/>
      <c r="FN450" s="36"/>
      <c r="FO450" s="36"/>
      <c r="FP450" s="36"/>
      <c r="FQ450" s="36"/>
      <c r="FR450" s="36"/>
      <c r="FS450" s="36"/>
      <c r="FT450" s="36"/>
      <c r="FU450" s="36"/>
      <c r="FV450" s="36"/>
      <c r="FW450" s="36"/>
      <c r="FX450" s="36"/>
      <c r="FY450" s="36"/>
      <c r="FZ450" s="36"/>
      <c r="GA450" s="36"/>
      <c r="GB450" s="36"/>
      <c r="GC450" s="36"/>
      <c r="GD450" s="36"/>
      <c r="GE450" s="36"/>
      <c r="GF450" s="36"/>
      <c r="GG450" s="36"/>
      <c r="GH450" s="36"/>
      <c r="GI450" s="36"/>
      <c r="GJ450" s="36"/>
      <c r="GK450" s="36"/>
      <c r="GL450" s="36"/>
      <c r="GM450" s="36"/>
      <c r="GN450" s="36"/>
      <c r="GO450" s="36"/>
      <c r="GP450" s="36"/>
      <c r="GQ450" s="36"/>
      <c r="GR450" s="36"/>
      <c r="GS450" s="36"/>
      <c r="GT450" s="36"/>
      <c r="GU450" s="36"/>
      <c r="GV450" s="36"/>
      <c r="GW450" s="36"/>
      <c r="GX450" s="36"/>
      <c r="GY450" s="36"/>
      <c r="GZ450" s="36"/>
      <c r="HA450" s="36"/>
      <c r="HB450" s="36"/>
      <c r="HC450" s="36"/>
      <c r="HD450" s="36"/>
      <c r="HE450" s="36"/>
      <c r="HF450" s="36"/>
      <c r="HG450" s="36"/>
      <c r="HH450" s="36"/>
      <c r="HI450" s="36"/>
      <c r="HJ450" s="36"/>
      <c r="HK450" s="36"/>
      <c r="HL450" s="36"/>
      <c r="HM450" s="36"/>
      <c r="HN450" s="36"/>
      <c r="HO450" s="36"/>
      <c r="HP450" s="36"/>
      <c r="HQ450" s="36"/>
      <c r="HR450" s="36"/>
      <c r="HS450" s="36"/>
      <c r="HT450" s="36"/>
      <c r="HU450" s="36"/>
      <c r="HV450" s="36"/>
      <c r="HW450" s="36"/>
      <c r="HX450" s="36"/>
      <c r="HY450" s="36"/>
      <c r="HZ450" s="36"/>
      <c r="IA450" s="36"/>
      <c r="IB450" s="36"/>
      <c r="IC450" s="36"/>
      <c r="ID450" s="36"/>
      <c r="IE450" s="36"/>
      <c r="IF450" s="36"/>
      <c r="IG450" s="36"/>
      <c r="IH450" s="36"/>
      <c r="II450" s="36"/>
      <c r="IJ450" s="36"/>
      <c r="IK450" s="36"/>
      <c r="IL450" s="36"/>
      <c r="IM450" s="36"/>
      <c r="IN450" s="36"/>
      <c r="IO450" s="36"/>
      <c r="IP450" s="36"/>
      <c r="IQ450" s="36"/>
      <c r="IR450" s="36"/>
      <c r="IS450" s="36"/>
      <c r="IT450" s="36"/>
      <c r="IU450" s="36"/>
      <c r="IV450" s="36"/>
      <c r="IW450" s="36"/>
      <c r="IX450" s="36"/>
    </row>
    <row r="451" spans="1:258" s="37" customFormat="1" ht="12.75" customHeight="1" x14ac:dyDescent="0.2">
      <c r="A451" s="131"/>
      <c r="B451" s="132"/>
      <c r="C451" s="132"/>
      <c r="D451" s="578"/>
      <c r="E451" s="579"/>
      <c r="F451" s="579"/>
      <c r="G451" s="579"/>
      <c r="H451" s="579"/>
      <c r="I451" s="579"/>
      <c r="J451" s="579"/>
      <c r="K451" s="579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6"/>
      <c r="AV451" s="36"/>
      <c r="AW451" s="36"/>
      <c r="AX451" s="36"/>
      <c r="AY451" s="36"/>
      <c r="AZ451" s="36"/>
      <c r="BA451" s="36"/>
      <c r="BB451" s="36"/>
      <c r="BC451" s="36"/>
      <c r="BD451" s="36"/>
      <c r="BE451" s="36"/>
      <c r="BF451" s="36"/>
      <c r="BG451" s="36"/>
      <c r="BH451" s="36"/>
      <c r="BI451" s="36"/>
      <c r="BJ451" s="36"/>
      <c r="BK451" s="36"/>
      <c r="BL451" s="36"/>
      <c r="BM451" s="36"/>
      <c r="BN451" s="36"/>
      <c r="BO451" s="36"/>
      <c r="BP451" s="36"/>
      <c r="BQ451" s="36"/>
      <c r="BR451" s="36"/>
      <c r="BS451" s="36"/>
      <c r="BT451" s="36"/>
      <c r="BU451" s="36"/>
      <c r="BV451" s="36"/>
      <c r="BW451" s="36"/>
      <c r="BX451" s="36"/>
      <c r="BY451" s="36"/>
      <c r="BZ451" s="36"/>
      <c r="CA451" s="36"/>
      <c r="CB451" s="36"/>
      <c r="CC451" s="36"/>
      <c r="CD451" s="36"/>
      <c r="CE451" s="36"/>
      <c r="CF451" s="36"/>
      <c r="CG451" s="36"/>
      <c r="CH451" s="36"/>
      <c r="CI451" s="36"/>
      <c r="CJ451" s="36"/>
      <c r="CK451" s="36"/>
      <c r="CL451" s="36"/>
      <c r="CM451" s="36"/>
      <c r="CN451" s="36"/>
      <c r="CO451" s="36"/>
      <c r="CP451" s="36"/>
      <c r="CQ451" s="36"/>
      <c r="CR451" s="36"/>
      <c r="CS451" s="36"/>
      <c r="CT451" s="36"/>
      <c r="CU451" s="36"/>
      <c r="CV451" s="36"/>
      <c r="CW451" s="36"/>
      <c r="CX451" s="36"/>
      <c r="CY451" s="36"/>
      <c r="CZ451" s="36"/>
      <c r="DA451" s="36"/>
      <c r="DB451" s="36"/>
      <c r="DC451" s="36"/>
      <c r="DD451" s="36"/>
      <c r="DE451" s="36"/>
      <c r="DF451" s="36"/>
      <c r="DG451" s="36"/>
      <c r="DH451" s="36"/>
      <c r="DI451" s="36"/>
      <c r="DJ451" s="36"/>
      <c r="DK451" s="36"/>
      <c r="DL451" s="36"/>
      <c r="DM451" s="36"/>
      <c r="DN451" s="36"/>
      <c r="DO451" s="36"/>
      <c r="DP451" s="36"/>
      <c r="DQ451" s="36"/>
      <c r="DR451" s="36"/>
      <c r="DS451" s="36"/>
      <c r="DT451" s="36"/>
      <c r="DU451" s="36"/>
      <c r="DV451" s="36"/>
      <c r="DW451" s="36"/>
      <c r="DX451" s="36"/>
      <c r="DY451" s="36"/>
      <c r="DZ451" s="36"/>
      <c r="EA451" s="36"/>
      <c r="EB451" s="36"/>
      <c r="EC451" s="36"/>
      <c r="ED451" s="36"/>
      <c r="EE451" s="36"/>
      <c r="EF451" s="36"/>
      <c r="EG451" s="36"/>
      <c r="EH451" s="36"/>
      <c r="EI451" s="36"/>
      <c r="EJ451" s="36"/>
      <c r="EK451" s="36"/>
      <c r="EL451" s="36"/>
      <c r="EM451" s="36"/>
      <c r="EN451" s="36"/>
      <c r="EO451" s="36"/>
      <c r="EP451" s="36"/>
      <c r="EQ451" s="36"/>
      <c r="ER451" s="36"/>
      <c r="ES451" s="36"/>
      <c r="ET451" s="36"/>
      <c r="EU451" s="36"/>
      <c r="EV451" s="36"/>
      <c r="EW451" s="36"/>
      <c r="EX451" s="36"/>
      <c r="EY451" s="36"/>
      <c r="EZ451" s="36"/>
      <c r="FA451" s="36"/>
      <c r="FB451" s="36"/>
      <c r="FC451" s="36"/>
      <c r="FD451" s="36"/>
      <c r="FE451" s="36"/>
      <c r="FF451" s="36"/>
      <c r="FG451" s="36"/>
      <c r="FH451" s="36"/>
      <c r="FI451" s="36"/>
      <c r="FJ451" s="36"/>
      <c r="FK451" s="36"/>
      <c r="FL451" s="36"/>
      <c r="FM451" s="36"/>
      <c r="FN451" s="36"/>
      <c r="FO451" s="36"/>
      <c r="FP451" s="36"/>
      <c r="FQ451" s="36"/>
      <c r="FR451" s="36"/>
      <c r="FS451" s="36"/>
      <c r="FT451" s="36"/>
      <c r="FU451" s="36"/>
      <c r="FV451" s="36"/>
      <c r="FW451" s="36"/>
      <c r="FX451" s="36"/>
      <c r="FY451" s="36"/>
      <c r="FZ451" s="36"/>
      <c r="GA451" s="36"/>
      <c r="GB451" s="36"/>
      <c r="GC451" s="36"/>
      <c r="GD451" s="36"/>
      <c r="GE451" s="36"/>
      <c r="GF451" s="36"/>
      <c r="GG451" s="36"/>
      <c r="GH451" s="36"/>
      <c r="GI451" s="36"/>
      <c r="GJ451" s="36"/>
      <c r="GK451" s="36"/>
      <c r="GL451" s="36"/>
      <c r="GM451" s="36"/>
      <c r="GN451" s="36"/>
      <c r="GO451" s="36"/>
      <c r="GP451" s="36"/>
      <c r="GQ451" s="36"/>
      <c r="GR451" s="36"/>
      <c r="GS451" s="36"/>
      <c r="GT451" s="36"/>
      <c r="GU451" s="36"/>
      <c r="GV451" s="36"/>
      <c r="GW451" s="36"/>
      <c r="GX451" s="36"/>
      <c r="GY451" s="36"/>
      <c r="GZ451" s="36"/>
      <c r="HA451" s="36"/>
      <c r="HB451" s="36"/>
      <c r="HC451" s="36"/>
      <c r="HD451" s="36"/>
      <c r="HE451" s="36"/>
      <c r="HF451" s="36"/>
      <c r="HG451" s="36"/>
      <c r="HH451" s="36"/>
      <c r="HI451" s="36"/>
      <c r="HJ451" s="36"/>
      <c r="HK451" s="36"/>
      <c r="HL451" s="36"/>
      <c r="HM451" s="36"/>
      <c r="HN451" s="36"/>
      <c r="HO451" s="36"/>
      <c r="HP451" s="36"/>
      <c r="HQ451" s="36"/>
      <c r="HR451" s="36"/>
      <c r="HS451" s="36"/>
      <c r="HT451" s="36"/>
      <c r="HU451" s="36"/>
      <c r="HV451" s="36"/>
      <c r="HW451" s="36"/>
      <c r="HX451" s="36"/>
      <c r="HY451" s="36"/>
      <c r="HZ451" s="36"/>
      <c r="IA451" s="36"/>
      <c r="IB451" s="36"/>
      <c r="IC451" s="36"/>
      <c r="ID451" s="36"/>
      <c r="IE451" s="36"/>
      <c r="IF451" s="36"/>
      <c r="IG451" s="36"/>
      <c r="IH451" s="36"/>
      <c r="II451" s="36"/>
      <c r="IJ451" s="36"/>
      <c r="IK451" s="36"/>
      <c r="IL451" s="36"/>
      <c r="IM451" s="36"/>
      <c r="IN451" s="36"/>
      <c r="IO451" s="36"/>
      <c r="IP451" s="36"/>
      <c r="IQ451" s="36"/>
      <c r="IR451" s="36"/>
      <c r="IS451" s="36"/>
      <c r="IT451" s="36"/>
      <c r="IU451" s="36"/>
      <c r="IV451" s="36"/>
      <c r="IW451" s="36"/>
      <c r="IX451" s="36"/>
    </row>
    <row r="452" spans="1:258" s="37" customFormat="1" ht="12.75" customHeight="1" x14ac:dyDescent="0.2">
      <c r="A452" s="131"/>
      <c r="B452" s="132"/>
      <c r="C452" s="132"/>
      <c r="D452" s="578"/>
      <c r="E452" s="579"/>
      <c r="F452" s="579"/>
      <c r="G452" s="579"/>
      <c r="H452" s="579"/>
      <c r="I452" s="579"/>
      <c r="J452" s="579"/>
      <c r="K452" s="579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6"/>
      <c r="AV452" s="36"/>
      <c r="AW452" s="36"/>
      <c r="AX452" s="36"/>
      <c r="AY452" s="36"/>
      <c r="AZ452" s="36"/>
      <c r="BA452" s="36"/>
      <c r="BB452" s="36"/>
      <c r="BC452" s="36"/>
      <c r="BD452" s="36"/>
      <c r="BE452" s="36"/>
      <c r="BF452" s="36"/>
      <c r="BG452" s="36"/>
      <c r="BH452" s="36"/>
      <c r="BI452" s="36"/>
      <c r="BJ452" s="36"/>
      <c r="BK452" s="36"/>
      <c r="BL452" s="36"/>
      <c r="BM452" s="36"/>
      <c r="BN452" s="36"/>
      <c r="BO452" s="36"/>
      <c r="BP452" s="36"/>
      <c r="BQ452" s="36"/>
      <c r="BR452" s="36"/>
      <c r="BS452" s="36"/>
      <c r="BT452" s="36"/>
      <c r="BU452" s="36"/>
      <c r="BV452" s="36"/>
      <c r="BW452" s="36"/>
      <c r="BX452" s="36"/>
      <c r="BY452" s="36"/>
      <c r="BZ452" s="36"/>
      <c r="CA452" s="36"/>
      <c r="CB452" s="36"/>
      <c r="CC452" s="36"/>
      <c r="CD452" s="36"/>
      <c r="CE452" s="36"/>
      <c r="CF452" s="36"/>
      <c r="CG452" s="36"/>
      <c r="CH452" s="36"/>
      <c r="CI452" s="36"/>
      <c r="CJ452" s="36"/>
      <c r="CK452" s="36"/>
      <c r="CL452" s="36"/>
      <c r="CM452" s="36"/>
      <c r="CN452" s="36"/>
      <c r="CO452" s="36"/>
      <c r="CP452" s="36"/>
      <c r="CQ452" s="36"/>
      <c r="CR452" s="36"/>
      <c r="CS452" s="36"/>
      <c r="CT452" s="36"/>
      <c r="CU452" s="36"/>
      <c r="CV452" s="36"/>
      <c r="CW452" s="36"/>
      <c r="CX452" s="36"/>
      <c r="CY452" s="36"/>
      <c r="CZ452" s="36"/>
      <c r="DA452" s="36"/>
      <c r="DB452" s="36"/>
      <c r="DC452" s="36"/>
      <c r="DD452" s="36"/>
      <c r="DE452" s="36"/>
      <c r="DF452" s="36"/>
      <c r="DG452" s="36"/>
      <c r="DH452" s="36"/>
      <c r="DI452" s="36"/>
      <c r="DJ452" s="36"/>
      <c r="DK452" s="36"/>
      <c r="DL452" s="36"/>
      <c r="DM452" s="36"/>
      <c r="DN452" s="36"/>
      <c r="DO452" s="36"/>
      <c r="DP452" s="36"/>
      <c r="DQ452" s="36"/>
      <c r="DR452" s="36"/>
      <c r="DS452" s="36"/>
      <c r="DT452" s="36"/>
      <c r="DU452" s="36"/>
      <c r="DV452" s="36"/>
      <c r="DW452" s="36"/>
      <c r="DX452" s="36"/>
      <c r="DY452" s="36"/>
      <c r="DZ452" s="36"/>
      <c r="EA452" s="36"/>
      <c r="EB452" s="36"/>
      <c r="EC452" s="36"/>
      <c r="ED452" s="36"/>
      <c r="EE452" s="36"/>
      <c r="EF452" s="36"/>
      <c r="EG452" s="36"/>
      <c r="EH452" s="36"/>
      <c r="EI452" s="36"/>
      <c r="EJ452" s="36"/>
      <c r="EK452" s="36"/>
      <c r="EL452" s="36"/>
      <c r="EM452" s="36"/>
      <c r="EN452" s="36"/>
      <c r="EO452" s="36"/>
      <c r="EP452" s="36"/>
      <c r="EQ452" s="36"/>
      <c r="ER452" s="36"/>
      <c r="ES452" s="36"/>
      <c r="ET452" s="36"/>
      <c r="EU452" s="36"/>
      <c r="EV452" s="36"/>
      <c r="EW452" s="36"/>
      <c r="EX452" s="36"/>
      <c r="EY452" s="36"/>
      <c r="EZ452" s="36"/>
      <c r="FA452" s="36"/>
      <c r="FB452" s="36"/>
      <c r="FC452" s="36"/>
      <c r="FD452" s="36"/>
      <c r="FE452" s="36"/>
      <c r="FF452" s="36"/>
      <c r="FG452" s="36"/>
      <c r="FH452" s="36"/>
      <c r="FI452" s="36"/>
      <c r="FJ452" s="36"/>
      <c r="FK452" s="36"/>
      <c r="FL452" s="36"/>
      <c r="FM452" s="36"/>
      <c r="FN452" s="36"/>
      <c r="FO452" s="36"/>
      <c r="FP452" s="36"/>
      <c r="FQ452" s="36"/>
      <c r="FR452" s="36"/>
      <c r="FS452" s="36"/>
      <c r="FT452" s="36"/>
      <c r="FU452" s="36"/>
      <c r="FV452" s="36"/>
      <c r="FW452" s="36"/>
      <c r="FX452" s="36"/>
      <c r="FY452" s="36"/>
      <c r="FZ452" s="36"/>
      <c r="GA452" s="36"/>
      <c r="GB452" s="36"/>
      <c r="GC452" s="36"/>
      <c r="GD452" s="36"/>
      <c r="GE452" s="36"/>
      <c r="GF452" s="36"/>
      <c r="GG452" s="36"/>
      <c r="GH452" s="36"/>
      <c r="GI452" s="36"/>
      <c r="GJ452" s="36"/>
      <c r="GK452" s="36"/>
      <c r="GL452" s="36"/>
      <c r="GM452" s="36"/>
      <c r="GN452" s="36"/>
      <c r="GO452" s="36"/>
      <c r="GP452" s="36"/>
      <c r="GQ452" s="36"/>
      <c r="GR452" s="36"/>
      <c r="GS452" s="36"/>
      <c r="GT452" s="36"/>
      <c r="GU452" s="36"/>
      <c r="GV452" s="36"/>
      <c r="GW452" s="36"/>
      <c r="GX452" s="36"/>
      <c r="GY452" s="36"/>
      <c r="GZ452" s="36"/>
      <c r="HA452" s="36"/>
      <c r="HB452" s="36"/>
      <c r="HC452" s="36"/>
      <c r="HD452" s="36"/>
      <c r="HE452" s="36"/>
      <c r="HF452" s="36"/>
      <c r="HG452" s="36"/>
      <c r="HH452" s="36"/>
      <c r="HI452" s="36"/>
      <c r="HJ452" s="36"/>
      <c r="HK452" s="36"/>
      <c r="HL452" s="36"/>
      <c r="HM452" s="36"/>
      <c r="HN452" s="36"/>
      <c r="HO452" s="36"/>
      <c r="HP452" s="36"/>
      <c r="HQ452" s="36"/>
      <c r="HR452" s="36"/>
      <c r="HS452" s="36"/>
      <c r="HT452" s="36"/>
      <c r="HU452" s="36"/>
      <c r="HV452" s="36"/>
      <c r="HW452" s="36"/>
      <c r="HX452" s="36"/>
      <c r="HY452" s="36"/>
      <c r="HZ452" s="36"/>
      <c r="IA452" s="36"/>
      <c r="IB452" s="36"/>
      <c r="IC452" s="36"/>
      <c r="ID452" s="36"/>
      <c r="IE452" s="36"/>
      <c r="IF452" s="36"/>
      <c r="IG452" s="36"/>
      <c r="IH452" s="36"/>
      <c r="II452" s="36"/>
      <c r="IJ452" s="36"/>
      <c r="IK452" s="36"/>
      <c r="IL452" s="36"/>
      <c r="IM452" s="36"/>
      <c r="IN452" s="36"/>
      <c r="IO452" s="36"/>
      <c r="IP452" s="36"/>
      <c r="IQ452" s="36"/>
      <c r="IR452" s="36"/>
      <c r="IS452" s="36"/>
      <c r="IT452" s="36"/>
      <c r="IU452" s="36"/>
      <c r="IV452" s="36"/>
      <c r="IW452" s="36"/>
      <c r="IX452" s="36"/>
    </row>
    <row r="453" spans="1:258" s="37" customFormat="1" ht="12.75" customHeight="1" x14ac:dyDescent="0.2">
      <c r="A453" s="131"/>
      <c r="B453" s="132"/>
      <c r="C453" s="132"/>
      <c r="D453" s="578"/>
      <c r="E453" s="579"/>
      <c r="F453" s="579"/>
      <c r="G453" s="579"/>
      <c r="H453" s="579"/>
      <c r="I453" s="579"/>
      <c r="J453" s="579"/>
      <c r="K453" s="579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6"/>
      <c r="AT453" s="36"/>
      <c r="AU453" s="36"/>
      <c r="AV453" s="36"/>
      <c r="AW453" s="36"/>
      <c r="AX453" s="36"/>
      <c r="AY453" s="36"/>
      <c r="AZ453" s="36"/>
      <c r="BA453" s="36"/>
      <c r="BB453" s="36"/>
      <c r="BC453" s="36"/>
      <c r="BD453" s="36"/>
      <c r="BE453" s="36"/>
      <c r="BF453" s="36"/>
      <c r="BG453" s="36"/>
      <c r="BH453" s="36"/>
      <c r="BI453" s="36"/>
      <c r="BJ453" s="36"/>
      <c r="BK453" s="36"/>
      <c r="BL453" s="36"/>
      <c r="BM453" s="36"/>
      <c r="BN453" s="36"/>
      <c r="BO453" s="36"/>
      <c r="BP453" s="36"/>
      <c r="BQ453" s="36"/>
      <c r="BR453" s="36"/>
      <c r="BS453" s="36"/>
      <c r="BT453" s="36"/>
      <c r="BU453" s="36"/>
      <c r="BV453" s="36"/>
      <c r="BW453" s="36"/>
      <c r="BX453" s="36"/>
      <c r="BY453" s="36"/>
      <c r="BZ453" s="36"/>
      <c r="CA453" s="36"/>
      <c r="CB453" s="36"/>
      <c r="CC453" s="36"/>
      <c r="CD453" s="36"/>
      <c r="CE453" s="36"/>
      <c r="CF453" s="36"/>
      <c r="CG453" s="36"/>
      <c r="CH453" s="36"/>
      <c r="CI453" s="36"/>
      <c r="CJ453" s="36"/>
      <c r="CK453" s="36"/>
      <c r="CL453" s="36"/>
      <c r="CM453" s="36"/>
      <c r="CN453" s="36"/>
      <c r="CO453" s="36"/>
      <c r="CP453" s="36"/>
      <c r="CQ453" s="36"/>
      <c r="CR453" s="36"/>
      <c r="CS453" s="36"/>
      <c r="CT453" s="36"/>
      <c r="CU453" s="36"/>
      <c r="CV453" s="36"/>
      <c r="CW453" s="36"/>
      <c r="CX453" s="36"/>
      <c r="CY453" s="36"/>
      <c r="CZ453" s="36"/>
      <c r="DA453" s="36"/>
      <c r="DB453" s="36"/>
      <c r="DC453" s="36"/>
      <c r="DD453" s="36"/>
      <c r="DE453" s="36"/>
      <c r="DF453" s="36"/>
      <c r="DG453" s="36"/>
      <c r="DH453" s="36"/>
      <c r="DI453" s="36"/>
      <c r="DJ453" s="36"/>
      <c r="DK453" s="36"/>
      <c r="DL453" s="36"/>
      <c r="DM453" s="36"/>
      <c r="DN453" s="36"/>
      <c r="DO453" s="36"/>
      <c r="DP453" s="36"/>
      <c r="DQ453" s="36"/>
      <c r="DR453" s="36"/>
      <c r="DS453" s="36"/>
      <c r="DT453" s="36"/>
      <c r="DU453" s="36"/>
      <c r="DV453" s="36"/>
      <c r="DW453" s="36"/>
      <c r="DX453" s="36"/>
      <c r="DY453" s="36"/>
      <c r="DZ453" s="36"/>
      <c r="EA453" s="36"/>
      <c r="EB453" s="36"/>
      <c r="EC453" s="36"/>
      <c r="ED453" s="36"/>
      <c r="EE453" s="36"/>
      <c r="EF453" s="36"/>
      <c r="EG453" s="36"/>
      <c r="EH453" s="36"/>
      <c r="EI453" s="36"/>
      <c r="EJ453" s="36"/>
      <c r="EK453" s="36"/>
      <c r="EL453" s="36"/>
      <c r="EM453" s="36"/>
      <c r="EN453" s="36"/>
      <c r="EO453" s="36"/>
      <c r="EP453" s="36"/>
      <c r="EQ453" s="36"/>
      <c r="ER453" s="36"/>
      <c r="ES453" s="36"/>
      <c r="ET453" s="36"/>
      <c r="EU453" s="36"/>
      <c r="EV453" s="36"/>
      <c r="EW453" s="36"/>
      <c r="EX453" s="36"/>
      <c r="EY453" s="36"/>
      <c r="EZ453" s="36"/>
      <c r="FA453" s="36"/>
      <c r="FB453" s="36"/>
      <c r="FC453" s="36"/>
      <c r="FD453" s="36"/>
      <c r="FE453" s="36"/>
      <c r="FF453" s="36"/>
      <c r="FG453" s="36"/>
      <c r="FH453" s="36"/>
      <c r="FI453" s="36"/>
      <c r="FJ453" s="36"/>
      <c r="FK453" s="36"/>
      <c r="FL453" s="36"/>
      <c r="FM453" s="36"/>
      <c r="FN453" s="36"/>
      <c r="FO453" s="36"/>
      <c r="FP453" s="36"/>
      <c r="FQ453" s="36"/>
      <c r="FR453" s="36"/>
      <c r="FS453" s="36"/>
      <c r="FT453" s="36"/>
      <c r="FU453" s="36"/>
      <c r="FV453" s="36"/>
      <c r="FW453" s="36"/>
      <c r="FX453" s="36"/>
      <c r="FY453" s="36"/>
      <c r="FZ453" s="36"/>
      <c r="GA453" s="36"/>
      <c r="GB453" s="36"/>
      <c r="GC453" s="36"/>
      <c r="GD453" s="36"/>
      <c r="GE453" s="36"/>
      <c r="GF453" s="36"/>
      <c r="GG453" s="36"/>
      <c r="GH453" s="36"/>
      <c r="GI453" s="36"/>
      <c r="GJ453" s="36"/>
      <c r="GK453" s="36"/>
      <c r="GL453" s="36"/>
      <c r="GM453" s="36"/>
      <c r="GN453" s="36"/>
      <c r="GO453" s="36"/>
      <c r="GP453" s="36"/>
      <c r="GQ453" s="36"/>
      <c r="GR453" s="36"/>
      <c r="GS453" s="36"/>
      <c r="GT453" s="36"/>
      <c r="GU453" s="36"/>
      <c r="GV453" s="36"/>
      <c r="GW453" s="36"/>
      <c r="GX453" s="36"/>
      <c r="GY453" s="36"/>
      <c r="GZ453" s="36"/>
      <c r="HA453" s="36"/>
      <c r="HB453" s="36"/>
      <c r="HC453" s="36"/>
      <c r="HD453" s="36"/>
      <c r="HE453" s="36"/>
      <c r="HF453" s="36"/>
      <c r="HG453" s="36"/>
      <c r="HH453" s="36"/>
      <c r="HI453" s="36"/>
      <c r="HJ453" s="36"/>
      <c r="HK453" s="36"/>
      <c r="HL453" s="36"/>
      <c r="HM453" s="36"/>
      <c r="HN453" s="36"/>
      <c r="HO453" s="36"/>
      <c r="HP453" s="36"/>
      <c r="HQ453" s="36"/>
      <c r="HR453" s="36"/>
      <c r="HS453" s="36"/>
      <c r="HT453" s="36"/>
      <c r="HU453" s="36"/>
      <c r="HV453" s="36"/>
      <c r="HW453" s="36"/>
      <c r="HX453" s="36"/>
      <c r="HY453" s="36"/>
      <c r="HZ453" s="36"/>
      <c r="IA453" s="36"/>
      <c r="IB453" s="36"/>
      <c r="IC453" s="36"/>
      <c r="ID453" s="36"/>
      <c r="IE453" s="36"/>
      <c r="IF453" s="36"/>
      <c r="IG453" s="36"/>
      <c r="IH453" s="36"/>
      <c r="II453" s="36"/>
      <c r="IJ453" s="36"/>
      <c r="IK453" s="36"/>
      <c r="IL453" s="36"/>
      <c r="IM453" s="36"/>
      <c r="IN453" s="36"/>
      <c r="IO453" s="36"/>
      <c r="IP453" s="36"/>
      <c r="IQ453" s="36"/>
      <c r="IR453" s="36"/>
      <c r="IS453" s="36"/>
      <c r="IT453" s="36"/>
      <c r="IU453" s="36"/>
      <c r="IV453" s="36"/>
      <c r="IW453" s="36"/>
      <c r="IX453" s="36"/>
    </row>
    <row r="454" spans="1:258" s="37" customFormat="1" ht="12.75" customHeight="1" x14ac:dyDescent="0.2">
      <c r="A454" s="131"/>
      <c r="B454" s="132"/>
      <c r="C454" s="132"/>
      <c r="D454" s="578"/>
      <c r="E454" s="579"/>
      <c r="F454" s="579"/>
      <c r="G454" s="579"/>
      <c r="H454" s="579"/>
      <c r="I454" s="579"/>
      <c r="J454" s="579"/>
      <c r="K454" s="579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6"/>
      <c r="AT454" s="36"/>
      <c r="AU454" s="36"/>
      <c r="AV454" s="36"/>
      <c r="AW454" s="36"/>
      <c r="AX454" s="36"/>
      <c r="AY454" s="36"/>
      <c r="AZ454" s="36"/>
      <c r="BA454" s="36"/>
      <c r="BB454" s="36"/>
      <c r="BC454" s="36"/>
      <c r="BD454" s="36"/>
      <c r="BE454" s="36"/>
      <c r="BF454" s="36"/>
      <c r="BG454" s="36"/>
      <c r="BH454" s="36"/>
      <c r="BI454" s="36"/>
      <c r="BJ454" s="36"/>
      <c r="BK454" s="36"/>
      <c r="BL454" s="36"/>
      <c r="BM454" s="36"/>
      <c r="BN454" s="36"/>
      <c r="BO454" s="36"/>
      <c r="BP454" s="36"/>
      <c r="BQ454" s="36"/>
      <c r="BR454" s="36"/>
      <c r="BS454" s="36"/>
      <c r="BT454" s="36"/>
      <c r="BU454" s="36"/>
      <c r="BV454" s="36"/>
      <c r="BW454" s="36"/>
      <c r="BX454" s="36"/>
      <c r="BY454" s="36"/>
      <c r="BZ454" s="36"/>
      <c r="CA454" s="36"/>
      <c r="CB454" s="36"/>
      <c r="CC454" s="36"/>
      <c r="CD454" s="36"/>
      <c r="CE454" s="36"/>
      <c r="CF454" s="36"/>
      <c r="CG454" s="36"/>
      <c r="CH454" s="36"/>
      <c r="CI454" s="36"/>
      <c r="CJ454" s="36"/>
      <c r="CK454" s="36"/>
      <c r="CL454" s="36"/>
      <c r="CM454" s="36"/>
      <c r="CN454" s="36"/>
      <c r="CO454" s="36"/>
      <c r="CP454" s="36"/>
      <c r="CQ454" s="36"/>
      <c r="CR454" s="36"/>
      <c r="CS454" s="36"/>
      <c r="CT454" s="36"/>
      <c r="CU454" s="36"/>
      <c r="CV454" s="36"/>
      <c r="CW454" s="36"/>
      <c r="CX454" s="36"/>
      <c r="CY454" s="36"/>
      <c r="CZ454" s="36"/>
      <c r="DA454" s="36"/>
      <c r="DB454" s="36"/>
      <c r="DC454" s="36"/>
      <c r="DD454" s="36"/>
      <c r="DE454" s="36"/>
      <c r="DF454" s="36"/>
      <c r="DG454" s="36"/>
      <c r="DH454" s="36"/>
      <c r="DI454" s="36"/>
      <c r="DJ454" s="36"/>
      <c r="DK454" s="36"/>
      <c r="DL454" s="36"/>
      <c r="DM454" s="36"/>
      <c r="DN454" s="36"/>
      <c r="DO454" s="36"/>
      <c r="DP454" s="36"/>
      <c r="DQ454" s="36"/>
      <c r="DR454" s="36"/>
      <c r="DS454" s="36"/>
      <c r="DT454" s="36"/>
      <c r="DU454" s="36"/>
      <c r="DV454" s="36"/>
      <c r="DW454" s="36"/>
      <c r="DX454" s="36"/>
      <c r="DY454" s="36"/>
      <c r="DZ454" s="36"/>
      <c r="EA454" s="36"/>
      <c r="EB454" s="36"/>
      <c r="EC454" s="36"/>
      <c r="ED454" s="36"/>
      <c r="EE454" s="36"/>
      <c r="EF454" s="36"/>
      <c r="EG454" s="36"/>
      <c r="EH454" s="36"/>
      <c r="EI454" s="36"/>
      <c r="EJ454" s="36"/>
      <c r="EK454" s="36"/>
      <c r="EL454" s="36"/>
      <c r="EM454" s="36"/>
      <c r="EN454" s="36"/>
      <c r="EO454" s="36"/>
      <c r="EP454" s="36"/>
      <c r="EQ454" s="36"/>
      <c r="ER454" s="36"/>
      <c r="ES454" s="36"/>
      <c r="ET454" s="36"/>
      <c r="EU454" s="36"/>
      <c r="EV454" s="36"/>
      <c r="EW454" s="36"/>
      <c r="EX454" s="36"/>
      <c r="EY454" s="36"/>
      <c r="EZ454" s="36"/>
      <c r="FA454" s="36"/>
      <c r="FB454" s="36"/>
      <c r="FC454" s="36"/>
      <c r="FD454" s="36"/>
      <c r="FE454" s="36"/>
      <c r="FF454" s="36"/>
      <c r="FG454" s="36"/>
      <c r="FH454" s="36"/>
      <c r="FI454" s="36"/>
      <c r="FJ454" s="36"/>
      <c r="FK454" s="36"/>
      <c r="FL454" s="36"/>
      <c r="FM454" s="36"/>
      <c r="FN454" s="36"/>
      <c r="FO454" s="36"/>
      <c r="FP454" s="36"/>
      <c r="FQ454" s="36"/>
      <c r="FR454" s="36"/>
      <c r="FS454" s="36"/>
      <c r="FT454" s="36"/>
      <c r="FU454" s="36"/>
      <c r="FV454" s="36"/>
      <c r="FW454" s="36"/>
      <c r="FX454" s="36"/>
      <c r="FY454" s="36"/>
      <c r="FZ454" s="36"/>
      <c r="GA454" s="36"/>
      <c r="GB454" s="36"/>
      <c r="GC454" s="36"/>
      <c r="GD454" s="36"/>
      <c r="GE454" s="36"/>
      <c r="GF454" s="36"/>
      <c r="GG454" s="36"/>
      <c r="GH454" s="36"/>
      <c r="GI454" s="36"/>
      <c r="GJ454" s="36"/>
      <c r="GK454" s="36"/>
      <c r="GL454" s="36"/>
      <c r="GM454" s="36"/>
      <c r="GN454" s="36"/>
      <c r="GO454" s="36"/>
      <c r="GP454" s="36"/>
      <c r="GQ454" s="36"/>
      <c r="GR454" s="36"/>
      <c r="GS454" s="36"/>
      <c r="GT454" s="36"/>
      <c r="GU454" s="36"/>
      <c r="GV454" s="36"/>
      <c r="GW454" s="36"/>
      <c r="GX454" s="36"/>
      <c r="GY454" s="36"/>
      <c r="GZ454" s="36"/>
      <c r="HA454" s="36"/>
      <c r="HB454" s="36"/>
      <c r="HC454" s="36"/>
      <c r="HD454" s="36"/>
      <c r="HE454" s="36"/>
      <c r="HF454" s="36"/>
      <c r="HG454" s="36"/>
      <c r="HH454" s="36"/>
      <c r="HI454" s="36"/>
      <c r="HJ454" s="36"/>
      <c r="HK454" s="36"/>
      <c r="HL454" s="36"/>
      <c r="HM454" s="36"/>
      <c r="HN454" s="36"/>
      <c r="HO454" s="36"/>
      <c r="HP454" s="36"/>
      <c r="HQ454" s="36"/>
      <c r="HR454" s="36"/>
      <c r="HS454" s="36"/>
      <c r="HT454" s="36"/>
      <c r="HU454" s="36"/>
      <c r="HV454" s="36"/>
      <c r="HW454" s="36"/>
      <c r="HX454" s="36"/>
      <c r="HY454" s="36"/>
      <c r="HZ454" s="36"/>
      <c r="IA454" s="36"/>
      <c r="IB454" s="36"/>
      <c r="IC454" s="36"/>
      <c r="ID454" s="36"/>
      <c r="IE454" s="36"/>
      <c r="IF454" s="36"/>
      <c r="IG454" s="36"/>
      <c r="IH454" s="36"/>
      <c r="II454" s="36"/>
      <c r="IJ454" s="36"/>
      <c r="IK454" s="36"/>
      <c r="IL454" s="36"/>
      <c r="IM454" s="36"/>
      <c r="IN454" s="36"/>
      <c r="IO454" s="36"/>
      <c r="IP454" s="36"/>
      <c r="IQ454" s="36"/>
      <c r="IR454" s="36"/>
      <c r="IS454" s="36"/>
      <c r="IT454" s="36"/>
      <c r="IU454" s="36"/>
      <c r="IV454" s="36"/>
      <c r="IW454" s="36"/>
      <c r="IX454" s="36"/>
    </row>
    <row r="455" spans="1:258" s="37" customFormat="1" ht="12.75" customHeight="1" x14ac:dyDescent="0.2">
      <c r="A455" s="131"/>
      <c r="B455" s="132"/>
      <c r="C455" s="132"/>
      <c r="D455" s="578"/>
      <c r="E455" s="579"/>
      <c r="F455" s="579"/>
      <c r="G455" s="579"/>
      <c r="H455" s="579"/>
      <c r="I455" s="579"/>
      <c r="J455" s="579"/>
      <c r="K455" s="579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6"/>
      <c r="AV455" s="36"/>
      <c r="AW455" s="36"/>
      <c r="AX455" s="36"/>
      <c r="AY455" s="36"/>
      <c r="AZ455" s="36"/>
      <c r="BA455" s="36"/>
      <c r="BB455" s="36"/>
      <c r="BC455" s="36"/>
      <c r="BD455" s="36"/>
      <c r="BE455" s="36"/>
      <c r="BF455" s="36"/>
      <c r="BG455" s="36"/>
      <c r="BH455" s="36"/>
      <c r="BI455" s="36"/>
      <c r="BJ455" s="36"/>
      <c r="BK455" s="36"/>
      <c r="BL455" s="36"/>
      <c r="BM455" s="36"/>
      <c r="BN455" s="36"/>
      <c r="BO455" s="36"/>
      <c r="BP455" s="36"/>
      <c r="BQ455" s="36"/>
      <c r="BR455" s="36"/>
      <c r="BS455" s="36"/>
      <c r="BT455" s="36"/>
      <c r="BU455" s="36"/>
      <c r="BV455" s="36"/>
      <c r="BW455" s="36"/>
      <c r="BX455" s="36"/>
      <c r="BY455" s="36"/>
      <c r="BZ455" s="36"/>
      <c r="CA455" s="36"/>
      <c r="CB455" s="36"/>
      <c r="CC455" s="36"/>
      <c r="CD455" s="36"/>
      <c r="CE455" s="36"/>
      <c r="CF455" s="36"/>
      <c r="CG455" s="36"/>
      <c r="CH455" s="36"/>
      <c r="CI455" s="36"/>
      <c r="CJ455" s="36"/>
      <c r="CK455" s="36"/>
      <c r="CL455" s="36"/>
      <c r="CM455" s="36"/>
      <c r="CN455" s="36"/>
      <c r="CO455" s="36"/>
      <c r="CP455" s="36"/>
      <c r="CQ455" s="36"/>
      <c r="CR455" s="36"/>
      <c r="CS455" s="36"/>
      <c r="CT455" s="36"/>
      <c r="CU455" s="36"/>
      <c r="CV455" s="36"/>
      <c r="CW455" s="36"/>
      <c r="CX455" s="36"/>
      <c r="CY455" s="36"/>
      <c r="CZ455" s="36"/>
      <c r="DA455" s="36"/>
      <c r="DB455" s="36"/>
      <c r="DC455" s="36"/>
      <c r="DD455" s="36"/>
      <c r="DE455" s="36"/>
      <c r="DF455" s="36"/>
      <c r="DG455" s="36"/>
      <c r="DH455" s="36"/>
      <c r="DI455" s="36"/>
      <c r="DJ455" s="36"/>
      <c r="DK455" s="36"/>
      <c r="DL455" s="36"/>
      <c r="DM455" s="36"/>
      <c r="DN455" s="36"/>
      <c r="DO455" s="36"/>
      <c r="DP455" s="36"/>
      <c r="DQ455" s="36"/>
      <c r="DR455" s="36"/>
      <c r="DS455" s="36"/>
      <c r="DT455" s="36"/>
      <c r="DU455" s="36"/>
      <c r="DV455" s="36"/>
      <c r="DW455" s="36"/>
      <c r="DX455" s="36"/>
      <c r="DY455" s="36"/>
      <c r="DZ455" s="36"/>
      <c r="EA455" s="36"/>
      <c r="EB455" s="36"/>
      <c r="EC455" s="36"/>
      <c r="ED455" s="36"/>
      <c r="EE455" s="36"/>
      <c r="EF455" s="36"/>
      <c r="EG455" s="36"/>
      <c r="EH455" s="36"/>
      <c r="EI455" s="36"/>
      <c r="EJ455" s="36"/>
      <c r="EK455" s="36"/>
      <c r="EL455" s="36"/>
      <c r="EM455" s="36"/>
      <c r="EN455" s="36"/>
      <c r="EO455" s="36"/>
      <c r="EP455" s="36"/>
      <c r="EQ455" s="36"/>
      <c r="ER455" s="36"/>
      <c r="ES455" s="36"/>
      <c r="ET455" s="36"/>
      <c r="EU455" s="36"/>
      <c r="EV455" s="36"/>
      <c r="EW455" s="36"/>
      <c r="EX455" s="36"/>
      <c r="EY455" s="36"/>
      <c r="EZ455" s="36"/>
      <c r="FA455" s="36"/>
      <c r="FB455" s="36"/>
      <c r="FC455" s="36"/>
      <c r="FD455" s="36"/>
      <c r="FE455" s="36"/>
      <c r="FF455" s="36"/>
      <c r="FG455" s="36"/>
      <c r="FH455" s="36"/>
      <c r="FI455" s="36"/>
      <c r="FJ455" s="36"/>
      <c r="FK455" s="36"/>
      <c r="FL455" s="36"/>
      <c r="FM455" s="36"/>
      <c r="FN455" s="36"/>
      <c r="FO455" s="36"/>
      <c r="FP455" s="36"/>
      <c r="FQ455" s="36"/>
      <c r="FR455" s="36"/>
      <c r="FS455" s="36"/>
      <c r="FT455" s="36"/>
      <c r="FU455" s="36"/>
      <c r="FV455" s="36"/>
      <c r="FW455" s="36"/>
      <c r="FX455" s="36"/>
      <c r="FY455" s="36"/>
      <c r="FZ455" s="36"/>
      <c r="GA455" s="36"/>
      <c r="GB455" s="36"/>
      <c r="GC455" s="36"/>
      <c r="GD455" s="36"/>
      <c r="GE455" s="36"/>
      <c r="GF455" s="36"/>
      <c r="GG455" s="36"/>
      <c r="GH455" s="36"/>
      <c r="GI455" s="36"/>
      <c r="GJ455" s="36"/>
      <c r="GK455" s="36"/>
      <c r="GL455" s="36"/>
      <c r="GM455" s="36"/>
      <c r="GN455" s="36"/>
      <c r="GO455" s="36"/>
      <c r="GP455" s="36"/>
      <c r="GQ455" s="36"/>
      <c r="GR455" s="36"/>
      <c r="GS455" s="36"/>
      <c r="GT455" s="36"/>
      <c r="GU455" s="36"/>
      <c r="GV455" s="36"/>
      <c r="GW455" s="36"/>
      <c r="GX455" s="36"/>
      <c r="GY455" s="36"/>
      <c r="GZ455" s="36"/>
      <c r="HA455" s="36"/>
      <c r="HB455" s="36"/>
      <c r="HC455" s="36"/>
      <c r="HD455" s="36"/>
      <c r="HE455" s="36"/>
      <c r="HF455" s="36"/>
      <c r="HG455" s="36"/>
      <c r="HH455" s="36"/>
      <c r="HI455" s="36"/>
      <c r="HJ455" s="36"/>
      <c r="HK455" s="36"/>
      <c r="HL455" s="36"/>
      <c r="HM455" s="36"/>
      <c r="HN455" s="36"/>
      <c r="HO455" s="36"/>
      <c r="HP455" s="36"/>
      <c r="HQ455" s="36"/>
      <c r="HR455" s="36"/>
      <c r="HS455" s="36"/>
      <c r="HT455" s="36"/>
      <c r="HU455" s="36"/>
      <c r="HV455" s="36"/>
      <c r="HW455" s="36"/>
      <c r="HX455" s="36"/>
      <c r="HY455" s="36"/>
      <c r="HZ455" s="36"/>
      <c r="IA455" s="36"/>
      <c r="IB455" s="36"/>
      <c r="IC455" s="36"/>
      <c r="ID455" s="36"/>
      <c r="IE455" s="36"/>
      <c r="IF455" s="36"/>
      <c r="IG455" s="36"/>
      <c r="IH455" s="36"/>
      <c r="II455" s="36"/>
      <c r="IJ455" s="36"/>
      <c r="IK455" s="36"/>
      <c r="IL455" s="36"/>
      <c r="IM455" s="36"/>
      <c r="IN455" s="36"/>
      <c r="IO455" s="36"/>
      <c r="IP455" s="36"/>
      <c r="IQ455" s="36"/>
      <c r="IR455" s="36"/>
      <c r="IS455" s="36"/>
      <c r="IT455" s="36"/>
      <c r="IU455" s="36"/>
      <c r="IV455" s="36"/>
      <c r="IW455" s="36"/>
      <c r="IX455" s="36"/>
    </row>
    <row r="456" spans="1:258" s="37" customFormat="1" ht="12.75" customHeight="1" x14ac:dyDescent="0.2">
      <c r="A456" s="131"/>
      <c r="B456" s="132"/>
      <c r="C456" s="132"/>
      <c r="D456" s="578"/>
      <c r="E456" s="579"/>
      <c r="F456" s="579"/>
      <c r="G456" s="579"/>
      <c r="H456" s="579"/>
      <c r="I456" s="579"/>
      <c r="J456" s="579"/>
      <c r="K456" s="579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36"/>
      <c r="BB456" s="36"/>
      <c r="BC456" s="36"/>
      <c r="BD456" s="36"/>
      <c r="BE456" s="36"/>
      <c r="BF456" s="36"/>
      <c r="BG456" s="36"/>
      <c r="BH456" s="36"/>
      <c r="BI456" s="36"/>
      <c r="BJ456" s="36"/>
      <c r="BK456" s="36"/>
      <c r="BL456" s="36"/>
      <c r="BM456" s="36"/>
      <c r="BN456" s="36"/>
      <c r="BO456" s="36"/>
      <c r="BP456" s="36"/>
      <c r="BQ456" s="36"/>
      <c r="BR456" s="36"/>
      <c r="BS456" s="36"/>
      <c r="BT456" s="36"/>
      <c r="BU456" s="36"/>
      <c r="BV456" s="36"/>
      <c r="BW456" s="36"/>
      <c r="BX456" s="36"/>
      <c r="BY456" s="36"/>
      <c r="BZ456" s="36"/>
      <c r="CA456" s="36"/>
      <c r="CB456" s="36"/>
      <c r="CC456" s="36"/>
      <c r="CD456" s="36"/>
      <c r="CE456" s="36"/>
      <c r="CF456" s="36"/>
      <c r="CG456" s="36"/>
      <c r="CH456" s="36"/>
      <c r="CI456" s="36"/>
      <c r="CJ456" s="36"/>
      <c r="CK456" s="36"/>
      <c r="CL456" s="36"/>
      <c r="CM456" s="36"/>
      <c r="CN456" s="36"/>
      <c r="CO456" s="36"/>
      <c r="CP456" s="36"/>
      <c r="CQ456" s="36"/>
      <c r="CR456" s="36"/>
      <c r="CS456" s="36"/>
      <c r="CT456" s="36"/>
      <c r="CU456" s="36"/>
      <c r="CV456" s="36"/>
      <c r="CW456" s="36"/>
      <c r="CX456" s="36"/>
      <c r="CY456" s="36"/>
      <c r="CZ456" s="36"/>
      <c r="DA456" s="36"/>
      <c r="DB456" s="36"/>
      <c r="DC456" s="36"/>
      <c r="DD456" s="36"/>
      <c r="DE456" s="36"/>
      <c r="DF456" s="36"/>
      <c r="DG456" s="36"/>
      <c r="DH456" s="36"/>
      <c r="DI456" s="36"/>
      <c r="DJ456" s="36"/>
      <c r="DK456" s="36"/>
      <c r="DL456" s="36"/>
      <c r="DM456" s="36"/>
      <c r="DN456" s="36"/>
      <c r="DO456" s="36"/>
      <c r="DP456" s="36"/>
      <c r="DQ456" s="36"/>
      <c r="DR456" s="36"/>
      <c r="DS456" s="36"/>
      <c r="DT456" s="36"/>
      <c r="DU456" s="36"/>
      <c r="DV456" s="36"/>
      <c r="DW456" s="36"/>
      <c r="DX456" s="36"/>
      <c r="DY456" s="36"/>
      <c r="DZ456" s="36"/>
      <c r="EA456" s="36"/>
      <c r="EB456" s="36"/>
      <c r="EC456" s="36"/>
      <c r="ED456" s="36"/>
      <c r="EE456" s="36"/>
      <c r="EF456" s="36"/>
      <c r="EG456" s="36"/>
      <c r="EH456" s="36"/>
      <c r="EI456" s="36"/>
      <c r="EJ456" s="36"/>
      <c r="EK456" s="36"/>
      <c r="EL456" s="36"/>
      <c r="EM456" s="36"/>
      <c r="EN456" s="36"/>
      <c r="EO456" s="36"/>
      <c r="EP456" s="36"/>
      <c r="EQ456" s="36"/>
      <c r="ER456" s="36"/>
      <c r="ES456" s="36"/>
      <c r="ET456" s="36"/>
      <c r="EU456" s="36"/>
      <c r="EV456" s="36"/>
      <c r="EW456" s="36"/>
      <c r="EX456" s="36"/>
      <c r="EY456" s="36"/>
      <c r="EZ456" s="36"/>
      <c r="FA456" s="36"/>
      <c r="FB456" s="36"/>
      <c r="FC456" s="36"/>
      <c r="FD456" s="36"/>
      <c r="FE456" s="36"/>
      <c r="FF456" s="36"/>
      <c r="FG456" s="36"/>
      <c r="FH456" s="36"/>
      <c r="FI456" s="36"/>
      <c r="FJ456" s="36"/>
      <c r="FK456" s="36"/>
      <c r="FL456" s="36"/>
      <c r="FM456" s="36"/>
      <c r="FN456" s="36"/>
      <c r="FO456" s="36"/>
      <c r="FP456" s="36"/>
      <c r="FQ456" s="36"/>
      <c r="FR456" s="36"/>
      <c r="FS456" s="36"/>
      <c r="FT456" s="36"/>
      <c r="FU456" s="36"/>
      <c r="FV456" s="36"/>
      <c r="FW456" s="36"/>
      <c r="FX456" s="36"/>
      <c r="FY456" s="36"/>
      <c r="FZ456" s="36"/>
      <c r="GA456" s="36"/>
      <c r="GB456" s="36"/>
      <c r="GC456" s="36"/>
      <c r="GD456" s="36"/>
      <c r="GE456" s="36"/>
      <c r="GF456" s="36"/>
      <c r="GG456" s="36"/>
      <c r="GH456" s="36"/>
      <c r="GI456" s="36"/>
      <c r="GJ456" s="36"/>
      <c r="GK456" s="36"/>
      <c r="GL456" s="36"/>
      <c r="GM456" s="36"/>
      <c r="GN456" s="36"/>
      <c r="GO456" s="36"/>
      <c r="GP456" s="36"/>
      <c r="GQ456" s="36"/>
      <c r="GR456" s="36"/>
      <c r="GS456" s="36"/>
      <c r="GT456" s="36"/>
      <c r="GU456" s="36"/>
      <c r="GV456" s="36"/>
      <c r="GW456" s="36"/>
      <c r="GX456" s="36"/>
      <c r="GY456" s="36"/>
      <c r="GZ456" s="36"/>
      <c r="HA456" s="36"/>
      <c r="HB456" s="36"/>
      <c r="HC456" s="36"/>
      <c r="HD456" s="36"/>
      <c r="HE456" s="36"/>
      <c r="HF456" s="36"/>
      <c r="HG456" s="36"/>
      <c r="HH456" s="36"/>
      <c r="HI456" s="36"/>
      <c r="HJ456" s="36"/>
      <c r="HK456" s="36"/>
      <c r="HL456" s="36"/>
      <c r="HM456" s="36"/>
      <c r="HN456" s="36"/>
      <c r="HO456" s="36"/>
      <c r="HP456" s="36"/>
      <c r="HQ456" s="36"/>
      <c r="HR456" s="36"/>
      <c r="HS456" s="36"/>
      <c r="HT456" s="36"/>
      <c r="HU456" s="36"/>
      <c r="HV456" s="36"/>
      <c r="HW456" s="36"/>
      <c r="HX456" s="36"/>
      <c r="HY456" s="36"/>
      <c r="HZ456" s="36"/>
      <c r="IA456" s="36"/>
      <c r="IB456" s="36"/>
      <c r="IC456" s="36"/>
      <c r="ID456" s="36"/>
      <c r="IE456" s="36"/>
      <c r="IF456" s="36"/>
      <c r="IG456" s="36"/>
      <c r="IH456" s="36"/>
      <c r="II456" s="36"/>
      <c r="IJ456" s="36"/>
      <c r="IK456" s="36"/>
      <c r="IL456" s="36"/>
      <c r="IM456" s="36"/>
      <c r="IN456" s="36"/>
      <c r="IO456" s="36"/>
      <c r="IP456" s="36"/>
      <c r="IQ456" s="36"/>
      <c r="IR456" s="36"/>
      <c r="IS456" s="36"/>
      <c r="IT456" s="36"/>
      <c r="IU456" s="36"/>
      <c r="IV456" s="36"/>
      <c r="IW456" s="36"/>
      <c r="IX456" s="36"/>
    </row>
    <row r="457" spans="1:258" s="37" customFormat="1" ht="12.75" customHeight="1" x14ac:dyDescent="0.2">
      <c r="A457" s="131"/>
      <c r="B457" s="132"/>
      <c r="C457" s="132"/>
      <c r="D457" s="578"/>
      <c r="E457" s="579"/>
      <c r="F457" s="579"/>
      <c r="G457" s="579"/>
      <c r="H457" s="579"/>
      <c r="I457" s="579"/>
      <c r="J457" s="579"/>
      <c r="K457" s="579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6"/>
      <c r="AV457" s="36"/>
      <c r="AW457" s="36"/>
      <c r="AX457" s="36"/>
      <c r="AY457" s="36"/>
      <c r="AZ457" s="36"/>
      <c r="BA457" s="36"/>
      <c r="BB457" s="36"/>
      <c r="BC457" s="36"/>
      <c r="BD457" s="36"/>
      <c r="BE457" s="36"/>
      <c r="BF457" s="36"/>
      <c r="BG457" s="36"/>
      <c r="BH457" s="36"/>
      <c r="BI457" s="36"/>
      <c r="BJ457" s="36"/>
      <c r="BK457" s="36"/>
      <c r="BL457" s="36"/>
      <c r="BM457" s="36"/>
      <c r="BN457" s="36"/>
      <c r="BO457" s="36"/>
      <c r="BP457" s="36"/>
      <c r="BQ457" s="36"/>
      <c r="BR457" s="36"/>
      <c r="BS457" s="36"/>
      <c r="BT457" s="36"/>
      <c r="BU457" s="36"/>
      <c r="BV457" s="36"/>
      <c r="BW457" s="36"/>
      <c r="BX457" s="36"/>
      <c r="BY457" s="36"/>
      <c r="BZ457" s="36"/>
      <c r="CA457" s="36"/>
      <c r="CB457" s="36"/>
      <c r="CC457" s="36"/>
      <c r="CD457" s="36"/>
      <c r="CE457" s="36"/>
      <c r="CF457" s="36"/>
      <c r="CG457" s="36"/>
      <c r="CH457" s="36"/>
      <c r="CI457" s="36"/>
      <c r="CJ457" s="36"/>
      <c r="CK457" s="36"/>
      <c r="CL457" s="36"/>
      <c r="CM457" s="36"/>
      <c r="CN457" s="36"/>
      <c r="CO457" s="36"/>
      <c r="CP457" s="36"/>
      <c r="CQ457" s="36"/>
      <c r="CR457" s="36"/>
      <c r="CS457" s="36"/>
      <c r="CT457" s="36"/>
      <c r="CU457" s="36"/>
      <c r="CV457" s="36"/>
      <c r="CW457" s="36"/>
      <c r="CX457" s="36"/>
      <c r="CY457" s="36"/>
      <c r="CZ457" s="36"/>
      <c r="DA457" s="36"/>
      <c r="DB457" s="36"/>
      <c r="DC457" s="36"/>
      <c r="DD457" s="36"/>
      <c r="DE457" s="36"/>
      <c r="DF457" s="36"/>
      <c r="DG457" s="36"/>
      <c r="DH457" s="36"/>
      <c r="DI457" s="36"/>
      <c r="DJ457" s="36"/>
      <c r="DK457" s="36"/>
      <c r="DL457" s="36"/>
      <c r="DM457" s="36"/>
      <c r="DN457" s="36"/>
      <c r="DO457" s="36"/>
      <c r="DP457" s="36"/>
      <c r="DQ457" s="36"/>
      <c r="DR457" s="36"/>
      <c r="DS457" s="36"/>
      <c r="DT457" s="36"/>
      <c r="DU457" s="36"/>
      <c r="DV457" s="36"/>
      <c r="DW457" s="36"/>
      <c r="DX457" s="36"/>
      <c r="DY457" s="36"/>
      <c r="DZ457" s="36"/>
      <c r="EA457" s="36"/>
      <c r="EB457" s="36"/>
      <c r="EC457" s="36"/>
      <c r="ED457" s="36"/>
      <c r="EE457" s="36"/>
      <c r="EF457" s="36"/>
      <c r="EG457" s="36"/>
      <c r="EH457" s="36"/>
      <c r="EI457" s="36"/>
      <c r="EJ457" s="36"/>
      <c r="EK457" s="36"/>
      <c r="EL457" s="36"/>
      <c r="EM457" s="36"/>
      <c r="EN457" s="36"/>
      <c r="EO457" s="36"/>
      <c r="EP457" s="36"/>
      <c r="EQ457" s="36"/>
      <c r="ER457" s="36"/>
      <c r="ES457" s="36"/>
      <c r="ET457" s="36"/>
      <c r="EU457" s="36"/>
      <c r="EV457" s="36"/>
      <c r="EW457" s="36"/>
      <c r="EX457" s="36"/>
      <c r="EY457" s="36"/>
      <c r="EZ457" s="36"/>
      <c r="FA457" s="36"/>
      <c r="FB457" s="36"/>
      <c r="FC457" s="36"/>
      <c r="FD457" s="36"/>
      <c r="FE457" s="36"/>
      <c r="FF457" s="36"/>
      <c r="FG457" s="36"/>
      <c r="FH457" s="36"/>
      <c r="FI457" s="36"/>
      <c r="FJ457" s="36"/>
      <c r="FK457" s="36"/>
      <c r="FL457" s="36"/>
      <c r="FM457" s="36"/>
      <c r="FN457" s="36"/>
      <c r="FO457" s="36"/>
      <c r="FP457" s="36"/>
      <c r="FQ457" s="36"/>
      <c r="FR457" s="36"/>
      <c r="FS457" s="36"/>
      <c r="FT457" s="36"/>
      <c r="FU457" s="36"/>
      <c r="FV457" s="36"/>
      <c r="FW457" s="36"/>
      <c r="FX457" s="36"/>
      <c r="FY457" s="36"/>
      <c r="FZ457" s="36"/>
      <c r="GA457" s="36"/>
      <c r="GB457" s="36"/>
      <c r="GC457" s="36"/>
      <c r="GD457" s="36"/>
      <c r="GE457" s="36"/>
      <c r="GF457" s="36"/>
      <c r="GG457" s="36"/>
      <c r="GH457" s="36"/>
      <c r="GI457" s="36"/>
      <c r="GJ457" s="36"/>
      <c r="GK457" s="36"/>
      <c r="GL457" s="36"/>
      <c r="GM457" s="36"/>
      <c r="GN457" s="36"/>
      <c r="GO457" s="36"/>
      <c r="GP457" s="36"/>
      <c r="GQ457" s="36"/>
      <c r="GR457" s="36"/>
      <c r="GS457" s="36"/>
      <c r="GT457" s="36"/>
      <c r="GU457" s="36"/>
      <c r="GV457" s="36"/>
      <c r="GW457" s="36"/>
      <c r="GX457" s="36"/>
      <c r="GY457" s="36"/>
      <c r="GZ457" s="36"/>
      <c r="HA457" s="36"/>
      <c r="HB457" s="36"/>
      <c r="HC457" s="36"/>
      <c r="HD457" s="36"/>
      <c r="HE457" s="36"/>
      <c r="HF457" s="36"/>
      <c r="HG457" s="36"/>
      <c r="HH457" s="36"/>
      <c r="HI457" s="36"/>
      <c r="HJ457" s="36"/>
      <c r="HK457" s="36"/>
      <c r="HL457" s="36"/>
      <c r="HM457" s="36"/>
      <c r="HN457" s="36"/>
      <c r="HO457" s="36"/>
      <c r="HP457" s="36"/>
      <c r="HQ457" s="36"/>
      <c r="HR457" s="36"/>
      <c r="HS457" s="36"/>
      <c r="HT457" s="36"/>
      <c r="HU457" s="36"/>
      <c r="HV457" s="36"/>
      <c r="HW457" s="36"/>
      <c r="HX457" s="36"/>
      <c r="HY457" s="36"/>
      <c r="HZ457" s="36"/>
      <c r="IA457" s="36"/>
      <c r="IB457" s="36"/>
      <c r="IC457" s="36"/>
      <c r="ID457" s="36"/>
      <c r="IE457" s="36"/>
      <c r="IF457" s="36"/>
      <c r="IG457" s="36"/>
      <c r="IH457" s="36"/>
      <c r="II457" s="36"/>
      <c r="IJ457" s="36"/>
      <c r="IK457" s="36"/>
      <c r="IL457" s="36"/>
      <c r="IM457" s="36"/>
      <c r="IN457" s="36"/>
      <c r="IO457" s="36"/>
      <c r="IP457" s="36"/>
      <c r="IQ457" s="36"/>
      <c r="IR457" s="36"/>
      <c r="IS457" s="36"/>
      <c r="IT457" s="36"/>
      <c r="IU457" s="36"/>
      <c r="IV457" s="36"/>
      <c r="IW457" s="36"/>
      <c r="IX457" s="36"/>
    </row>
    <row r="458" spans="1:258" s="37" customFormat="1" ht="12.75" customHeight="1" x14ac:dyDescent="0.2">
      <c r="A458" s="131"/>
      <c r="B458" s="132"/>
      <c r="C458" s="132"/>
      <c r="D458" s="578"/>
      <c r="E458" s="579"/>
      <c r="F458" s="579"/>
      <c r="G458" s="579"/>
      <c r="H458" s="579"/>
      <c r="I458" s="579"/>
      <c r="J458" s="579"/>
      <c r="K458" s="579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36"/>
      <c r="CV458" s="36"/>
      <c r="CW458" s="36"/>
      <c r="CX458" s="36"/>
      <c r="CY458" s="36"/>
      <c r="CZ458" s="36"/>
      <c r="DA458" s="36"/>
      <c r="DB458" s="36"/>
      <c r="DC458" s="36"/>
      <c r="DD458" s="36"/>
      <c r="DE458" s="36"/>
      <c r="DF458" s="36"/>
      <c r="DG458" s="36"/>
      <c r="DH458" s="36"/>
      <c r="DI458" s="36"/>
      <c r="DJ458" s="36"/>
      <c r="DK458" s="36"/>
      <c r="DL458" s="36"/>
      <c r="DM458" s="36"/>
      <c r="DN458" s="36"/>
      <c r="DO458" s="36"/>
      <c r="DP458" s="36"/>
      <c r="DQ458" s="36"/>
      <c r="DR458" s="36"/>
      <c r="DS458" s="36"/>
      <c r="DT458" s="36"/>
      <c r="DU458" s="36"/>
      <c r="DV458" s="36"/>
      <c r="DW458" s="36"/>
      <c r="DX458" s="36"/>
      <c r="DY458" s="36"/>
      <c r="DZ458" s="36"/>
      <c r="EA458" s="36"/>
      <c r="EB458" s="36"/>
      <c r="EC458" s="36"/>
      <c r="ED458" s="36"/>
      <c r="EE458" s="36"/>
      <c r="EF458" s="36"/>
      <c r="EG458" s="36"/>
      <c r="EH458" s="36"/>
      <c r="EI458" s="36"/>
      <c r="EJ458" s="36"/>
      <c r="EK458" s="36"/>
      <c r="EL458" s="36"/>
      <c r="EM458" s="36"/>
      <c r="EN458" s="36"/>
      <c r="EO458" s="36"/>
      <c r="EP458" s="36"/>
      <c r="EQ458" s="36"/>
      <c r="ER458" s="36"/>
      <c r="ES458" s="36"/>
      <c r="ET458" s="36"/>
      <c r="EU458" s="36"/>
      <c r="EV458" s="36"/>
      <c r="EW458" s="36"/>
      <c r="EX458" s="36"/>
      <c r="EY458" s="36"/>
      <c r="EZ458" s="36"/>
      <c r="FA458" s="36"/>
      <c r="FB458" s="36"/>
      <c r="FC458" s="36"/>
      <c r="FD458" s="36"/>
      <c r="FE458" s="36"/>
      <c r="FF458" s="36"/>
      <c r="FG458" s="36"/>
      <c r="FH458" s="36"/>
      <c r="FI458" s="36"/>
      <c r="FJ458" s="36"/>
      <c r="FK458" s="36"/>
      <c r="FL458" s="36"/>
      <c r="FM458" s="36"/>
      <c r="FN458" s="36"/>
      <c r="FO458" s="36"/>
      <c r="FP458" s="36"/>
      <c r="FQ458" s="36"/>
      <c r="FR458" s="36"/>
      <c r="FS458" s="36"/>
      <c r="FT458" s="36"/>
      <c r="FU458" s="36"/>
      <c r="FV458" s="36"/>
      <c r="FW458" s="36"/>
      <c r="FX458" s="36"/>
      <c r="FY458" s="36"/>
      <c r="FZ458" s="36"/>
      <c r="GA458" s="36"/>
      <c r="GB458" s="36"/>
      <c r="GC458" s="36"/>
      <c r="GD458" s="36"/>
      <c r="GE458" s="36"/>
      <c r="GF458" s="36"/>
      <c r="GG458" s="36"/>
      <c r="GH458" s="36"/>
      <c r="GI458" s="36"/>
      <c r="GJ458" s="36"/>
      <c r="GK458" s="36"/>
      <c r="GL458" s="36"/>
      <c r="GM458" s="36"/>
      <c r="GN458" s="36"/>
      <c r="GO458" s="36"/>
      <c r="GP458" s="36"/>
      <c r="GQ458" s="36"/>
      <c r="GR458" s="36"/>
      <c r="GS458" s="36"/>
      <c r="GT458" s="36"/>
      <c r="GU458" s="36"/>
      <c r="GV458" s="36"/>
      <c r="GW458" s="36"/>
      <c r="GX458" s="36"/>
      <c r="GY458" s="36"/>
      <c r="GZ458" s="36"/>
      <c r="HA458" s="36"/>
      <c r="HB458" s="36"/>
      <c r="HC458" s="36"/>
      <c r="HD458" s="36"/>
      <c r="HE458" s="36"/>
      <c r="HF458" s="36"/>
      <c r="HG458" s="36"/>
      <c r="HH458" s="36"/>
      <c r="HI458" s="36"/>
      <c r="HJ458" s="36"/>
      <c r="HK458" s="36"/>
      <c r="HL458" s="36"/>
      <c r="HM458" s="36"/>
      <c r="HN458" s="36"/>
      <c r="HO458" s="36"/>
      <c r="HP458" s="36"/>
      <c r="HQ458" s="36"/>
      <c r="HR458" s="36"/>
      <c r="HS458" s="36"/>
      <c r="HT458" s="36"/>
      <c r="HU458" s="36"/>
      <c r="HV458" s="36"/>
      <c r="HW458" s="36"/>
      <c r="HX458" s="36"/>
      <c r="HY458" s="36"/>
      <c r="HZ458" s="36"/>
      <c r="IA458" s="36"/>
      <c r="IB458" s="36"/>
      <c r="IC458" s="36"/>
      <c r="ID458" s="36"/>
      <c r="IE458" s="36"/>
      <c r="IF458" s="36"/>
      <c r="IG458" s="36"/>
      <c r="IH458" s="36"/>
      <c r="II458" s="36"/>
      <c r="IJ458" s="36"/>
      <c r="IK458" s="36"/>
      <c r="IL458" s="36"/>
      <c r="IM458" s="36"/>
      <c r="IN458" s="36"/>
      <c r="IO458" s="36"/>
      <c r="IP458" s="36"/>
      <c r="IQ458" s="36"/>
      <c r="IR458" s="36"/>
      <c r="IS458" s="36"/>
      <c r="IT458" s="36"/>
      <c r="IU458" s="36"/>
      <c r="IV458" s="36"/>
      <c r="IW458" s="36"/>
      <c r="IX458" s="36"/>
    </row>
    <row r="459" spans="1:258" s="37" customFormat="1" ht="12.75" customHeight="1" x14ac:dyDescent="0.2">
      <c r="A459" s="131"/>
      <c r="B459" s="132"/>
      <c r="C459" s="132"/>
      <c r="D459" s="578"/>
      <c r="E459" s="579"/>
      <c r="F459" s="579"/>
      <c r="G459" s="579"/>
      <c r="H459" s="579"/>
      <c r="I459" s="579"/>
      <c r="J459" s="579"/>
      <c r="K459" s="579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36"/>
      <c r="AW459" s="36"/>
      <c r="AX459" s="36"/>
      <c r="AY459" s="36"/>
      <c r="AZ459" s="36"/>
      <c r="BA459" s="36"/>
      <c r="BB459" s="36"/>
      <c r="BC459" s="36"/>
      <c r="BD459" s="36"/>
      <c r="BE459" s="36"/>
      <c r="BF459" s="36"/>
      <c r="BG459" s="36"/>
      <c r="BH459" s="36"/>
      <c r="BI459" s="36"/>
      <c r="BJ459" s="36"/>
      <c r="BK459" s="36"/>
      <c r="BL459" s="36"/>
      <c r="BM459" s="36"/>
      <c r="BN459" s="36"/>
      <c r="BO459" s="36"/>
      <c r="BP459" s="36"/>
      <c r="BQ459" s="36"/>
      <c r="BR459" s="36"/>
      <c r="BS459" s="36"/>
      <c r="BT459" s="36"/>
      <c r="BU459" s="36"/>
      <c r="BV459" s="36"/>
      <c r="BW459" s="36"/>
      <c r="BX459" s="36"/>
      <c r="BY459" s="36"/>
      <c r="BZ459" s="36"/>
      <c r="CA459" s="36"/>
      <c r="CB459" s="36"/>
      <c r="CC459" s="36"/>
      <c r="CD459" s="36"/>
      <c r="CE459" s="36"/>
      <c r="CF459" s="36"/>
      <c r="CG459" s="36"/>
      <c r="CH459" s="36"/>
      <c r="CI459" s="36"/>
      <c r="CJ459" s="36"/>
      <c r="CK459" s="36"/>
      <c r="CL459" s="36"/>
      <c r="CM459" s="36"/>
      <c r="CN459" s="36"/>
      <c r="CO459" s="36"/>
      <c r="CP459" s="36"/>
      <c r="CQ459" s="36"/>
      <c r="CR459" s="36"/>
      <c r="CS459" s="36"/>
      <c r="CT459" s="36"/>
      <c r="CU459" s="36"/>
      <c r="CV459" s="36"/>
      <c r="CW459" s="36"/>
      <c r="CX459" s="36"/>
      <c r="CY459" s="36"/>
      <c r="CZ459" s="36"/>
      <c r="DA459" s="36"/>
      <c r="DB459" s="36"/>
      <c r="DC459" s="36"/>
      <c r="DD459" s="36"/>
      <c r="DE459" s="36"/>
      <c r="DF459" s="36"/>
      <c r="DG459" s="36"/>
      <c r="DH459" s="36"/>
      <c r="DI459" s="36"/>
      <c r="DJ459" s="36"/>
      <c r="DK459" s="36"/>
      <c r="DL459" s="36"/>
      <c r="DM459" s="36"/>
      <c r="DN459" s="36"/>
      <c r="DO459" s="36"/>
      <c r="DP459" s="36"/>
      <c r="DQ459" s="36"/>
      <c r="DR459" s="36"/>
      <c r="DS459" s="36"/>
      <c r="DT459" s="36"/>
      <c r="DU459" s="36"/>
      <c r="DV459" s="36"/>
      <c r="DW459" s="36"/>
      <c r="DX459" s="36"/>
      <c r="DY459" s="36"/>
      <c r="DZ459" s="36"/>
      <c r="EA459" s="36"/>
      <c r="EB459" s="36"/>
      <c r="EC459" s="36"/>
      <c r="ED459" s="36"/>
      <c r="EE459" s="36"/>
      <c r="EF459" s="36"/>
      <c r="EG459" s="36"/>
      <c r="EH459" s="36"/>
      <c r="EI459" s="36"/>
      <c r="EJ459" s="36"/>
      <c r="EK459" s="36"/>
      <c r="EL459" s="36"/>
      <c r="EM459" s="36"/>
      <c r="EN459" s="36"/>
      <c r="EO459" s="36"/>
      <c r="EP459" s="36"/>
      <c r="EQ459" s="36"/>
      <c r="ER459" s="36"/>
      <c r="ES459" s="36"/>
      <c r="ET459" s="36"/>
      <c r="EU459" s="36"/>
      <c r="EV459" s="36"/>
      <c r="EW459" s="36"/>
      <c r="EX459" s="36"/>
      <c r="EY459" s="36"/>
      <c r="EZ459" s="36"/>
      <c r="FA459" s="36"/>
      <c r="FB459" s="36"/>
      <c r="FC459" s="36"/>
      <c r="FD459" s="36"/>
      <c r="FE459" s="36"/>
      <c r="FF459" s="36"/>
      <c r="FG459" s="36"/>
      <c r="FH459" s="36"/>
      <c r="FI459" s="36"/>
      <c r="FJ459" s="36"/>
      <c r="FK459" s="36"/>
      <c r="FL459" s="36"/>
      <c r="FM459" s="36"/>
      <c r="FN459" s="36"/>
      <c r="FO459" s="36"/>
      <c r="FP459" s="36"/>
      <c r="FQ459" s="36"/>
      <c r="FR459" s="36"/>
      <c r="FS459" s="36"/>
      <c r="FT459" s="36"/>
      <c r="FU459" s="36"/>
      <c r="FV459" s="36"/>
      <c r="FW459" s="36"/>
      <c r="FX459" s="36"/>
      <c r="FY459" s="36"/>
      <c r="FZ459" s="36"/>
      <c r="GA459" s="36"/>
      <c r="GB459" s="36"/>
      <c r="GC459" s="36"/>
      <c r="GD459" s="36"/>
      <c r="GE459" s="36"/>
      <c r="GF459" s="36"/>
      <c r="GG459" s="36"/>
      <c r="GH459" s="36"/>
      <c r="GI459" s="36"/>
      <c r="GJ459" s="36"/>
      <c r="GK459" s="36"/>
      <c r="GL459" s="36"/>
      <c r="GM459" s="36"/>
      <c r="GN459" s="36"/>
      <c r="GO459" s="36"/>
      <c r="GP459" s="36"/>
      <c r="GQ459" s="36"/>
      <c r="GR459" s="36"/>
      <c r="GS459" s="36"/>
      <c r="GT459" s="36"/>
      <c r="GU459" s="36"/>
      <c r="GV459" s="36"/>
      <c r="GW459" s="36"/>
      <c r="GX459" s="36"/>
      <c r="GY459" s="36"/>
      <c r="GZ459" s="36"/>
      <c r="HA459" s="36"/>
      <c r="HB459" s="36"/>
      <c r="HC459" s="36"/>
      <c r="HD459" s="36"/>
      <c r="HE459" s="36"/>
      <c r="HF459" s="36"/>
      <c r="HG459" s="36"/>
      <c r="HH459" s="36"/>
      <c r="HI459" s="36"/>
      <c r="HJ459" s="36"/>
      <c r="HK459" s="36"/>
      <c r="HL459" s="36"/>
      <c r="HM459" s="36"/>
      <c r="HN459" s="36"/>
      <c r="HO459" s="36"/>
      <c r="HP459" s="36"/>
      <c r="HQ459" s="36"/>
      <c r="HR459" s="36"/>
      <c r="HS459" s="36"/>
      <c r="HT459" s="36"/>
      <c r="HU459" s="36"/>
      <c r="HV459" s="36"/>
      <c r="HW459" s="36"/>
      <c r="HX459" s="36"/>
      <c r="HY459" s="36"/>
      <c r="HZ459" s="36"/>
      <c r="IA459" s="36"/>
      <c r="IB459" s="36"/>
      <c r="IC459" s="36"/>
      <c r="ID459" s="36"/>
      <c r="IE459" s="36"/>
      <c r="IF459" s="36"/>
      <c r="IG459" s="36"/>
      <c r="IH459" s="36"/>
      <c r="II459" s="36"/>
      <c r="IJ459" s="36"/>
      <c r="IK459" s="36"/>
      <c r="IL459" s="36"/>
      <c r="IM459" s="36"/>
      <c r="IN459" s="36"/>
      <c r="IO459" s="36"/>
      <c r="IP459" s="36"/>
      <c r="IQ459" s="36"/>
      <c r="IR459" s="36"/>
      <c r="IS459" s="36"/>
      <c r="IT459" s="36"/>
      <c r="IU459" s="36"/>
      <c r="IV459" s="36"/>
      <c r="IW459" s="36"/>
      <c r="IX459" s="36"/>
    </row>
    <row r="460" spans="1:258" s="37" customFormat="1" ht="12.75" customHeight="1" x14ac:dyDescent="0.2">
      <c r="A460" s="131"/>
      <c r="B460" s="132"/>
      <c r="C460" s="132"/>
      <c r="D460" s="578"/>
      <c r="E460" s="579"/>
      <c r="F460" s="579"/>
      <c r="G460" s="579"/>
      <c r="H460" s="579"/>
      <c r="I460" s="579"/>
      <c r="J460" s="579"/>
      <c r="K460" s="579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36"/>
      <c r="AW460" s="36"/>
      <c r="AX460" s="36"/>
      <c r="AY460" s="36"/>
      <c r="AZ460" s="36"/>
      <c r="BA460" s="36"/>
      <c r="BB460" s="36"/>
      <c r="BC460" s="36"/>
      <c r="BD460" s="36"/>
      <c r="BE460" s="36"/>
      <c r="BF460" s="36"/>
      <c r="BG460" s="36"/>
      <c r="BH460" s="36"/>
      <c r="BI460" s="36"/>
      <c r="BJ460" s="36"/>
      <c r="BK460" s="36"/>
      <c r="BL460" s="36"/>
      <c r="BM460" s="36"/>
      <c r="BN460" s="36"/>
      <c r="BO460" s="36"/>
      <c r="BP460" s="36"/>
      <c r="BQ460" s="36"/>
      <c r="BR460" s="36"/>
      <c r="BS460" s="36"/>
      <c r="BT460" s="36"/>
      <c r="BU460" s="36"/>
      <c r="BV460" s="36"/>
      <c r="BW460" s="36"/>
      <c r="BX460" s="36"/>
      <c r="BY460" s="36"/>
      <c r="BZ460" s="36"/>
      <c r="CA460" s="36"/>
      <c r="CB460" s="36"/>
      <c r="CC460" s="36"/>
      <c r="CD460" s="36"/>
      <c r="CE460" s="36"/>
      <c r="CF460" s="36"/>
      <c r="CG460" s="36"/>
      <c r="CH460" s="36"/>
      <c r="CI460" s="36"/>
      <c r="CJ460" s="36"/>
      <c r="CK460" s="36"/>
      <c r="CL460" s="36"/>
      <c r="CM460" s="36"/>
      <c r="CN460" s="36"/>
      <c r="CO460" s="36"/>
      <c r="CP460" s="36"/>
      <c r="CQ460" s="36"/>
      <c r="CR460" s="36"/>
      <c r="CS460" s="36"/>
      <c r="CT460" s="36"/>
      <c r="CU460" s="36"/>
      <c r="CV460" s="36"/>
      <c r="CW460" s="36"/>
      <c r="CX460" s="36"/>
      <c r="CY460" s="36"/>
      <c r="CZ460" s="36"/>
      <c r="DA460" s="36"/>
      <c r="DB460" s="36"/>
      <c r="DC460" s="36"/>
      <c r="DD460" s="36"/>
      <c r="DE460" s="36"/>
      <c r="DF460" s="36"/>
      <c r="DG460" s="36"/>
      <c r="DH460" s="36"/>
      <c r="DI460" s="36"/>
      <c r="DJ460" s="36"/>
      <c r="DK460" s="36"/>
      <c r="DL460" s="36"/>
      <c r="DM460" s="36"/>
      <c r="DN460" s="36"/>
      <c r="DO460" s="36"/>
      <c r="DP460" s="36"/>
      <c r="DQ460" s="36"/>
      <c r="DR460" s="36"/>
      <c r="DS460" s="36"/>
      <c r="DT460" s="36"/>
      <c r="DU460" s="36"/>
      <c r="DV460" s="36"/>
      <c r="DW460" s="36"/>
      <c r="DX460" s="36"/>
      <c r="DY460" s="36"/>
      <c r="DZ460" s="36"/>
      <c r="EA460" s="36"/>
      <c r="EB460" s="36"/>
      <c r="EC460" s="36"/>
      <c r="ED460" s="36"/>
      <c r="EE460" s="36"/>
      <c r="EF460" s="36"/>
      <c r="EG460" s="36"/>
      <c r="EH460" s="36"/>
      <c r="EI460" s="36"/>
      <c r="EJ460" s="36"/>
      <c r="EK460" s="36"/>
      <c r="EL460" s="36"/>
      <c r="EM460" s="36"/>
      <c r="EN460" s="36"/>
      <c r="EO460" s="36"/>
      <c r="EP460" s="36"/>
      <c r="EQ460" s="36"/>
      <c r="ER460" s="36"/>
      <c r="ES460" s="36"/>
      <c r="ET460" s="36"/>
      <c r="EU460" s="36"/>
      <c r="EV460" s="36"/>
      <c r="EW460" s="36"/>
      <c r="EX460" s="36"/>
      <c r="EY460" s="36"/>
      <c r="EZ460" s="36"/>
      <c r="FA460" s="36"/>
      <c r="FB460" s="36"/>
      <c r="FC460" s="36"/>
      <c r="FD460" s="36"/>
      <c r="FE460" s="36"/>
      <c r="FF460" s="36"/>
      <c r="FG460" s="36"/>
      <c r="FH460" s="36"/>
      <c r="FI460" s="36"/>
      <c r="FJ460" s="36"/>
      <c r="FK460" s="36"/>
      <c r="FL460" s="36"/>
      <c r="FM460" s="36"/>
      <c r="FN460" s="36"/>
      <c r="FO460" s="36"/>
      <c r="FP460" s="36"/>
      <c r="FQ460" s="36"/>
      <c r="FR460" s="36"/>
      <c r="FS460" s="36"/>
      <c r="FT460" s="36"/>
      <c r="FU460" s="36"/>
      <c r="FV460" s="36"/>
      <c r="FW460" s="36"/>
      <c r="FX460" s="36"/>
      <c r="FY460" s="36"/>
      <c r="FZ460" s="36"/>
      <c r="GA460" s="36"/>
      <c r="GB460" s="36"/>
      <c r="GC460" s="36"/>
      <c r="GD460" s="36"/>
      <c r="GE460" s="36"/>
      <c r="GF460" s="36"/>
      <c r="GG460" s="36"/>
      <c r="GH460" s="36"/>
      <c r="GI460" s="36"/>
      <c r="GJ460" s="36"/>
      <c r="GK460" s="36"/>
      <c r="GL460" s="36"/>
      <c r="GM460" s="36"/>
      <c r="GN460" s="36"/>
      <c r="GO460" s="36"/>
      <c r="GP460" s="36"/>
      <c r="GQ460" s="36"/>
      <c r="GR460" s="36"/>
      <c r="GS460" s="36"/>
      <c r="GT460" s="36"/>
      <c r="GU460" s="36"/>
      <c r="GV460" s="36"/>
      <c r="GW460" s="36"/>
      <c r="GX460" s="36"/>
      <c r="GY460" s="36"/>
      <c r="GZ460" s="36"/>
      <c r="HA460" s="36"/>
      <c r="HB460" s="36"/>
      <c r="HC460" s="36"/>
      <c r="HD460" s="36"/>
      <c r="HE460" s="36"/>
      <c r="HF460" s="36"/>
      <c r="HG460" s="36"/>
      <c r="HH460" s="36"/>
      <c r="HI460" s="36"/>
      <c r="HJ460" s="36"/>
      <c r="HK460" s="36"/>
      <c r="HL460" s="36"/>
      <c r="HM460" s="36"/>
      <c r="HN460" s="36"/>
      <c r="HO460" s="36"/>
      <c r="HP460" s="36"/>
      <c r="HQ460" s="36"/>
      <c r="HR460" s="36"/>
      <c r="HS460" s="36"/>
      <c r="HT460" s="36"/>
      <c r="HU460" s="36"/>
      <c r="HV460" s="36"/>
      <c r="HW460" s="36"/>
      <c r="HX460" s="36"/>
      <c r="HY460" s="36"/>
      <c r="HZ460" s="36"/>
      <c r="IA460" s="36"/>
      <c r="IB460" s="36"/>
      <c r="IC460" s="36"/>
      <c r="ID460" s="36"/>
      <c r="IE460" s="36"/>
      <c r="IF460" s="36"/>
      <c r="IG460" s="36"/>
      <c r="IH460" s="36"/>
      <c r="II460" s="36"/>
      <c r="IJ460" s="36"/>
      <c r="IK460" s="36"/>
      <c r="IL460" s="36"/>
      <c r="IM460" s="36"/>
      <c r="IN460" s="36"/>
      <c r="IO460" s="36"/>
      <c r="IP460" s="36"/>
      <c r="IQ460" s="36"/>
      <c r="IR460" s="36"/>
      <c r="IS460" s="36"/>
      <c r="IT460" s="36"/>
      <c r="IU460" s="36"/>
      <c r="IV460" s="36"/>
      <c r="IW460" s="36"/>
      <c r="IX460" s="36"/>
    </row>
    <row r="461" spans="1:258" s="37" customFormat="1" ht="12.75" customHeight="1" x14ac:dyDescent="0.2">
      <c r="A461" s="131"/>
      <c r="B461" s="132"/>
      <c r="C461" s="132"/>
      <c r="D461" s="578"/>
      <c r="E461" s="579"/>
      <c r="F461" s="579"/>
      <c r="G461" s="579"/>
      <c r="H461" s="579"/>
      <c r="I461" s="579"/>
      <c r="J461" s="579"/>
      <c r="K461" s="579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6"/>
      <c r="AV461" s="36"/>
      <c r="AW461" s="36"/>
      <c r="AX461" s="36"/>
      <c r="AY461" s="36"/>
      <c r="AZ461" s="36"/>
      <c r="BA461" s="36"/>
      <c r="BB461" s="36"/>
      <c r="BC461" s="36"/>
      <c r="BD461" s="36"/>
      <c r="BE461" s="36"/>
      <c r="BF461" s="36"/>
      <c r="BG461" s="36"/>
      <c r="BH461" s="36"/>
      <c r="BI461" s="36"/>
      <c r="BJ461" s="36"/>
      <c r="BK461" s="36"/>
      <c r="BL461" s="36"/>
      <c r="BM461" s="36"/>
      <c r="BN461" s="36"/>
      <c r="BO461" s="36"/>
      <c r="BP461" s="36"/>
      <c r="BQ461" s="36"/>
      <c r="BR461" s="36"/>
      <c r="BS461" s="36"/>
      <c r="BT461" s="36"/>
      <c r="BU461" s="36"/>
      <c r="BV461" s="36"/>
      <c r="BW461" s="36"/>
      <c r="BX461" s="36"/>
      <c r="BY461" s="36"/>
      <c r="BZ461" s="36"/>
      <c r="CA461" s="36"/>
      <c r="CB461" s="36"/>
      <c r="CC461" s="36"/>
      <c r="CD461" s="36"/>
      <c r="CE461" s="36"/>
      <c r="CF461" s="36"/>
      <c r="CG461" s="36"/>
      <c r="CH461" s="36"/>
      <c r="CI461" s="36"/>
      <c r="CJ461" s="36"/>
      <c r="CK461" s="36"/>
      <c r="CL461" s="36"/>
      <c r="CM461" s="36"/>
      <c r="CN461" s="36"/>
      <c r="CO461" s="36"/>
      <c r="CP461" s="36"/>
      <c r="CQ461" s="36"/>
      <c r="CR461" s="36"/>
      <c r="CS461" s="36"/>
      <c r="CT461" s="36"/>
      <c r="CU461" s="36"/>
      <c r="CV461" s="36"/>
      <c r="CW461" s="36"/>
      <c r="CX461" s="36"/>
      <c r="CY461" s="36"/>
      <c r="CZ461" s="36"/>
      <c r="DA461" s="36"/>
      <c r="DB461" s="36"/>
      <c r="DC461" s="36"/>
      <c r="DD461" s="36"/>
      <c r="DE461" s="36"/>
      <c r="DF461" s="36"/>
      <c r="DG461" s="36"/>
      <c r="DH461" s="36"/>
      <c r="DI461" s="36"/>
      <c r="DJ461" s="36"/>
      <c r="DK461" s="36"/>
      <c r="DL461" s="36"/>
      <c r="DM461" s="36"/>
      <c r="DN461" s="36"/>
      <c r="DO461" s="36"/>
      <c r="DP461" s="36"/>
      <c r="DQ461" s="36"/>
      <c r="DR461" s="36"/>
      <c r="DS461" s="36"/>
      <c r="DT461" s="36"/>
      <c r="DU461" s="36"/>
      <c r="DV461" s="36"/>
      <c r="DW461" s="36"/>
      <c r="DX461" s="36"/>
      <c r="DY461" s="36"/>
      <c r="DZ461" s="36"/>
      <c r="EA461" s="36"/>
      <c r="EB461" s="36"/>
      <c r="EC461" s="36"/>
      <c r="ED461" s="36"/>
      <c r="EE461" s="36"/>
      <c r="EF461" s="36"/>
      <c r="EG461" s="36"/>
      <c r="EH461" s="36"/>
      <c r="EI461" s="36"/>
      <c r="EJ461" s="36"/>
      <c r="EK461" s="36"/>
      <c r="EL461" s="36"/>
      <c r="EM461" s="36"/>
      <c r="EN461" s="36"/>
      <c r="EO461" s="36"/>
      <c r="EP461" s="36"/>
      <c r="EQ461" s="36"/>
      <c r="ER461" s="36"/>
      <c r="ES461" s="36"/>
      <c r="ET461" s="36"/>
      <c r="EU461" s="36"/>
      <c r="EV461" s="36"/>
      <c r="EW461" s="36"/>
      <c r="EX461" s="36"/>
      <c r="EY461" s="36"/>
      <c r="EZ461" s="36"/>
      <c r="FA461" s="36"/>
      <c r="FB461" s="36"/>
      <c r="FC461" s="36"/>
      <c r="FD461" s="36"/>
      <c r="FE461" s="36"/>
      <c r="FF461" s="36"/>
      <c r="FG461" s="36"/>
      <c r="FH461" s="36"/>
      <c r="FI461" s="36"/>
      <c r="FJ461" s="36"/>
      <c r="FK461" s="36"/>
      <c r="FL461" s="36"/>
      <c r="FM461" s="36"/>
      <c r="FN461" s="36"/>
      <c r="FO461" s="36"/>
      <c r="FP461" s="36"/>
      <c r="FQ461" s="36"/>
      <c r="FR461" s="36"/>
      <c r="FS461" s="36"/>
      <c r="FT461" s="36"/>
      <c r="FU461" s="36"/>
      <c r="FV461" s="36"/>
      <c r="FW461" s="36"/>
      <c r="FX461" s="36"/>
      <c r="FY461" s="36"/>
      <c r="FZ461" s="36"/>
      <c r="GA461" s="36"/>
      <c r="GB461" s="36"/>
      <c r="GC461" s="36"/>
      <c r="GD461" s="36"/>
      <c r="GE461" s="36"/>
      <c r="GF461" s="36"/>
      <c r="GG461" s="36"/>
      <c r="GH461" s="36"/>
      <c r="GI461" s="36"/>
      <c r="GJ461" s="36"/>
      <c r="GK461" s="36"/>
      <c r="GL461" s="36"/>
      <c r="GM461" s="36"/>
      <c r="GN461" s="36"/>
      <c r="GO461" s="36"/>
      <c r="GP461" s="36"/>
      <c r="GQ461" s="36"/>
      <c r="GR461" s="36"/>
      <c r="GS461" s="36"/>
      <c r="GT461" s="36"/>
      <c r="GU461" s="36"/>
      <c r="GV461" s="36"/>
      <c r="GW461" s="36"/>
      <c r="GX461" s="36"/>
      <c r="GY461" s="36"/>
      <c r="GZ461" s="36"/>
      <c r="HA461" s="36"/>
      <c r="HB461" s="36"/>
      <c r="HC461" s="36"/>
      <c r="HD461" s="36"/>
      <c r="HE461" s="36"/>
      <c r="HF461" s="36"/>
      <c r="HG461" s="36"/>
      <c r="HH461" s="36"/>
      <c r="HI461" s="36"/>
      <c r="HJ461" s="36"/>
      <c r="HK461" s="36"/>
      <c r="HL461" s="36"/>
      <c r="HM461" s="36"/>
      <c r="HN461" s="36"/>
      <c r="HO461" s="36"/>
      <c r="HP461" s="36"/>
      <c r="HQ461" s="36"/>
      <c r="HR461" s="36"/>
      <c r="HS461" s="36"/>
      <c r="HT461" s="36"/>
      <c r="HU461" s="36"/>
      <c r="HV461" s="36"/>
      <c r="HW461" s="36"/>
      <c r="HX461" s="36"/>
      <c r="HY461" s="36"/>
      <c r="HZ461" s="36"/>
      <c r="IA461" s="36"/>
      <c r="IB461" s="36"/>
      <c r="IC461" s="36"/>
      <c r="ID461" s="36"/>
      <c r="IE461" s="36"/>
      <c r="IF461" s="36"/>
      <c r="IG461" s="36"/>
      <c r="IH461" s="36"/>
      <c r="II461" s="36"/>
      <c r="IJ461" s="36"/>
      <c r="IK461" s="36"/>
      <c r="IL461" s="36"/>
      <c r="IM461" s="36"/>
      <c r="IN461" s="36"/>
      <c r="IO461" s="36"/>
      <c r="IP461" s="36"/>
      <c r="IQ461" s="36"/>
      <c r="IR461" s="36"/>
      <c r="IS461" s="36"/>
      <c r="IT461" s="36"/>
      <c r="IU461" s="36"/>
      <c r="IV461" s="36"/>
      <c r="IW461" s="36"/>
      <c r="IX461" s="36"/>
    </row>
    <row r="462" spans="1:258" s="37" customFormat="1" ht="12.75" customHeight="1" x14ac:dyDescent="0.2">
      <c r="A462" s="131"/>
      <c r="B462" s="132"/>
      <c r="C462" s="132"/>
      <c r="D462" s="578"/>
      <c r="E462" s="579"/>
      <c r="F462" s="579"/>
      <c r="G462" s="579"/>
      <c r="H462" s="579"/>
      <c r="I462" s="579"/>
      <c r="J462" s="579"/>
      <c r="K462" s="579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6"/>
      <c r="AT462" s="36"/>
      <c r="AU462" s="36"/>
      <c r="AV462" s="36"/>
      <c r="AW462" s="36"/>
      <c r="AX462" s="36"/>
      <c r="AY462" s="36"/>
      <c r="AZ462" s="36"/>
      <c r="BA462" s="36"/>
      <c r="BB462" s="36"/>
      <c r="BC462" s="36"/>
      <c r="BD462" s="36"/>
      <c r="BE462" s="36"/>
      <c r="BF462" s="36"/>
      <c r="BG462" s="36"/>
      <c r="BH462" s="36"/>
      <c r="BI462" s="36"/>
      <c r="BJ462" s="36"/>
      <c r="BK462" s="36"/>
      <c r="BL462" s="36"/>
      <c r="BM462" s="36"/>
      <c r="BN462" s="36"/>
      <c r="BO462" s="36"/>
      <c r="BP462" s="36"/>
      <c r="BQ462" s="36"/>
      <c r="BR462" s="36"/>
      <c r="BS462" s="36"/>
      <c r="BT462" s="36"/>
      <c r="BU462" s="36"/>
      <c r="BV462" s="36"/>
      <c r="BW462" s="36"/>
      <c r="BX462" s="36"/>
      <c r="BY462" s="36"/>
      <c r="BZ462" s="36"/>
      <c r="CA462" s="36"/>
      <c r="CB462" s="36"/>
      <c r="CC462" s="36"/>
      <c r="CD462" s="36"/>
      <c r="CE462" s="36"/>
      <c r="CF462" s="36"/>
      <c r="CG462" s="36"/>
      <c r="CH462" s="36"/>
      <c r="CI462" s="36"/>
      <c r="CJ462" s="36"/>
      <c r="CK462" s="36"/>
      <c r="CL462" s="36"/>
      <c r="CM462" s="36"/>
      <c r="CN462" s="36"/>
      <c r="CO462" s="36"/>
      <c r="CP462" s="36"/>
      <c r="CQ462" s="36"/>
      <c r="CR462" s="36"/>
      <c r="CS462" s="36"/>
      <c r="CT462" s="36"/>
      <c r="CU462" s="36"/>
      <c r="CV462" s="36"/>
      <c r="CW462" s="36"/>
      <c r="CX462" s="36"/>
      <c r="CY462" s="36"/>
      <c r="CZ462" s="36"/>
      <c r="DA462" s="36"/>
      <c r="DB462" s="36"/>
      <c r="DC462" s="36"/>
      <c r="DD462" s="36"/>
      <c r="DE462" s="36"/>
      <c r="DF462" s="36"/>
      <c r="DG462" s="36"/>
      <c r="DH462" s="36"/>
      <c r="DI462" s="36"/>
      <c r="DJ462" s="36"/>
      <c r="DK462" s="36"/>
      <c r="DL462" s="36"/>
      <c r="DM462" s="36"/>
      <c r="DN462" s="36"/>
      <c r="DO462" s="36"/>
      <c r="DP462" s="36"/>
      <c r="DQ462" s="36"/>
      <c r="DR462" s="36"/>
      <c r="DS462" s="36"/>
      <c r="DT462" s="36"/>
      <c r="DU462" s="36"/>
      <c r="DV462" s="36"/>
      <c r="DW462" s="36"/>
      <c r="DX462" s="36"/>
      <c r="DY462" s="36"/>
      <c r="DZ462" s="36"/>
      <c r="EA462" s="36"/>
      <c r="EB462" s="36"/>
      <c r="EC462" s="36"/>
      <c r="ED462" s="36"/>
      <c r="EE462" s="36"/>
      <c r="EF462" s="36"/>
      <c r="EG462" s="36"/>
      <c r="EH462" s="36"/>
      <c r="EI462" s="36"/>
      <c r="EJ462" s="36"/>
      <c r="EK462" s="36"/>
      <c r="EL462" s="36"/>
      <c r="EM462" s="36"/>
      <c r="EN462" s="36"/>
      <c r="EO462" s="36"/>
      <c r="EP462" s="36"/>
      <c r="EQ462" s="36"/>
      <c r="ER462" s="36"/>
      <c r="ES462" s="36"/>
      <c r="ET462" s="36"/>
      <c r="EU462" s="36"/>
      <c r="EV462" s="36"/>
      <c r="EW462" s="36"/>
      <c r="EX462" s="36"/>
      <c r="EY462" s="36"/>
      <c r="EZ462" s="36"/>
      <c r="FA462" s="36"/>
      <c r="FB462" s="36"/>
      <c r="FC462" s="36"/>
      <c r="FD462" s="36"/>
      <c r="FE462" s="36"/>
      <c r="FF462" s="36"/>
      <c r="FG462" s="36"/>
      <c r="FH462" s="36"/>
      <c r="FI462" s="36"/>
      <c r="FJ462" s="36"/>
      <c r="FK462" s="36"/>
      <c r="FL462" s="36"/>
      <c r="FM462" s="36"/>
      <c r="FN462" s="36"/>
      <c r="FO462" s="36"/>
      <c r="FP462" s="36"/>
      <c r="FQ462" s="36"/>
      <c r="FR462" s="36"/>
      <c r="FS462" s="36"/>
      <c r="FT462" s="36"/>
      <c r="FU462" s="36"/>
      <c r="FV462" s="36"/>
      <c r="FW462" s="36"/>
      <c r="FX462" s="36"/>
      <c r="FY462" s="36"/>
      <c r="FZ462" s="36"/>
      <c r="GA462" s="36"/>
      <c r="GB462" s="36"/>
      <c r="GC462" s="36"/>
      <c r="GD462" s="36"/>
      <c r="GE462" s="36"/>
      <c r="GF462" s="36"/>
      <c r="GG462" s="36"/>
      <c r="GH462" s="36"/>
      <c r="GI462" s="36"/>
      <c r="GJ462" s="36"/>
      <c r="GK462" s="36"/>
      <c r="GL462" s="36"/>
      <c r="GM462" s="36"/>
      <c r="GN462" s="36"/>
      <c r="GO462" s="36"/>
      <c r="GP462" s="36"/>
      <c r="GQ462" s="36"/>
      <c r="GR462" s="36"/>
      <c r="GS462" s="36"/>
      <c r="GT462" s="36"/>
      <c r="GU462" s="36"/>
      <c r="GV462" s="36"/>
      <c r="GW462" s="36"/>
      <c r="GX462" s="36"/>
      <c r="GY462" s="36"/>
      <c r="GZ462" s="36"/>
      <c r="HA462" s="36"/>
      <c r="HB462" s="36"/>
      <c r="HC462" s="36"/>
      <c r="HD462" s="36"/>
      <c r="HE462" s="36"/>
      <c r="HF462" s="36"/>
      <c r="HG462" s="36"/>
      <c r="HH462" s="36"/>
      <c r="HI462" s="36"/>
      <c r="HJ462" s="36"/>
      <c r="HK462" s="36"/>
      <c r="HL462" s="36"/>
      <c r="HM462" s="36"/>
      <c r="HN462" s="36"/>
      <c r="HO462" s="36"/>
      <c r="HP462" s="36"/>
      <c r="HQ462" s="36"/>
      <c r="HR462" s="36"/>
      <c r="HS462" s="36"/>
      <c r="HT462" s="36"/>
      <c r="HU462" s="36"/>
      <c r="HV462" s="36"/>
      <c r="HW462" s="36"/>
      <c r="HX462" s="36"/>
      <c r="HY462" s="36"/>
      <c r="HZ462" s="36"/>
      <c r="IA462" s="36"/>
      <c r="IB462" s="36"/>
      <c r="IC462" s="36"/>
      <c r="ID462" s="36"/>
      <c r="IE462" s="36"/>
      <c r="IF462" s="36"/>
      <c r="IG462" s="36"/>
      <c r="IH462" s="36"/>
      <c r="II462" s="36"/>
      <c r="IJ462" s="36"/>
      <c r="IK462" s="36"/>
      <c r="IL462" s="36"/>
      <c r="IM462" s="36"/>
      <c r="IN462" s="36"/>
      <c r="IO462" s="36"/>
      <c r="IP462" s="36"/>
      <c r="IQ462" s="36"/>
      <c r="IR462" s="36"/>
      <c r="IS462" s="36"/>
      <c r="IT462" s="36"/>
      <c r="IU462" s="36"/>
      <c r="IV462" s="36"/>
      <c r="IW462" s="36"/>
      <c r="IX462" s="36"/>
    </row>
    <row r="463" spans="1:258" s="37" customFormat="1" ht="12.75" customHeight="1" x14ac:dyDescent="0.2">
      <c r="A463" s="131"/>
      <c r="B463" s="132"/>
      <c r="C463" s="132"/>
      <c r="D463" s="578"/>
      <c r="E463" s="579"/>
      <c r="F463" s="579"/>
      <c r="G463" s="579"/>
      <c r="H463" s="579"/>
      <c r="I463" s="579"/>
      <c r="J463" s="579"/>
      <c r="K463" s="579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6"/>
      <c r="AT463" s="36"/>
      <c r="AU463" s="36"/>
      <c r="AV463" s="36"/>
      <c r="AW463" s="36"/>
      <c r="AX463" s="36"/>
      <c r="AY463" s="36"/>
      <c r="AZ463" s="36"/>
      <c r="BA463" s="36"/>
      <c r="BB463" s="36"/>
      <c r="BC463" s="36"/>
      <c r="BD463" s="36"/>
      <c r="BE463" s="36"/>
      <c r="BF463" s="36"/>
      <c r="BG463" s="36"/>
      <c r="BH463" s="36"/>
      <c r="BI463" s="36"/>
      <c r="BJ463" s="36"/>
      <c r="BK463" s="36"/>
      <c r="BL463" s="36"/>
      <c r="BM463" s="36"/>
      <c r="BN463" s="36"/>
      <c r="BO463" s="36"/>
      <c r="BP463" s="36"/>
      <c r="BQ463" s="36"/>
      <c r="BR463" s="36"/>
      <c r="BS463" s="36"/>
      <c r="BT463" s="36"/>
      <c r="BU463" s="36"/>
      <c r="BV463" s="36"/>
      <c r="BW463" s="36"/>
      <c r="BX463" s="36"/>
      <c r="BY463" s="36"/>
      <c r="BZ463" s="36"/>
      <c r="CA463" s="36"/>
      <c r="CB463" s="36"/>
      <c r="CC463" s="36"/>
      <c r="CD463" s="36"/>
      <c r="CE463" s="36"/>
      <c r="CF463" s="36"/>
      <c r="CG463" s="36"/>
      <c r="CH463" s="36"/>
      <c r="CI463" s="36"/>
      <c r="CJ463" s="36"/>
      <c r="CK463" s="36"/>
      <c r="CL463" s="36"/>
      <c r="CM463" s="36"/>
      <c r="CN463" s="36"/>
      <c r="CO463" s="36"/>
      <c r="CP463" s="36"/>
      <c r="CQ463" s="36"/>
      <c r="CR463" s="36"/>
      <c r="CS463" s="36"/>
      <c r="CT463" s="36"/>
      <c r="CU463" s="36"/>
      <c r="CV463" s="36"/>
      <c r="CW463" s="36"/>
      <c r="CX463" s="36"/>
      <c r="CY463" s="36"/>
      <c r="CZ463" s="36"/>
      <c r="DA463" s="36"/>
      <c r="DB463" s="36"/>
      <c r="DC463" s="36"/>
      <c r="DD463" s="36"/>
      <c r="DE463" s="36"/>
      <c r="DF463" s="36"/>
      <c r="DG463" s="36"/>
      <c r="DH463" s="36"/>
      <c r="DI463" s="36"/>
      <c r="DJ463" s="36"/>
      <c r="DK463" s="36"/>
      <c r="DL463" s="36"/>
      <c r="DM463" s="36"/>
      <c r="DN463" s="36"/>
      <c r="DO463" s="36"/>
      <c r="DP463" s="36"/>
      <c r="DQ463" s="36"/>
      <c r="DR463" s="36"/>
      <c r="DS463" s="36"/>
      <c r="DT463" s="36"/>
      <c r="DU463" s="36"/>
      <c r="DV463" s="36"/>
      <c r="DW463" s="36"/>
      <c r="DX463" s="36"/>
      <c r="DY463" s="36"/>
      <c r="DZ463" s="36"/>
      <c r="EA463" s="36"/>
      <c r="EB463" s="36"/>
      <c r="EC463" s="36"/>
      <c r="ED463" s="36"/>
      <c r="EE463" s="36"/>
      <c r="EF463" s="36"/>
      <c r="EG463" s="36"/>
      <c r="EH463" s="36"/>
      <c r="EI463" s="36"/>
      <c r="EJ463" s="36"/>
      <c r="EK463" s="36"/>
      <c r="EL463" s="36"/>
      <c r="EM463" s="36"/>
      <c r="EN463" s="36"/>
      <c r="EO463" s="36"/>
      <c r="EP463" s="36"/>
      <c r="EQ463" s="36"/>
      <c r="ER463" s="36"/>
      <c r="ES463" s="36"/>
      <c r="ET463" s="36"/>
      <c r="EU463" s="36"/>
      <c r="EV463" s="36"/>
      <c r="EW463" s="36"/>
      <c r="EX463" s="36"/>
      <c r="EY463" s="36"/>
      <c r="EZ463" s="36"/>
      <c r="FA463" s="36"/>
      <c r="FB463" s="36"/>
      <c r="FC463" s="36"/>
      <c r="FD463" s="36"/>
      <c r="FE463" s="36"/>
      <c r="FF463" s="36"/>
      <c r="FG463" s="36"/>
      <c r="FH463" s="36"/>
      <c r="FI463" s="36"/>
      <c r="FJ463" s="36"/>
      <c r="FK463" s="36"/>
      <c r="FL463" s="36"/>
      <c r="FM463" s="36"/>
      <c r="FN463" s="36"/>
      <c r="FO463" s="36"/>
      <c r="FP463" s="36"/>
      <c r="FQ463" s="36"/>
      <c r="FR463" s="36"/>
      <c r="FS463" s="36"/>
      <c r="FT463" s="36"/>
      <c r="FU463" s="36"/>
      <c r="FV463" s="36"/>
      <c r="FW463" s="36"/>
      <c r="FX463" s="36"/>
      <c r="FY463" s="36"/>
      <c r="FZ463" s="36"/>
      <c r="GA463" s="36"/>
      <c r="GB463" s="36"/>
      <c r="GC463" s="36"/>
      <c r="GD463" s="36"/>
      <c r="GE463" s="36"/>
      <c r="GF463" s="36"/>
      <c r="GG463" s="36"/>
      <c r="GH463" s="36"/>
      <c r="GI463" s="36"/>
      <c r="GJ463" s="36"/>
      <c r="GK463" s="36"/>
      <c r="GL463" s="36"/>
      <c r="GM463" s="36"/>
      <c r="GN463" s="36"/>
      <c r="GO463" s="36"/>
      <c r="GP463" s="36"/>
      <c r="GQ463" s="36"/>
      <c r="GR463" s="36"/>
      <c r="GS463" s="36"/>
      <c r="GT463" s="36"/>
      <c r="GU463" s="36"/>
      <c r="GV463" s="36"/>
      <c r="GW463" s="36"/>
      <c r="GX463" s="36"/>
      <c r="GY463" s="36"/>
      <c r="GZ463" s="36"/>
      <c r="HA463" s="36"/>
      <c r="HB463" s="36"/>
      <c r="HC463" s="36"/>
      <c r="HD463" s="36"/>
      <c r="HE463" s="36"/>
      <c r="HF463" s="36"/>
      <c r="HG463" s="36"/>
      <c r="HH463" s="36"/>
      <c r="HI463" s="36"/>
      <c r="HJ463" s="36"/>
      <c r="HK463" s="36"/>
      <c r="HL463" s="36"/>
      <c r="HM463" s="36"/>
      <c r="HN463" s="36"/>
      <c r="HO463" s="36"/>
      <c r="HP463" s="36"/>
      <c r="HQ463" s="36"/>
      <c r="HR463" s="36"/>
      <c r="HS463" s="36"/>
      <c r="HT463" s="36"/>
      <c r="HU463" s="36"/>
      <c r="HV463" s="36"/>
      <c r="HW463" s="36"/>
      <c r="HX463" s="36"/>
      <c r="HY463" s="36"/>
      <c r="HZ463" s="36"/>
      <c r="IA463" s="36"/>
      <c r="IB463" s="36"/>
      <c r="IC463" s="36"/>
      <c r="ID463" s="36"/>
      <c r="IE463" s="36"/>
      <c r="IF463" s="36"/>
      <c r="IG463" s="36"/>
      <c r="IH463" s="36"/>
      <c r="II463" s="36"/>
      <c r="IJ463" s="36"/>
      <c r="IK463" s="36"/>
      <c r="IL463" s="36"/>
      <c r="IM463" s="36"/>
      <c r="IN463" s="36"/>
      <c r="IO463" s="36"/>
      <c r="IP463" s="36"/>
      <c r="IQ463" s="36"/>
      <c r="IR463" s="36"/>
      <c r="IS463" s="36"/>
      <c r="IT463" s="36"/>
      <c r="IU463" s="36"/>
      <c r="IV463" s="36"/>
      <c r="IW463" s="36"/>
      <c r="IX463" s="36"/>
    </row>
    <row r="464" spans="1:258" s="37" customFormat="1" ht="12.75" customHeight="1" x14ac:dyDescent="0.2">
      <c r="A464" s="131"/>
      <c r="B464" s="132"/>
      <c r="C464" s="132"/>
      <c r="D464" s="578"/>
      <c r="E464" s="579"/>
      <c r="F464" s="579"/>
      <c r="G464" s="579"/>
      <c r="H464" s="579"/>
      <c r="I464" s="579"/>
      <c r="J464" s="579"/>
      <c r="K464" s="579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6"/>
      <c r="AT464" s="36"/>
      <c r="AU464" s="36"/>
      <c r="AV464" s="36"/>
      <c r="AW464" s="36"/>
      <c r="AX464" s="36"/>
      <c r="AY464" s="36"/>
      <c r="AZ464" s="36"/>
      <c r="BA464" s="36"/>
      <c r="BB464" s="36"/>
      <c r="BC464" s="36"/>
      <c r="BD464" s="36"/>
      <c r="BE464" s="36"/>
      <c r="BF464" s="36"/>
      <c r="BG464" s="36"/>
      <c r="BH464" s="36"/>
      <c r="BI464" s="36"/>
      <c r="BJ464" s="36"/>
      <c r="BK464" s="36"/>
      <c r="BL464" s="36"/>
      <c r="BM464" s="36"/>
      <c r="BN464" s="36"/>
      <c r="BO464" s="36"/>
      <c r="BP464" s="36"/>
      <c r="BQ464" s="36"/>
      <c r="BR464" s="36"/>
      <c r="BS464" s="36"/>
      <c r="BT464" s="36"/>
      <c r="BU464" s="36"/>
      <c r="BV464" s="36"/>
      <c r="BW464" s="36"/>
      <c r="BX464" s="36"/>
      <c r="BY464" s="36"/>
      <c r="BZ464" s="36"/>
      <c r="CA464" s="36"/>
      <c r="CB464" s="36"/>
      <c r="CC464" s="36"/>
      <c r="CD464" s="36"/>
      <c r="CE464" s="36"/>
      <c r="CF464" s="36"/>
      <c r="CG464" s="36"/>
      <c r="CH464" s="36"/>
      <c r="CI464" s="36"/>
      <c r="CJ464" s="36"/>
      <c r="CK464" s="36"/>
      <c r="CL464" s="36"/>
      <c r="CM464" s="36"/>
      <c r="CN464" s="36"/>
      <c r="CO464" s="36"/>
      <c r="CP464" s="36"/>
      <c r="CQ464" s="36"/>
      <c r="CR464" s="36"/>
      <c r="CS464" s="36"/>
      <c r="CT464" s="36"/>
      <c r="CU464" s="36"/>
      <c r="CV464" s="36"/>
      <c r="CW464" s="36"/>
      <c r="CX464" s="36"/>
      <c r="CY464" s="36"/>
      <c r="CZ464" s="36"/>
      <c r="DA464" s="36"/>
      <c r="DB464" s="36"/>
      <c r="DC464" s="36"/>
      <c r="DD464" s="36"/>
      <c r="DE464" s="36"/>
      <c r="DF464" s="36"/>
      <c r="DG464" s="36"/>
      <c r="DH464" s="36"/>
      <c r="DI464" s="36"/>
      <c r="DJ464" s="36"/>
      <c r="DK464" s="36"/>
      <c r="DL464" s="36"/>
      <c r="DM464" s="36"/>
      <c r="DN464" s="36"/>
      <c r="DO464" s="36"/>
      <c r="DP464" s="36"/>
      <c r="DQ464" s="36"/>
      <c r="DR464" s="36"/>
      <c r="DS464" s="36"/>
      <c r="DT464" s="36"/>
      <c r="DU464" s="36"/>
      <c r="DV464" s="36"/>
      <c r="DW464" s="36"/>
      <c r="DX464" s="36"/>
      <c r="DY464" s="36"/>
      <c r="DZ464" s="36"/>
      <c r="EA464" s="36"/>
      <c r="EB464" s="36"/>
      <c r="EC464" s="36"/>
      <c r="ED464" s="36"/>
      <c r="EE464" s="36"/>
      <c r="EF464" s="36"/>
      <c r="EG464" s="36"/>
      <c r="EH464" s="36"/>
      <c r="EI464" s="36"/>
      <c r="EJ464" s="36"/>
      <c r="EK464" s="36"/>
      <c r="EL464" s="36"/>
      <c r="EM464" s="36"/>
      <c r="EN464" s="36"/>
      <c r="EO464" s="36"/>
      <c r="EP464" s="36"/>
      <c r="EQ464" s="36"/>
      <c r="ER464" s="36"/>
      <c r="ES464" s="36"/>
      <c r="ET464" s="36"/>
      <c r="EU464" s="36"/>
      <c r="EV464" s="36"/>
      <c r="EW464" s="36"/>
      <c r="EX464" s="36"/>
      <c r="EY464" s="36"/>
      <c r="EZ464" s="36"/>
      <c r="FA464" s="36"/>
      <c r="FB464" s="36"/>
      <c r="FC464" s="36"/>
      <c r="FD464" s="36"/>
      <c r="FE464" s="36"/>
      <c r="FF464" s="36"/>
      <c r="FG464" s="36"/>
      <c r="FH464" s="36"/>
      <c r="FI464" s="36"/>
      <c r="FJ464" s="36"/>
      <c r="FK464" s="36"/>
      <c r="FL464" s="36"/>
      <c r="FM464" s="36"/>
      <c r="FN464" s="36"/>
      <c r="FO464" s="36"/>
      <c r="FP464" s="36"/>
      <c r="FQ464" s="36"/>
      <c r="FR464" s="36"/>
      <c r="FS464" s="36"/>
      <c r="FT464" s="36"/>
      <c r="FU464" s="36"/>
      <c r="FV464" s="36"/>
      <c r="FW464" s="36"/>
      <c r="FX464" s="36"/>
      <c r="FY464" s="36"/>
      <c r="FZ464" s="36"/>
      <c r="GA464" s="36"/>
      <c r="GB464" s="36"/>
      <c r="GC464" s="36"/>
      <c r="GD464" s="36"/>
      <c r="GE464" s="36"/>
      <c r="GF464" s="36"/>
      <c r="GG464" s="36"/>
      <c r="GH464" s="36"/>
      <c r="GI464" s="36"/>
      <c r="GJ464" s="36"/>
      <c r="GK464" s="36"/>
      <c r="GL464" s="36"/>
      <c r="GM464" s="36"/>
      <c r="GN464" s="36"/>
      <c r="GO464" s="36"/>
      <c r="GP464" s="36"/>
      <c r="GQ464" s="36"/>
      <c r="GR464" s="36"/>
      <c r="GS464" s="36"/>
      <c r="GT464" s="36"/>
      <c r="GU464" s="36"/>
      <c r="GV464" s="36"/>
      <c r="GW464" s="36"/>
      <c r="GX464" s="36"/>
      <c r="GY464" s="36"/>
      <c r="GZ464" s="36"/>
      <c r="HA464" s="36"/>
      <c r="HB464" s="36"/>
      <c r="HC464" s="36"/>
      <c r="HD464" s="36"/>
      <c r="HE464" s="36"/>
      <c r="HF464" s="36"/>
      <c r="HG464" s="36"/>
      <c r="HH464" s="36"/>
      <c r="HI464" s="36"/>
      <c r="HJ464" s="36"/>
      <c r="HK464" s="36"/>
      <c r="HL464" s="36"/>
      <c r="HM464" s="36"/>
      <c r="HN464" s="36"/>
      <c r="HO464" s="36"/>
      <c r="HP464" s="36"/>
      <c r="HQ464" s="36"/>
      <c r="HR464" s="36"/>
      <c r="HS464" s="36"/>
      <c r="HT464" s="36"/>
      <c r="HU464" s="36"/>
      <c r="HV464" s="36"/>
      <c r="HW464" s="36"/>
      <c r="HX464" s="36"/>
      <c r="HY464" s="36"/>
      <c r="HZ464" s="36"/>
      <c r="IA464" s="36"/>
      <c r="IB464" s="36"/>
      <c r="IC464" s="36"/>
      <c r="ID464" s="36"/>
      <c r="IE464" s="36"/>
      <c r="IF464" s="36"/>
      <c r="IG464" s="36"/>
      <c r="IH464" s="36"/>
      <c r="II464" s="36"/>
      <c r="IJ464" s="36"/>
      <c r="IK464" s="36"/>
      <c r="IL464" s="36"/>
      <c r="IM464" s="36"/>
      <c r="IN464" s="36"/>
      <c r="IO464" s="36"/>
      <c r="IP464" s="36"/>
      <c r="IQ464" s="36"/>
      <c r="IR464" s="36"/>
      <c r="IS464" s="36"/>
      <c r="IT464" s="36"/>
      <c r="IU464" s="36"/>
      <c r="IV464" s="36"/>
      <c r="IW464" s="36"/>
      <c r="IX464" s="36"/>
    </row>
    <row r="465" spans="1:258" s="37" customFormat="1" ht="12.75" customHeight="1" x14ac:dyDescent="0.2">
      <c r="A465" s="131"/>
      <c r="B465" s="132"/>
      <c r="C465" s="132"/>
      <c r="D465" s="578"/>
      <c r="E465" s="579"/>
      <c r="F465" s="579"/>
      <c r="G465" s="579"/>
      <c r="H465" s="579"/>
      <c r="I465" s="579"/>
      <c r="J465" s="579"/>
      <c r="K465" s="579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6"/>
      <c r="AV465" s="36"/>
      <c r="AW465" s="36"/>
      <c r="AX465" s="36"/>
      <c r="AY465" s="36"/>
      <c r="AZ465" s="36"/>
      <c r="BA465" s="36"/>
      <c r="BB465" s="36"/>
      <c r="BC465" s="36"/>
      <c r="BD465" s="36"/>
      <c r="BE465" s="36"/>
      <c r="BF465" s="36"/>
      <c r="BG465" s="36"/>
      <c r="BH465" s="36"/>
      <c r="BI465" s="36"/>
      <c r="BJ465" s="36"/>
      <c r="BK465" s="36"/>
      <c r="BL465" s="36"/>
      <c r="BM465" s="36"/>
      <c r="BN465" s="36"/>
      <c r="BO465" s="36"/>
      <c r="BP465" s="36"/>
      <c r="BQ465" s="36"/>
      <c r="BR465" s="36"/>
      <c r="BS465" s="36"/>
      <c r="BT465" s="36"/>
      <c r="BU465" s="36"/>
      <c r="BV465" s="36"/>
      <c r="BW465" s="36"/>
      <c r="BX465" s="36"/>
      <c r="BY465" s="36"/>
      <c r="BZ465" s="36"/>
      <c r="CA465" s="36"/>
      <c r="CB465" s="36"/>
      <c r="CC465" s="36"/>
      <c r="CD465" s="36"/>
      <c r="CE465" s="36"/>
      <c r="CF465" s="36"/>
      <c r="CG465" s="36"/>
      <c r="CH465" s="36"/>
      <c r="CI465" s="36"/>
      <c r="CJ465" s="36"/>
      <c r="CK465" s="36"/>
      <c r="CL465" s="36"/>
      <c r="CM465" s="36"/>
      <c r="CN465" s="36"/>
      <c r="CO465" s="36"/>
      <c r="CP465" s="36"/>
      <c r="CQ465" s="36"/>
      <c r="CR465" s="36"/>
      <c r="CS465" s="36"/>
      <c r="CT465" s="36"/>
      <c r="CU465" s="36"/>
      <c r="CV465" s="36"/>
      <c r="CW465" s="36"/>
      <c r="CX465" s="36"/>
      <c r="CY465" s="36"/>
      <c r="CZ465" s="36"/>
      <c r="DA465" s="36"/>
      <c r="DB465" s="36"/>
      <c r="DC465" s="36"/>
      <c r="DD465" s="36"/>
      <c r="DE465" s="36"/>
      <c r="DF465" s="36"/>
      <c r="DG465" s="36"/>
      <c r="DH465" s="36"/>
      <c r="DI465" s="36"/>
      <c r="DJ465" s="36"/>
      <c r="DK465" s="36"/>
      <c r="DL465" s="36"/>
      <c r="DM465" s="36"/>
      <c r="DN465" s="36"/>
      <c r="DO465" s="36"/>
      <c r="DP465" s="36"/>
      <c r="DQ465" s="36"/>
      <c r="DR465" s="36"/>
      <c r="DS465" s="36"/>
      <c r="DT465" s="36"/>
      <c r="DU465" s="36"/>
      <c r="DV465" s="36"/>
      <c r="DW465" s="36"/>
      <c r="DX465" s="36"/>
      <c r="DY465" s="36"/>
      <c r="DZ465" s="36"/>
      <c r="EA465" s="36"/>
      <c r="EB465" s="36"/>
      <c r="EC465" s="36"/>
      <c r="ED465" s="36"/>
      <c r="EE465" s="36"/>
      <c r="EF465" s="36"/>
      <c r="EG465" s="36"/>
      <c r="EH465" s="36"/>
      <c r="EI465" s="36"/>
      <c r="EJ465" s="36"/>
      <c r="EK465" s="36"/>
      <c r="EL465" s="36"/>
      <c r="EM465" s="36"/>
      <c r="EN465" s="36"/>
      <c r="EO465" s="36"/>
      <c r="EP465" s="36"/>
      <c r="EQ465" s="36"/>
      <c r="ER465" s="36"/>
      <c r="ES465" s="36"/>
      <c r="ET465" s="36"/>
      <c r="EU465" s="36"/>
      <c r="EV465" s="36"/>
      <c r="EW465" s="36"/>
      <c r="EX465" s="36"/>
      <c r="EY465" s="36"/>
      <c r="EZ465" s="36"/>
      <c r="FA465" s="36"/>
      <c r="FB465" s="36"/>
      <c r="FC465" s="36"/>
      <c r="FD465" s="36"/>
      <c r="FE465" s="36"/>
      <c r="FF465" s="36"/>
      <c r="FG465" s="36"/>
      <c r="FH465" s="36"/>
      <c r="FI465" s="36"/>
      <c r="FJ465" s="36"/>
      <c r="FK465" s="36"/>
      <c r="FL465" s="36"/>
      <c r="FM465" s="36"/>
      <c r="FN465" s="36"/>
      <c r="FO465" s="36"/>
      <c r="FP465" s="36"/>
      <c r="FQ465" s="36"/>
      <c r="FR465" s="36"/>
      <c r="FS465" s="36"/>
      <c r="FT465" s="36"/>
      <c r="FU465" s="36"/>
      <c r="FV465" s="36"/>
      <c r="FW465" s="36"/>
      <c r="FX465" s="36"/>
      <c r="FY465" s="36"/>
      <c r="FZ465" s="36"/>
      <c r="GA465" s="36"/>
      <c r="GB465" s="36"/>
      <c r="GC465" s="36"/>
      <c r="GD465" s="36"/>
      <c r="GE465" s="36"/>
      <c r="GF465" s="36"/>
      <c r="GG465" s="36"/>
      <c r="GH465" s="36"/>
      <c r="GI465" s="36"/>
      <c r="GJ465" s="36"/>
      <c r="GK465" s="36"/>
      <c r="GL465" s="36"/>
      <c r="GM465" s="36"/>
      <c r="GN465" s="36"/>
      <c r="GO465" s="36"/>
      <c r="GP465" s="36"/>
      <c r="GQ465" s="36"/>
      <c r="GR465" s="36"/>
      <c r="GS465" s="36"/>
      <c r="GT465" s="36"/>
      <c r="GU465" s="36"/>
      <c r="GV465" s="36"/>
      <c r="GW465" s="36"/>
      <c r="GX465" s="36"/>
      <c r="GY465" s="36"/>
      <c r="GZ465" s="36"/>
      <c r="HA465" s="36"/>
      <c r="HB465" s="36"/>
      <c r="HC465" s="36"/>
      <c r="HD465" s="36"/>
      <c r="HE465" s="36"/>
      <c r="HF465" s="36"/>
      <c r="HG465" s="36"/>
      <c r="HH465" s="36"/>
      <c r="HI465" s="36"/>
      <c r="HJ465" s="36"/>
      <c r="HK465" s="36"/>
      <c r="HL465" s="36"/>
      <c r="HM465" s="36"/>
      <c r="HN465" s="36"/>
      <c r="HO465" s="36"/>
      <c r="HP465" s="36"/>
      <c r="HQ465" s="36"/>
      <c r="HR465" s="36"/>
      <c r="HS465" s="36"/>
      <c r="HT465" s="36"/>
      <c r="HU465" s="36"/>
      <c r="HV465" s="36"/>
      <c r="HW465" s="36"/>
      <c r="HX465" s="36"/>
      <c r="HY465" s="36"/>
      <c r="HZ465" s="36"/>
      <c r="IA465" s="36"/>
      <c r="IB465" s="36"/>
      <c r="IC465" s="36"/>
      <c r="ID465" s="36"/>
      <c r="IE465" s="36"/>
      <c r="IF465" s="36"/>
      <c r="IG465" s="36"/>
      <c r="IH465" s="36"/>
      <c r="II465" s="36"/>
      <c r="IJ465" s="36"/>
      <c r="IK465" s="36"/>
      <c r="IL465" s="36"/>
      <c r="IM465" s="36"/>
      <c r="IN465" s="36"/>
      <c r="IO465" s="36"/>
      <c r="IP465" s="36"/>
      <c r="IQ465" s="36"/>
      <c r="IR465" s="36"/>
      <c r="IS465" s="36"/>
      <c r="IT465" s="36"/>
      <c r="IU465" s="36"/>
      <c r="IV465" s="36"/>
      <c r="IW465" s="36"/>
      <c r="IX465" s="36"/>
    </row>
    <row r="466" spans="1:258" s="37" customFormat="1" ht="12.75" customHeight="1" x14ac:dyDescent="0.2">
      <c r="A466" s="131"/>
      <c r="B466" s="132"/>
      <c r="C466" s="132"/>
      <c r="D466" s="578"/>
      <c r="E466" s="579"/>
      <c r="F466" s="579"/>
      <c r="G466" s="579"/>
      <c r="H466" s="579"/>
      <c r="I466" s="579"/>
      <c r="J466" s="579"/>
      <c r="K466" s="579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6"/>
      <c r="AV466" s="36"/>
      <c r="AW466" s="36"/>
      <c r="AX466" s="36"/>
      <c r="AY466" s="36"/>
      <c r="AZ466" s="36"/>
      <c r="BA466" s="36"/>
      <c r="BB466" s="36"/>
      <c r="BC466" s="36"/>
      <c r="BD466" s="36"/>
      <c r="BE466" s="36"/>
      <c r="BF466" s="36"/>
      <c r="BG466" s="36"/>
      <c r="BH466" s="36"/>
      <c r="BI466" s="36"/>
      <c r="BJ466" s="36"/>
      <c r="BK466" s="36"/>
      <c r="BL466" s="36"/>
      <c r="BM466" s="36"/>
      <c r="BN466" s="36"/>
      <c r="BO466" s="36"/>
      <c r="BP466" s="36"/>
      <c r="BQ466" s="36"/>
      <c r="BR466" s="36"/>
      <c r="BS466" s="36"/>
      <c r="BT466" s="36"/>
      <c r="BU466" s="36"/>
      <c r="BV466" s="36"/>
      <c r="BW466" s="36"/>
      <c r="BX466" s="36"/>
      <c r="BY466" s="36"/>
      <c r="BZ466" s="36"/>
      <c r="CA466" s="36"/>
      <c r="CB466" s="36"/>
      <c r="CC466" s="36"/>
      <c r="CD466" s="36"/>
      <c r="CE466" s="36"/>
      <c r="CF466" s="36"/>
      <c r="CG466" s="36"/>
      <c r="CH466" s="36"/>
      <c r="CI466" s="36"/>
      <c r="CJ466" s="36"/>
      <c r="CK466" s="36"/>
      <c r="CL466" s="36"/>
      <c r="CM466" s="36"/>
      <c r="CN466" s="36"/>
      <c r="CO466" s="36"/>
      <c r="CP466" s="36"/>
      <c r="CQ466" s="36"/>
      <c r="CR466" s="36"/>
      <c r="CS466" s="36"/>
      <c r="CT466" s="36"/>
      <c r="CU466" s="36"/>
      <c r="CV466" s="36"/>
      <c r="CW466" s="36"/>
      <c r="CX466" s="36"/>
      <c r="CY466" s="36"/>
      <c r="CZ466" s="36"/>
      <c r="DA466" s="36"/>
      <c r="DB466" s="36"/>
      <c r="DC466" s="36"/>
      <c r="DD466" s="36"/>
      <c r="DE466" s="36"/>
      <c r="DF466" s="36"/>
      <c r="DG466" s="36"/>
      <c r="DH466" s="36"/>
      <c r="DI466" s="36"/>
      <c r="DJ466" s="36"/>
      <c r="DK466" s="36"/>
      <c r="DL466" s="36"/>
      <c r="DM466" s="36"/>
      <c r="DN466" s="36"/>
      <c r="DO466" s="36"/>
      <c r="DP466" s="36"/>
      <c r="DQ466" s="36"/>
      <c r="DR466" s="36"/>
      <c r="DS466" s="36"/>
      <c r="DT466" s="36"/>
      <c r="DU466" s="36"/>
      <c r="DV466" s="36"/>
      <c r="DW466" s="36"/>
      <c r="DX466" s="36"/>
      <c r="DY466" s="36"/>
      <c r="DZ466" s="36"/>
      <c r="EA466" s="36"/>
      <c r="EB466" s="36"/>
      <c r="EC466" s="36"/>
      <c r="ED466" s="36"/>
      <c r="EE466" s="36"/>
      <c r="EF466" s="36"/>
      <c r="EG466" s="36"/>
      <c r="EH466" s="36"/>
      <c r="EI466" s="36"/>
      <c r="EJ466" s="36"/>
      <c r="EK466" s="36"/>
      <c r="EL466" s="36"/>
      <c r="EM466" s="36"/>
      <c r="EN466" s="36"/>
      <c r="EO466" s="36"/>
      <c r="EP466" s="36"/>
      <c r="EQ466" s="36"/>
      <c r="ER466" s="36"/>
      <c r="ES466" s="36"/>
      <c r="ET466" s="36"/>
      <c r="EU466" s="36"/>
      <c r="EV466" s="36"/>
      <c r="EW466" s="36"/>
      <c r="EX466" s="36"/>
      <c r="EY466" s="36"/>
      <c r="EZ466" s="36"/>
      <c r="FA466" s="36"/>
      <c r="FB466" s="36"/>
      <c r="FC466" s="36"/>
      <c r="FD466" s="36"/>
      <c r="FE466" s="36"/>
      <c r="FF466" s="36"/>
      <c r="FG466" s="36"/>
      <c r="FH466" s="36"/>
      <c r="FI466" s="36"/>
      <c r="FJ466" s="36"/>
      <c r="FK466" s="36"/>
      <c r="FL466" s="36"/>
      <c r="FM466" s="36"/>
      <c r="FN466" s="36"/>
      <c r="FO466" s="36"/>
      <c r="FP466" s="36"/>
      <c r="FQ466" s="36"/>
      <c r="FR466" s="36"/>
      <c r="FS466" s="36"/>
      <c r="FT466" s="36"/>
      <c r="FU466" s="36"/>
      <c r="FV466" s="36"/>
      <c r="FW466" s="36"/>
      <c r="FX466" s="36"/>
      <c r="FY466" s="36"/>
      <c r="FZ466" s="36"/>
      <c r="GA466" s="36"/>
      <c r="GB466" s="36"/>
      <c r="GC466" s="36"/>
      <c r="GD466" s="36"/>
      <c r="GE466" s="36"/>
      <c r="GF466" s="36"/>
      <c r="GG466" s="36"/>
      <c r="GH466" s="36"/>
      <c r="GI466" s="36"/>
      <c r="GJ466" s="36"/>
      <c r="GK466" s="36"/>
      <c r="GL466" s="36"/>
      <c r="GM466" s="36"/>
      <c r="GN466" s="36"/>
      <c r="GO466" s="36"/>
      <c r="GP466" s="36"/>
      <c r="GQ466" s="36"/>
      <c r="GR466" s="36"/>
      <c r="GS466" s="36"/>
      <c r="GT466" s="36"/>
      <c r="GU466" s="36"/>
      <c r="GV466" s="36"/>
      <c r="GW466" s="36"/>
      <c r="GX466" s="36"/>
      <c r="GY466" s="36"/>
      <c r="GZ466" s="36"/>
      <c r="HA466" s="36"/>
      <c r="HB466" s="36"/>
      <c r="HC466" s="36"/>
      <c r="HD466" s="36"/>
      <c r="HE466" s="36"/>
      <c r="HF466" s="36"/>
      <c r="HG466" s="36"/>
      <c r="HH466" s="36"/>
      <c r="HI466" s="36"/>
      <c r="HJ466" s="36"/>
      <c r="HK466" s="36"/>
      <c r="HL466" s="36"/>
      <c r="HM466" s="36"/>
      <c r="HN466" s="36"/>
      <c r="HO466" s="36"/>
      <c r="HP466" s="36"/>
      <c r="HQ466" s="36"/>
      <c r="HR466" s="36"/>
      <c r="HS466" s="36"/>
      <c r="HT466" s="36"/>
      <c r="HU466" s="36"/>
      <c r="HV466" s="36"/>
      <c r="HW466" s="36"/>
      <c r="HX466" s="36"/>
      <c r="HY466" s="36"/>
      <c r="HZ466" s="36"/>
      <c r="IA466" s="36"/>
      <c r="IB466" s="36"/>
      <c r="IC466" s="36"/>
      <c r="ID466" s="36"/>
      <c r="IE466" s="36"/>
      <c r="IF466" s="36"/>
      <c r="IG466" s="36"/>
      <c r="IH466" s="36"/>
      <c r="II466" s="36"/>
      <c r="IJ466" s="36"/>
      <c r="IK466" s="36"/>
      <c r="IL466" s="36"/>
      <c r="IM466" s="36"/>
      <c r="IN466" s="36"/>
      <c r="IO466" s="36"/>
      <c r="IP466" s="36"/>
      <c r="IQ466" s="36"/>
      <c r="IR466" s="36"/>
      <c r="IS466" s="36"/>
      <c r="IT466" s="36"/>
      <c r="IU466" s="36"/>
      <c r="IV466" s="36"/>
      <c r="IW466" s="36"/>
      <c r="IX466" s="36"/>
    </row>
    <row r="467" spans="1:258" s="37" customFormat="1" ht="12.75" customHeight="1" x14ac:dyDescent="0.2">
      <c r="A467" s="131"/>
      <c r="B467" s="132"/>
      <c r="C467" s="132"/>
      <c r="D467" s="578"/>
      <c r="E467" s="579"/>
      <c r="F467" s="579"/>
      <c r="G467" s="579"/>
      <c r="H467" s="579"/>
      <c r="I467" s="579"/>
      <c r="J467" s="579"/>
      <c r="K467" s="579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6"/>
      <c r="AT467" s="36"/>
      <c r="AU467" s="36"/>
      <c r="AV467" s="36"/>
      <c r="AW467" s="36"/>
      <c r="AX467" s="36"/>
      <c r="AY467" s="36"/>
      <c r="AZ467" s="36"/>
      <c r="BA467" s="36"/>
      <c r="BB467" s="36"/>
      <c r="BC467" s="36"/>
      <c r="BD467" s="36"/>
      <c r="BE467" s="36"/>
      <c r="BF467" s="36"/>
      <c r="BG467" s="36"/>
      <c r="BH467" s="36"/>
      <c r="BI467" s="36"/>
      <c r="BJ467" s="36"/>
      <c r="BK467" s="36"/>
      <c r="BL467" s="36"/>
      <c r="BM467" s="36"/>
      <c r="BN467" s="36"/>
      <c r="BO467" s="36"/>
      <c r="BP467" s="36"/>
      <c r="BQ467" s="36"/>
      <c r="BR467" s="36"/>
      <c r="BS467" s="36"/>
      <c r="BT467" s="36"/>
      <c r="BU467" s="36"/>
      <c r="BV467" s="36"/>
      <c r="BW467" s="36"/>
      <c r="BX467" s="36"/>
      <c r="BY467" s="36"/>
      <c r="BZ467" s="36"/>
      <c r="CA467" s="36"/>
      <c r="CB467" s="36"/>
      <c r="CC467" s="36"/>
      <c r="CD467" s="36"/>
      <c r="CE467" s="36"/>
      <c r="CF467" s="36"/>
      <c r="CG467" s="36"/>
      <c r="CH467" s="36"/>
      <c r="CI467" s="36"/>
      <c r="CJ467" s="36"/>
      <c r="CK467" s="36"/>
      <c r="CL467" s="36"/>
      <c r="CM467" s="36"/>
      <c r="CN467" s="36"/>
      <c r="CO467" s="36"/>
      <c r="CP467" s="36"/>
      <c r="CQ467" s="36"/>
      <c r="CR467" s="36"/>
      <c r="CS467" s="36"/>
      <c r="CT467" s="36"/>
      <c r="CU467" s="36"/>
      <c r="CV467" s="36"/>
      <c r="CW467" s="36"/>
      <c r="CX467" s="36"/>
      <c r="CY467" s="36"/>
      <c r="CZ467" s="36"/>
      <c r="DA467" s="36"/>
      <c r="DB467" s="36"/>
      <c r="DC467" s="36"/>
      <c r="DD467" s="36"/>
      <c r="DE467" s="36"/>
      <c r="DF467" s="36"/>
      <c r="DG467" s="36"/>
      <c r="DH467" s="36"/>
      <c r="DI467" s="36"/>
      <c r="DJ467" s="36"/>
      <c r="DK467" s="36"/>
      <c r="DL467" s="36"/>
      <c r="DM467" s="36"/>
      <c r="DN467" s="36"/>
      <c r="DO467" s="36"/>
      <c r="DP467" s="36"/>
      <c r="DQ467" s="36"/>
      <c r="DR467" s="36"/>
      <c r="DS467" s="36"/>
      <c r="DT467" s="36"/>
      <c r="DU467" s="36"/>
      <c r="DV467" s="36"/>
      <c r="DW467" s="36"/>
      <c r="DX467" s="36"/>
      <c r="DY467" s="36"/>
      <c r="DZ467" s="36"/>
      <c r="EA467" s="36"/>
      <c r="EB467" s="36"/>
      <c r="EC467" s="36"/>
      <c r="ED467" s="36"/>
      <c r="EE467" s="36"/>
      <c r="EF467" s="36"/>
      <c r="EG467" s="36"/>
      <c r="EH467" s="36"/>
      <c r="EI467" s="36"/>
      <c r="EJ467" s="36"/>
      <c r="EK467" s="36"/>
      <c r="EL467" s="36"/>
      <c r="EM467" s="36"/>
      <c r="EN467" s="36"/>
      <c r="EO467" s="36"/>
      <c r="EP467" s="36"/>
      <c r="EQ467" s="36"/>
      <c r="ER467" s="36"/>
      <c r="ES467" s="36"/>
      <c r="ET467" s="36"/>
      <c r="EU467" s="36"/>
      <c r="EV467" s="36"/>
      <c r="EW467" s="36"/>
      <c r="EX467" s="36"/>
      <c r="EY467" s="36"/>
      <c r="EZ467" s="36"/>
      <c r="FA467" s="36"/>
      <c r="FB467" s="36"/>
      <c r="FC467" s="36"/>
      <c r="FD467" s="36"/>
      <c r="FE467" s="36"/>
      <c r="FF467" s="36"/>
      <c r="FG467" s="36"/>
      <c r="FH467" s="36"/>
      <c r="FI467" s="36"/>
      <c r="FJ467" s="36"/>
      <c r="FK467" s="36"/>
      <c r="FL467" s="36"/>
      <c r="FM467" s="36"/>
      <c r="FN467" s="36"/>
      <c r="FO467" s="36"/>
      <c r="FP467" s="36"/>
      <c r="FQ467" s="36"/>
      <c r="FR467" s="36"/>
      <c r="FS467" s="36"/>
      <c r="FT467" s="36"/>
      <c r="FU467" s="36"/>
      <c r="FV467" s="36"/>
      <c r="FW467" s="36"/>
      <c r="FX467" s="36"/>
      <c r="FY467" s="36"/>
      <c r="FZ467" s="36"/>
      <c r="GA467" s="36"/>
      <c r="GB467" s="36"/>
      <c r="GC467" s="36"/>
      <c r="GD467" s="36"/>
      <c r="GE467" s="36"/>
      <c r="GF467" s="36"/>
      <c r="GG467" s="36"/>
      <c r="GH467" s="36"/>
      <c r="GI467" s="36"/>
      <c r="GJ467" s="36"/>
      <c r="GK467" s="36"/>
      <c r="GL467" s="36"/>
      <c r="GM467" s="36"/>
      <c r="GN467" s="36"/>
      <c r="GO467" s="36"/>
      <c r="GP467" s="36"/>
      <c r="GQ467" s="36"/>
      <c r="GR467" s="36"/>
      <c r="GS467" s="36"/>
      <c r="GT467" s="36"/>
      <c r="GU467" s="36"/>
      <c r="GV467" s="36"/>
      <c r="GW467" s="36"/>
      <c r="GX467" s="36"/>
      <c r="GY467" s="36"/>
      <c r="GZ467" s="36"/>
      <c r="HA467" s="36"/>
      <c r="HB467" s="36"/>
      <c r="HC467" s="36"/>
      <c r="HD467" s="36"/>
      <c r="HE467" s="36"/>
      <c r="HF467" s="36"/>
      <c r="HG467" s="36"/>
      <c r="HH467" s="36"/>
      <c r="HI467" s="36"/>
      <c r="HJ467" s="36"/>
      <c r="HK467" s="36"/>
      <c r="HL467" s="36"/>
      <c r="HM467" s="36"/>
      <c r="HN467" s="36"/>
      <c r="HO467" s="36"/>
      <c r="HP467" s="36"/>
      <c r="HQ467" s="36"/>
      <c r="HR467" s="36"/>
      <c r="HS467" s="36"/>
      <c r="HT467" s="36"/>
      <c r="HU467" s="36"/>
      <c r="HV467" s="36"/>
      <c r="HW467" s="36"/>
      <c r="HX467" s="36"/>
      <c r="HY467" s="36"/>
      <c r="HZ467" s="36"/>
      <c r="IA467" s="36"/>
      <c r="IB467" s="36"/>
      <c r="IC467" s="36"/>
      <c r="ID467" s="36"/>
      <c r="IE467" s="36"/>
      <c r="IF467" s="36"/>
      <c r="IG467" s="36"/>
      <c r="IH467" s="36"/>
      <c r="II467" s="36"/>
      <c r="IJ467" s="36"/>
      <c r="IK467" s="36"/>
      <c r="IL467" s="36"/>
      <c r="IM467" s="36"/>
      <c r="IN467" s="36"/>
      <c r="IO467" s="36"/>
      <c r="IP467" s="36"/>
      <c r="IQ467" s="36"/>
      <c r="IR467" s="36"/>
      <c r="IS467" s="36"/>
      <c r="IT467" s="36"/>
      <c r="IU467" s="36"/>
      <c r="IV467" s="36"/>
      <c r="IW467" s="36"/>
      <c r="IX467" s="36"/>
    </row>
    <row r="468" spans="1:258" s="37" customFormat="1" ht="12.75" customHeight="1" x14ac:dyDescent="0.2">
      <c r="A468" s="131"/>
      <c r="B468" s="132"/>
      <c r="C468" s="132"/>
      <c r="D468" s="578"/>
      <c r="E468" s="579"/>
      <c r="F468" s="579"/>
      <c r="G468" s="579"/>
      <c r="H468" s="579"/>
      <c r="I468" s="579"/>
      <c r="J468" s="579"/>
      <c r="K468" s="579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6"/>
      <c r="AV468" s="36"/>
      <c r="AW468" s="36"/>
      <c r="AX468" s="36"/>
      <c r="AY468" s="36"/>
      <c r="AZ468" s="36"/>
      <c r="BA468" s="36"/>
      <c r="BB468" s="36"/>
      <c r="BC468" s="36"/>
      <c r="BD468" s="36"/>
      <c r="BE468" s="36"/>
      <c r="BF468" s="36"/>
      <c r="BG468" s="36"/>
      <c r="BH468" s="36"/>
      <c r="BI468" s="36"/>
      <c r="BJ468" s="36"/>
      <c r="BK468" s="36"/>
      <c r="BL468" s="36"/>
      <c r="BM468" s="36"/>
      <c r="BN468" s="36"/>
      <c r="BO468" s="36"/>
      <c r="BP468" s="36"/>
      <c r="BQ468" s="36"/>
      <c r="BR468" s="36"/>
      <c r="BS468" s="36"/>
      <c r="BT468" s="36"/>
      <c r="BU468" s="36"/>
      <c r="BV468" s="36"/>
      <c r="BW468" s="36"/>
      <c r="BX468" s="36"/>
      <c r="BY468" s="36"/>
      <c r="BZ468" s="36"/>
      <c r="CA468" s="36"/>
      <c r="CB468" s="36"/>
      <c r="CC468" s="36"/>
      <c r="CD468" s="36"/>
      <c r="CE468" s="36"/>
      <c r="CF468" s="36"/>
      <c r="CG468" s="36"/>
      <c r="CH468" s="36"/>
      <c r="CI468" s="36"/>
      <c r="CJ468" s="36"/>
      <c r="CK468" s="36"/>
      <c r="CL468" s="36"/>
      <c r="CM468" s="36"/>
      <c r="CN468" s="36"/>
      <c r="CO468" s="36"/>
      <c r="CP468" s="36"/>
      <c r="CQ468" s="36"/>
      <c r="CR468" s="36"/>
      <c r="CS468" s="36"/>
      <c r="CT468" s="36"/>
      <c r="CU468" s="36"/>
      <c r="CV468" s="36"/>
      <c r="CW468" s="36"/>
      <c r="CX468" s="36"/>
      <c r="CY468" s="36"/>
      <c r="CZ468" s="36"/>
      <c r="DA468" s="36"/>
      <c r="DB468" s="36"/>
      <c r="DC468" s="36"/>
      <c r="DD468" s="36"/>
      <c r="DE468" s="36"/>
      <c r="DF468" s="36"/>
      <c r="DG468" s="36"/>
      <c r="DH468" s="36"/>
      <c r="DI468" s="36"/>
      <c r="DJ468" s="36"/>
      <c r="DK468" s="36"/>
      <c r="DL468" s="36"/>
      <c r="DM468" s="36"/>
      <c r="DN468" s="36"/>
      <c r="DO468" s="36"/>
      <c r="DP468" s="36"/>
      <c r="DQ468" s="36"/>
      <c r="DR468" s="36"/>
      <c r="DS468" s="36"/>
      <c r="DT468" s="36"/>
      <c r="DU468" s="36"/>
      <c r="DV468" s="36"/>
      <c r="DW468" s="36"/>
      <c r="DX468" s="36"/>
      <c r="DY468" s="36"/>
      <c r="DZ468" s="36"/>
      <c r="EA468" s="36"/>
      <c r="EB468" s="36"/>
      <c r="EC468" s="36"/>
      <c r="ED468" s="36"/>
      <c r="EE468" s="36"/>
      <c r="EF468" s="36"/>
      <c r="EG468" s="36"/>
      <c r="EH468" s="36"/>
      <c r="EI468" s="36"/>
      <c r="EJ468" s="36"/>
      <c r="EK468" s="36"/>
      <c r="EL468" s="36"/>
      <c r="EM468" s="36"/>
      <c r="EN468" s="36"/>
      <c r="EO468" s="36"/>
      <c r="EP468" s="36"/>
      <c r="EQ468" s="36"/>
      <c r="ER468" s="36"/>
      <c r="ES468" s="36"/>
      <c r="ET468" s="36"/>
      <c r="EU468" s="36"/>
      <c r="EV468" s="36"/>
      <c r="EW468" s="36"/>
      <c r="EX468" s="36"/>
      <c r="EY468" s="36"/>
      <c r="EZ468" s="36"/>
      <c r="FA468" s="36"/>
      <c r="FB468" s="36"/>
      <c r="FC468" s="36"/>
      <c r="FD468" s="36"/>
      <c r="FE468" s="36"/>
      <c r="FF468" s="36"/>
      <c r="FG468" s="36"/>
      <c r="FH468" s="36"/>
      <c r="FI468" s="36"/>
      <c r="FJ468" s="36"/>
      <c r="FK468" s="36"/>
      <c r="FL468" s="36"/>
      <c r="FM468" s="36"/>
      <c r="FN468" s="36"/>
      <c r="FO468" s="36"/>
      <c r="FP468" s="36"/>
      <c r="FQ468" s="36"/>
      <c r="FR468" s="36"/>
      <c r="FS468" s="36"/>
      <c r="FT468" s="36"/>
      <c r="FU468" s="36"/>
      <c r="FV468" s="36"/>
      <c r="FW468" s="36"/>
      <c r="FX468" s="36"/>
      <c r="FY468" s="36"/>
      <c r="FZ468" s="36"/>
      <c r="GA468" s="36"/>
      <c r="GB468" s="36"/>
      <c r="GC468" s="36"/>
      <c r="GD468" s="36"/>
      <c r="GE468" s="36"/>
      <c r="GF468" s="36"/>
      <c r="GG468" s="36"/>
      <c r="GH468" s="36"/>
      <c r="GI468" s="36"/>
      <c r="GJ468" s="36"/>
      <c r="GK468" s="36"/>
      <c r="GL468" s="36"/>
      <c r="GM468" s="36"/>
      <c r="GN468" s="36"/>
      <c r="GO468" s="36"/>
      <c r="GP468" s="36"/>
      <c r="GQ468" s="36"/>
      <c r="GR468" s="36"/>
      <c r="GS468" s="36"/>
      <c r="GT468" s="36"/>
      <c r="GU468" s="36"/>
      <c r="GV468" s="36"/>
      <c r="GW468" s="36"/>
      <c r="GX468" s="36"/>
      <c r="GY468" s="36"/>
      <c r="GZ468" s="36"/>
      <c r="HA468" s="36"/>
      <c r="HB468" s="36"/>
      <c r="HC468" s="36"/>
      <c r="HD468" s="36"/>
      <c r="HE468" s="36"/>
      <c r="HF468" s="36"/>
      <c r="HG468" s="36"/>
      <c r="HH468" s="36"/>
      <c r="HI468" s="36"/>
      <c r="HJ468" s="36"/>
      <c r="HK468" s="36"/>
      <c r="HL468" s="36"/>
      <c r="HM468" s="36"/>
      <c r="HN468" s="36"/>
      <c r="HO468" s="36"/>
      <c r="HP468" s="36"/>
      <c r="HQ468" s="36"/>
      <c r="HR468" s="36"/>
      <c r="HS468" s="36"/>
      <c r="HT468" s="36"/>
      <c r="HU468" s="36"/>
      <c r="HV468" s="36"/>
      <c r="HW468" s="36"/>
      <c r="HX468" s="36"/>
      <c r="HY468" s="36"/>
      <c r="HZ468" s="36"/>
      <c r="IA468" s="36"/>
      <c r="IB468" s="36"/>
      <c r="IC468" s="36"/>
      <c r="ID468" s="36"/>
      <c r="IE468" s="36"/>
      <c r="IF468" s="36"/>
      <c r="IG468" s="36"/>
      <c r="IH468" s="36"/>
      <c r="II468" s="36"/>
      <c r="IJ468" s="36"/>
      <c r="IK468" s="36"/>
      <c r="IL468" s="36"/>
      <c r="IM468" s="36"/>
      <c r="IN468" s="36"/>
      <c r="IO468" s="36"/>
      <c r="IP468" s="36"/>
      <c r="IQ468" s="36"/>
      <c r="IR468" s="36"/>
      <c r="IS468" s="36"/>
      <c r="IT468" s="36"/>
      <c r="IU468" s="36"/>
      <c r="IV468" s="36"/>
      <c r="IW468" s="36"/>
      <c r="IX468" s="36"/>
    </row>
    <row r="469" spans="1:258" s="37" customFormat="1" ht="12.75" customHeight="1" x14ac:dyDescent="0.2">
      <c r="A469" s="131"/>
      <c r="B469" s="132"/>
      <c r="C469" s="132"/>
      <c r="D469" s="578"/>
      <c r="E469" s="579"/>
      <c r="F469" s="579"/>
      <c r="G469" s="579"/>
      <c r="H469" s="579"/>
      <c r="I469" s="579"/>
      <c r="J469" s="579"/>
      <c r="K469" s="579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6"/>
      <c r="AV469" s="36"/>
      <c r="AW469" s="36"/>
      <c r="AX469" s="36"/>
      <c r="AY469" s="36"/>
      <c r="AZ469" s="36"/>
      <c r="BA469" s="36"/>
      <c r="BB469" s="36"/>
      <c r="BC469" s="36"/>
      <c r="BD469" s="36"/>
      <c r="BE469" s="36"/>
      <c r="BF469" s="36"/>
      <c r="BG469" s="36"/>
      <c r="BH469" s="36"/>
      <c r="BI469" s="36"/>
      <c r="BJ469" s="36"/>
      <c r="BK469" s="36"/>
      <c r="BL469" s="36"/>
      <c r="BM469" s="36"/>
      <c r="BN469" s="36"/>
      <c r="BO469" s="36"/>
      <c r="BP469" s="36"/>
      <c r="BQ469" s="36"/>
      <c r="BR469" s="36"/>
      <c r="BS469" s="36"/>
      <c r="BT469" s="36"/>
      <c r="BU469" s="36"/>
      <c r="BV469" s="36"/>
      <c r="BW469" s="36"/>
      <c r="BX469" s="36"/>
      <c r="BY469" s="36"/>
      <c r="BZ469" s="36"/>
      <c r="CA469" s="36"/>
      <c r="CB469" s="36"/>
      <c r="CC469" s="36"/>
      <c r="CD469" s="36"/>
      <c r="CE469" s="36"/>
      <c r="CF469" s="36"/>
      <c r="CG469" s="36"/>
      <c r="CH469" s="36"/>
      <c r="CI469" s="36"/>
      <c r="CJ469" s="36"/>
      <c r="CK469" s="36"/>
      <c r="CL469" s="36"/>
      <c r="CM469" s="36"/>
      <c r="CN469" s="36"/>
      <c r="CO469" s="36"/>
      <c r="CP469" s="36"/>
      <c r="CQ469" s="36"/>
      <c r="CR469" s="36"/>
      <c r="CS469" s="36"/>
      <c r="CT469" s="36"/>
      <c r="CU469" s="36"/>
      <c r="CV469" s="36"/>
      <c r="CW469" s="36"/>
      <c r="CX469" s="36"/>
      <c r="CY469" s="36"/>
      <c r="CZ469" s="36"/>
      <c r="DA469" s="36"/>
      <c r="DB469" s="36"/>
      <c r="DC469" s="36"/>
      <c r="DD469" s="36"/>
      <c r="DE469" s="36"/>
      <c r="DF469" s="36"/>
      <c r="DG469" s="36"/>
      <c r="DH469" s="36"/>
      <c r="DI469" s="36"/>
      <c r="DJ469" s="36"/>
      <c r="DK469" s="36"/>
      <c r="DL469" s="36"/>
      <c r="DM469" s="36"/>
      <c r="DN469" s="36"/>
      <c r="DO469" s="36"/>
      <c r="DP469" s="36"/>
      <c r="DQ469" s="36"/>
      <c r="DR469" s="36"/>
      <c r="DS469" s="36"/>
      <c r="DT469" s="36"/>
      <c r="DU469" s="36"/>
      <c r="DV469" s="36"/>
      <c r="DW469" s="36"/>
      <c r="DX469" s="36"/>
      <c r="DY469" s="36"/>
      <c r="DZ469" s="36"/>
      <c r="EA469" s="36"/>
      <c r="EB469" s="36"/>
      <c r="EC469" s="36"/>
      <c r="ED469" s="36"/>
      <c r="EE469" s="36"/>
      <c r="EF469" s="36"/>
      <c r="EG469" s="36"/>
      <c r="EH469" s="36"/>
      <c r="EI469" s="36"/>
      <c r="EJ469" s="36"/>
      <c r="EK469" s="36"/>
      <c r="EL469" s="36"/>
      <c r="EM469" s="36"/>
      <c r="EN469" s="36"/>
      <c r="EO469" s="36"/>
      <c r="EP469" s="36"/>
      <c r="EQ469" s="36"/>
      <c r="ER469" s="36"/>
      <c r="ES469" s="36"/>
      <c r="ET469" s="36"/>
      <c r="EU469" s="36"/>
      <c r="EV469" s="36"/>
      <c r="EW469" s="36"/>
      <c r="EX469" s="36"/>
      <c r="EY469" s="36"/>
      <c r="EZ469" s="36"/>
      <c r="FA469" s="36"/>
      <c r="FB469" s="36"/>
      <c r="FC469" s="36"/>
      <c r="FD469" s="36"/>
      <c r="FE469" s="36"/>
      <c r="FF469" s="36"/>
      <c r="FG469" s="36"/>
      <c r="FH469" s="36"/>
      <c r="FI469" s="36"/>
      <c r="FJ469" s="36"/>
      <c r="FK469" s="36"/>
      <c r="FL469" s="36"/>
      <c r="FM469" s="36"/>
      <c r="FN469" s="36"/>
      <c r="FO469" s="36"/>
      <c r="FP469" s="36"/>
      <c r="FQ469" s="36"/>
      <c r="FR469" s="36"/>
      <c r="FS469" s="36"/>
      <c r="FT469" s="36"/>
      <c r="FU469" s="36"/>
      <c r="FV469" s="36"/>
      <c r="FW469" s="36"/>
      <c r="FX469" s="36"/>
      <c r="FY469" s="36"/>
      <c r="FZ469" s="36"/>
      <c r="GA469" s="36"/>
      <c r="GB469" s="36"/>
      <c r="GC469" s="36"/>
      <c r="GD469" s="36"/>
      <c r="GE469" s="36"/>
      <c r="GF469" s="36"/>
      <c r="GG469" s="36"/>
      <c r="GH469" s="36"/>
      <c r="GI469" s="36"/>
      <c r="GJ469" s="36"/>
      <c r="GK469" s="36"/>
      <c r="GL469" s="36"/>
      <c r="GM469" s="36"/>
      <c r="GN469" s="36"/>
      <c r="GO469" s="36"/>
      <c r="GP469" s="36"/>
      <c r="GQ469" s="36"/>
      <c r="GR469" s="36"/>
      <c r="GS469" s="36"/>
      <c r="GT469" s="36"/>
      <c r="GU469" s="36"/>
      <c r="GV469" s="36"/>
      <c r="GW469" s="36"/>
      <c r="GX469" s="36"/>
      <c r="GY469" s="36"/>
      <c r="GZ469" s="36"/>
      <c r="HA469" s="36"/>
      <c r="HB469" s="36"/>
      <c r="HC469" s="36"/>
      <c r="HD469" s="36"/>
      <c r="HE469" s="36"/>
      <c r="HF469" s="36"/>
      <c r="HG469" s="36"/>
      <c r="HH469" s="36"/>
      <c r="HI469" s="36"/>
      <c r="HJ469" s="36"/>
      <c r="HK469" s="36"/>
      <c r="HL469" s="36"/>
      <c r="HM469" s="36"/>
      <c r="HN469" s="36"/>
      <c r="HO469" s="36"/>
      <c r="HP469" s="36"/>
      <c r="HQ469" s="36"/>
      <c r="HR469" s="36"/>
      <c r="HS469" s="36"/>
      <c r="HT469" s="36"/>
      <c r="HU469" s="36"/>
      <c r="HV469" s="36"/>
      <c r="HW469" s="36"/>
      <c r="HX469" s="36"/>
      <c r="HY469" s="36"/>
      <c r="HZ469" s="36"/>
      <c r="IA469" s="36"/>
      <c r="IB469" s="36"/>
      <c r="IC469" s="36"/>
      <c r="ID469" s="36"/>
      <c r="IE469" s="36"/>
      <c r="IF469" s="36"/>
      <c r="IG469" s="36"/>
      <c r="IH469" s="36"/>
      <c r="II469" s="36"/>
      <c r="IJ469" s="36"/>
      <c r="IK469" s="36"/>
      <c r="IL469" s="36"/>
      <c r="IM469" s="36"/>
      <c r="IN469" s="36"/>
      <c r="IO469" s="36"/>
      <c r="IP469" s="36"/>
      <c r="IQ469" s="36"/>
      <c r="IR469" s="36"/>
      <c r="IS469" s="36"/>
      <c r="IT469" s="36"/>
      <c r="IU469" s="36"/>
      <c r="IV469" s="36"/>
      <c r="IW469" s="36"/>
      <c r="IX469" s="36"/>
    </row>
    <row r="470" spans="1:258" s="37" customFormat="1" ht="12.75" customHeight="1" x14ac:dyDescent="0.2">
      <c r="A470" s="131"/>
      <c r="B470" s="132"/>
      <c r="C470" s="132"/>
      <c r="D470" s="578"/>
      <c r="E470" s="579"/>
      <c r="F470" s="579"/>
      <c r="G470" s="579"/>
      <c r="H470" s="579"/>
      <c r="I470" s="579"/>
      <c r="J470" s="579"/>
      <c r="K470" s="579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6"/>
      <c r="AV470" s="36"/>
      <c r="AW470" s="36"/>
      <c r="AX470" s="36"/>
      <c r="AY470" s="36"/>
      <c r="AZ470" s="36"/>
      <c r="BA470" s="36"/>
      <c r="BB470" s="36"/>
      <c r="BC470" s="36"/>
      <c r="BD470" s="36"/>
      <c r="BE470" s="36"/>
      <c r="BF470" s="36"/>
      <c r="BG470" s="36"/>
      <c r="BH470" s="36"/>
      <c r="BI470" s="36"/>
      <c r="BJ470" s="36"/>
      <c r="BK470" s="36"/>
      <c r="BL470" s="36"/>
      <c r="BM470" s="36"/>
      <c r="BN470" s="36"/>
      <c r="BO470" s="36"/>
      <c r="BP470" s="36"/>
      <c r="BQ470" s="36"/>
      <c r="BR470" s="36"/>
      <c r="BS470" s="36"/>
      <c r="BT470" s="36"/>
      <c r="BU470" s="36"/>
      <c r="BV470" s="36"/>
      <c r="BW470" s="36"/>
      <c r="BX470" s="36"/>
      <c r="BY470" s="36"/>
      <c r="BZ470" s="36"/>
      <c r="CA470" s="36"/>
      <c r="CB470" s="36"/>
      <c r="CC470" s="36"/>
      <c r="CD470" s="36"/>
      <c r="CE470" s="36"/>
      <c r="CF470" s="36"/>
      <c r="CG470" s="36"/>
      <c r="CH470" s="36"/>
      <c r="CI470" s="36"/>
      <c r="CJ470" s="36"/>
      <c r="CK470" s="36"/>
      <c r="CL470" s="36"/>
      <c r="CM470" s="36"/>
      <c r="CN470" s="36"/>
      <c r="CO470" s="36"/>
      <c r="CP470" s="36"/>
      <c r="CQ470" s="36"/>
      <c r="CR470" s="36"/>
      <c r="CS470" s="36"/>
      <c r="CT470" s="36"/>
      <c r="CU470" s="36"/>
      <c r="CV470" s="36"/>
      <c r="CW470" s="36"/>
      <c r="CX470" s="36"/>
      <c r="CY470" s="36"/>
      <c r="CZ470" s="36"/>
      <c r="DA470" s="36"/>
      <c r="DB470" s="36"/>
      <c r="DC470" s="36"/>
      <c r="DD470" s="36"/>
      <c r="DE470" s="36"/>
      <c r="DF470" s="36"/>
      <c r="DG470" s="36"/>
      <c r="DH470" s="36"/>
      <c r="DI470" s="36"/>
      <c r="DJ470" s="36"/>
      <c r="DK470" s="36"/>
      <c r="DL470" s="36"/>
      <c r="DM470" s="36"/>
      <c r="DN470" s="36"/>
      <c r="DO470" s="36"/>
      <c r="DP470" s="36"/>
      <c r="DQ470" s="36"/>
      <c r="DR470" s="36"/>
      <c r="DS470" s="36"/>
      <c r="DT470" s="36"/>
      <c r="DU470" s="36"/>
      <c r="DV470" s="36"/>
      <c r="DW470" s="36"/>
      <c r="DX470" s="36"/>
      <c r="DY470" s="36"/>
      <c r="DZ470" s="36"/>
      <c r="EA470" s="36"/>
      <c r="EB470" s="36"/>
      <c r="EC470" s="36"/>
      <c r="ED470" s="36"/>
      <c r="EE470" s="36"/>
      <c r="EF470" s="36"/>
      <c r="EG470" s="36"/>
      <c r="EH470" s="36"/>
      <c r="EI470" s="36"/>
      <c r="EJ470" s="36"/>
      <c r="EK470" s="36"/>
      <c r="EL470" s="36"/>
      <c r="EM470" s="36"/>
      <c r="EN470" s="36"/>
      <c r="EO470" s="36"/>
      <c r="EP470" s="36"/>
      <c r="EQ470" s="36"/>
      <c r="ER470" s="36"/>
      <c r="ES470" s="36"/>
      <c r="ET470" s="36"/>
      <c r="EU470" s="36"/>
      <c r="EV470" s="36"/>
      <c r="EW470" s="36"/>
      <c r="EX470" s="36"/>
      <c r="EY470" s="36"/>
      <c r="EZ470" s="36"/>
      <c r="FA470" s="36"/>
      <c r="FB470" s="36"/>
      <c r="FC470" s="36"/>
      <c r="FD470" s="36"/>
      <c r="FE470" s="36"/>
      <c r="FF470" s="36"/>
      <c r="FG470" s="36"/>
      <c r="FH470" s="36"/>
      <c r="FI470" s="36"/>
      <c r="FJ470" s="36"/>
      <c r="FK470" s="36"/>
      <c r="FL470" s="36"/>
      <c r="FM470" s="36"/>
      <c r="FN470" s="36"/>
      <c r="FO470" s="36"/>
      <c r="FP470" s="36"/>
      <c r="FQ470" s="36"/>
      <c r="FR470" s="36"/>
      <c r="FS470" s="36"/>
      <c r="FT470" s="36"/>
      <c r="FU470" s="36"/>
      <c r="FV470" s="36"/>
      <c r="FW470" s="36"/>
      <c r="FX470" s="36"/>
      <c r="FY470" s="36"/>
      <c r="FZ470" s="36"/>
      <c r="GA470" s="36"/>
      <c r="GB470" s="36"/>
      <c r="GC470" s="36"/>
      <c r="GD470" s="36"/>
      <c r="GE470" s="36"/>
      <c r="GF470" s="36"/>
      <c r="GG470" s="36"/>
      <c r="GH470" s="36"/>
      <c r="GI470" s="36"/>
      <c r="GJ470" s="36"/>
      <c r="GK470" s="36"/>
      <c r="GL470" s="36"/>
      <c r="GM470" s="36"/>
      <c r="GN470" s="36"/>
      <c r="GO470" s="36"/>
      <c r="GP470" s="36"/>
      <c r="GQ470" s="36"/>
      <c r="GR470" s="36"/>
      <c r="GS470" s="36"/>
      <c r="GT470" s="36"/>
      <c r="GU470" s="36"/>
      <c r="GV470" s="36"/>
      <c r="GW470" s="36"/>
      <c r="GX470" s="36"/>
      <c r="GY470" s="36"/>
      <c r="GZ470" s="36"/>
      <c r="HA470" s="36"/>
      <c r="HB470" s="36"/>
      <c r="HC470" s="36"/>
      <c r="HD470" s="36"/>
      <c r="HE470" s="36"/>
      <c r="HF470" s="36"/>
      <c r="HG470" s="36"/>
      <c r="HH470" s="36"/>
      <c r="HI470" s="36"/>
      <c r="HJ470" s="36"/>
      <c r="HK470" s="36"/>
      <c r="HL470" s="36"/>
      <c r="HM470" s="36"/>
      <c r="HN470" s="36"/>
      <c r="HO470" s="36"/>
      <c r="HP470" s="36"/>
      <c r="HQ470" s="36"/>
      <c r="HR470" s="36"/>
      <c r="HS470" s="36"/>
      <c r="HT470" s="36"/>
      <c r="HU470" s="36"/>
      <c r="HV470" s="36"/>
      <c r="HW470" s="36"/>
      <c r="HX470" s="36"/>
      <c r="HY470" s="36"/>
      <c r="HZ470" s="36"/>
      <c r="IA470" s="36"/>
      <c r="IB470" s="36"/>
      <c r="IC470" s="36"/>
      <c r="ID470" s="36"/>
      <c r="IE470" s="36"/>
      <c r="IF470" s="36"/>
      <c r="IG470" s="36"/>
      <c r="IH470" s="36"/>
      <c r="II470" s="36"/>
      <c r="IJ470" s="36"/>
      <c r="IK470" s="36"/>
      <c r="IL470" s="36"/>
      <c r="IM470" s="36"/>
      <c r="IN470" s="36"/>
      <c r="IO470" s="36"/>
      <c r="IP470" s="36"/>
      <c r="IQ470" s="36"/>
      <c r="IR470" s="36"/>
      <c r="IS470" s="36"/>
      <c r="IT470" s="36"/>
      <c r="IU470" s="36"/>
      <c r="IV470" s="36"/>
      <c r="IW470" s="36"/>
      <c r="IX470" s="36"/>
    </row>
    <row r="471" spans="1:258" s="37" customFormat="1" ht="12.75" customHeight="1" x14ac:dyDescent="0.2">
      <c r="A471" s="131"/>
      <c r="B471" s="132"/>
      <c r="C471" s="132"/>
      <c r="D471" s="578"/>
      <c r="E471" s="579"/>
      <c r="F471" s="579"/>
      <c r="G471" s="579"/>
      <c r="H471" s="579"/>
      <c r="I471" s="579"/>
      <c r="J471" s="579"/>
      <c r="K471" s="579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6"/>
      <c r="AV471" s="36"/>
      <c r="AW471" s="36"/>
      <c r="AX471" s="36"/>
      <c r="AY471" s="36"/>
      <c r="AZ471" s="36"/>
      <c r="BA471" s="36"/>
      <c r="BB471" s="36"/>
      <c r="BC471" s="36"/>
      <c r="BD471" s="36"/>
      <c r="BE471" s="36"/>
      <c r="BF471" s="36"/>
      <c r="BG471" s="36"/>
      <c r="BH471" s="36"/>
      <c r="BI471" s="36"/>
      <c r="BJ471" s="36"/>
      <c r="BK471" s="36"/>
      <c r="BL471" s="36"/>
      <c r="BM471" s="36"/>
      <c r="BN471" s="36"/>
      <c r="BO471" s="36"/>
      <c r="BP471" s="36"/>
      <c r="BQ471" s="36"/>
      <c r="BR471" s="36"/>
      <c r="BS471" s="36"/>
      <c r="BT471" s="36"/>
      <c r="BU471" s="36"/>
      <c r="BV471" s="36"/>
      <c r="BW471" s="36"/>
      <c r="BX471" s="36"/>
      <c r="BY471" s="36"/>
      <c r="BZ471" s="36"/>
      <c r="CA471" s="36"/>
      <c r="CB471" s="36"/>
      <c r="CC471" s="36"/>
      <c r="CD471" s="36"/>
      <c r="CE471" s="36"/>
      <c r="CF471" s="36"/>
      <c r="CG471" s="36"/>
      <c r="CH471" s="36"/>
      <c r="CI471" s="36"/>
      <c r="CJ471" s="36"/>
      <c r="CK471" s="36"/>
      <c r="CL471" s="36"/>
      <c r="CM471" s="36"/>
      <c r="CN471" s="36"/>
      <c r="CO471" s="36"/>
      <c r="CP471" s="36"/>
      <c r="CQ471" s="36"/>
      <c r="CR471" s="36"/>
      <c r="CS471" s="36"/>
      <c r="CT471" s="36"/>
      <c r="CU471" s="36"/>
      <c r="CV471" s="36"/>
      <c r="CW471" s="36"/>
      <c r="CX471" s="36"/>
      <c r="CY471" s="36"/>
      <c r="CZ471" s="36"/>
      <c r="DA471" s="36"/>
      <c r="DB471" s="36"/>
      <c r="DC471" s="36"/>
      <c r="DD471" s="36"/>
      <c r="DE471" s="36"/>
      <c r="DF471" s="36"/>
      <c r="DG471" s="36"/>
      <c r="DH471" s="36"/>
      <c r="DI471" s="36"/>
      <c r="DJ471" s="36"/>
      <c r="DK471" s="36"/>
      <c r="DL471" s="36"/>
      <c r="DM471" s="36"/>
      <c r="DN471" s="36"/>
      <c r="DO471" s="36"/>
      <c r="DP471" s="36"/>
      <c r="DQ471" s="36"/>
      <c r="DR471" s="36"/>
      <c r="DS471" s="36"/>
      <c r="DT471" s="36"/>
      <c r="DU471" s="36"/>
      <c r="DV471" s="36"/>
      <c r="DW471" s="36"/>
      <c r="DX471" s="36"/>
      <c r="DY471" s="36"/>
      <c r="DZ471" s="36"/>
      <c r="EA471" s="36"/>
      <c r="EB471" s="36"/>
      <c r="EC471" s="36"/>
      <c r="ED471" s="36"/>
      <c r="EE471" s="36"/>
      <c r="EF471" s="36"/>
      <c r="EG471" s="36"/>
      <c r="EH471" s="36"/>
      <c r="EI471" s="36"/>
      <c r="EJ471" s="36"/>
      <c r="EK471" s="36"/>
      <c r="EL471" s="36"/>
      <c r="EM471" s="36"/>
      <c r="EN471" s="36"/>
      <c r="EO471" s="36"/>
      <c r="EP471" s="36"/>
      <c r="EQ471" s="36"/>
      <c r="ER471" s="36"/>
      <c r="ES471" s="36"/>
      <c r="ET471" s="36"/>
      <c r="EU471" s="36"/>
      <c r="EV471" s="36"/>
      <c r="EW471" s="36"/>
      <c r="EX471" s="36"/>
      <c r="EY471" s="36"/>
      <c r="EZ471" s="36"/>
      <c r="FA471" s="36"/>
      <c r="FB471" s="36"/>
      <c r="FC471" s="36"/>
      <c r="FD471" s="36"/>
      <c r="FE471" s="36"/>
      <c r="FF471" s="36"/>
      <c r="FG471" s="36"/>
      <c r="FH471" s="36"/>
      <c r="FI471" s="36"/>
      <c r="FJ471" s="36"/>
      <c r="FK471" s="36"/>
      <c r="FL471" s="36"/>
      <c r="FM471" s="36"/>
      <c r="FN471" s="36"/>
      <c r="FO471" s="36"/>
      <c r="FP471" s="36"/>
      <c r="FQ471" s="36"/>
      <c r="FR471" s="36"/>
      <c r="FS471" s="36"/>
      <c r="FT471" s="36"/>
      <c r="FU471" s="36"/>
      <c r="FV471" s="36"/>
      <c r="FW471" s="36"/>
      <c r="FX471" s="36"/>
      <c r="FY471" s="36"/>
      <c r="FZ471" s="36"/>
      <c r="GA471" s="36"/>
      <c r="GB471" s="36"/>
      <c r="GC471" s="36"/>
      <c r="GD471" s="36"/>
      <c r="GE471" s="36"/>
      <c r="GF471" s="36"/>
      <c r="GG471" s="36"/>
      <c r="GH471" s="36"/>
      <c r="GI471" s="36"/>
      <c r="GJ471" s="36"/>
      <c r="GK471" s="36"/>
      <c r="GL471" s="36"/>
      <c r="GM471" s="36"/>
      <c r="GN471" s="36"/>
      <c r="GO471" s="36"/>
      <c r="GP471" s="36"/>
      <c r="GQ471" s="36"/>
      <c r="GR471" s="36"/>
      <c r="GS471" s="36"/>
      <c r="GT471" s="36"/>
      <c r="GU471" s="36"/>
      <c r="GV471" s="36"/>
      <c r="GW471" s="36"/>
      <c r="GX471" s="36"/>
      <c r="GY471" s="36"/>
      <c r="GZ471" s="36"/>
      <c r="HA471" s="36"/>
      <c r="HB471" s="36"/>
      <c r="HC471" s="36"/>
      <c r="HD471" s="36"/>
      <c r="HE471" s="36"/>
      <c r="HF471" s="36"/>
      <c r="HG471" s="36"/>
      <c r="HH471" s="36"/>
      <c r="HI471" s="36"/>
      <c r="HJ471" s="36"/>
      <c r="HK471" s="36"/>
      <c r="HL471" s="36"/>
      <c r="HM471" s="36"/>
      <c r="HN471" s="36"/>
      <c r="HO471" s="36"/>
      <c r="HP471" s="36"/>
      <c r="HQ471" s="36"/>
      <c r="HR471" s="36"/>
      <c r="HS471" s="36"/>
      <c r="HT471" s="36"/>
      <c r="HU471" s="36"/>
      <c r="HV471" s="36"/>
      <c r="HW471" s="36"/>
      <c r="HX471" s="36"/>
      <c r="HY471" s="36"/>
      <c r="HZ471" s="36"/>
      <c r="IA471" s="36"/>
      <c r="IB471" s="36"/>
      <c r="IC471" s="36"/>
      <c r="ID471" s="36"/>
      <c r="IE471" s="36"/>
      <c r="IF471" s="36"/>
      <c r="IG471" s="36"/>
      <c r="IH471" s="36"/>
      <c r="II471" s="36"/>
      <c r="IJ471" s="36"/>
      <c r="IK471" s="36"/>
      <c r="IL471" s="36"/>
      <c r="IM471" s="36"/>
      <c r="IN471" s="36"/>
      <c r="IO471" s="36"/>
      <c r="IP471" s="36"/>
      <c r="IQ471" s="36"/>
      <c r="IR471" s="36"/>
      <c r="IS471" s="36"/>
      <c r="IT471" s="36"/>
      <c r="IU471" s="36"/>
      <c r="IV471" s="36"/>
      <c r="IW471" s="36"/>
      <c r="IX471" s="36"/>
    </row>
    <row r="472" spans="1:258" s="37" customFormat="1" ht="12.75" customHeight="1" x14ac:dyDescent="0.2">
      <c r="A472" s="131"/>
      <c r="B472" s="132"/>
      <c r="C472" s="132"/>
      <c r="D472" s="578"/>
      <c r="E472" s="579"/>
      <c r="F472" s="579"/>
      <c r="G472" s="579"/>
      <c r="H472" s="579"/>
      <c r="I472" s="579"/>
      <c r="J472" s="579"/>
      <c r="K472" s="579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6"/>
      <c r="AT472" s="36"/>
      <c r="AU472" s="36"/>
      <c r="AV472" s="36"/>
      <c r="AW472" s="36"/>
      <c r="AX472" s="36"/>
      <c r="AY472" s="36"/>
      <c r="AZ472" s="36"/>
      <c r="BA472" s="36"/>
      <c r="BB472" s="36"/>
      <c r="BC472" s="36"/>
      <c r="BD472" s="36"/>
      <c r="BE472" s="36"/>
      <c r="BF472" s="36"/>
      <c r="BG472" s="36"/>
      <c r="BH472" s="36"/>
      <c r="BI472" s="36"/>
      <c r="BJ472" s="36"/>
      <c r="BK472" s="36"/>
      <c r="BL472" s="36"/>
      <c r="BM472" s="36"/>
      <c r="BN472" s="36"/>
      <c r="BO472" s="36"/>
      <c r="BP472" s="36"/>
      <c r="BQ472" s="36"/>
      <c r="BR472" s="36"/>
      <c r="BS472" s="36"/>
      <c r="BT472" s="36"/>
      <c r="BU472" s="36"/>
      <c r="BV472" s="36"/>
      <c r="BW472" s="36"/>
      <c r="BX472" s="36"/>
      <c r="BY472" s="36"/>
      <c r="BZ472" s="36"/>
      <c r="CA472" s="36"/>
      <c r="CB472" s="36"/>
      <c r="CC472" s="36"/>
      <c r="CD472" s="36"/>
      <c r="CE472" s="36"/>
      <c r="CF472" s="36"/>
      <c r="CG472" s="36"/>
      <c r="CH472" s="36"/>
      <c r="CI472" s="36"/>
      <c r="CJ472" s="36"/>
      <c r="CK472" s="36"/>
      <c r="CL472" s="36"/>
      <c r="CM472" s="36"/>
      <c r="CN472" s="36"/>
      <c r="CO472" s="36"/>
      <c r="CP472" s="36"/>
      <c r="CQ472" s="36"/>
      <c r="CR472" s="36"/>
      <c r="CS472" s="36"/>
      <c r="CT472" s="36"/>
      <c r="CU472" s="36"/>
      <c r="CV472" s="36"/>
      <c r="CW472" s="36"/>
      <c r="CX472" s="36"/>
      <c r="CY472" s="36"/>
      <c r="CZ472" s="36"/>
      <c r="DA472" s="36"/>
      <c r="DB472" s="36"/>
      <c r="DC472" s="36"/>
      <c r="DD472" s="36"/>
      <c r="DE472" s="36"/>
      <c r="DF472" s="36"/>
      <c r="DG472" s="36"/>
      <c r="DH472" s="36"/>
      <c r="DI472" s="36"/>
      <c r="DJ472" s="36"/>
      <c r="DK472" s="36"/>
      <c r="DL472" s="36"/>
      <c r="DM472" s="36"/>
      <c r="DN472" s="36"/>
      <c r="DO472" s="36"/>
      <c r="DP472" s="36"/>
      <c r="DQ472" s="36"/>
      <c r="DR472" s="36"/>
      <c r="DS472" s="36"/>
      <c r="DT472" s="36"/>
      <c r="DU472" s="36"/>
      <c r="DV472" s="36"/>
      <c r="DW472" s="36"/>
      <c r="DX472" s="36"/>
      <c r="DY472" s="36"/>
      <c r="DZ472" s="36"/>
      <c r="EA472" s="36"/>
      <c r="EB472" s="36"/>
      <c r="EC472" s="36"/>
      <c r="ED472" s="36"/>
      <c r="EE472" s="36"/>
      <c r="EF472" s="36"/>
      <c r="EG472" s="36"/>
      <c r="EH472" s="36"/>
      <c r="EI472" s="36"/>
      <c r="EJ472" s="36"/>
      <c r="EK472" s="36"/>
      <c r="EL472" s="36"/>
      <c r="EM472" s="36"/>
      <c r="EN472" s="36"/>
      <c r="EO472" s="36"/>
      <c r="EP472" s="36"/>
      <c r="EQ472" s="36"/>
      <c r="ER472" s="36"/>
      <c r="ES472" s="36"/>
      <c r="ET472" s="36"/>
      <c r="EU472" s="36"/>
      <c r="EV472" s="36"/>
      <c r="EW472" s="36"/>
      <c r="EX472" s="36"/>
      <c r="EY472" s="36"/>
      <c r="EZ472" s="36"/>
      <c r="FA472" s="36"/>
      <c r="FB472" s="36"/>
      <c r="FC472" s="36"/>
      <c r="FD472" s="36"/>
      <c r="FE472" s="36"/>
      <c r="FF472" s="36"/>
      <c r="FG472" s="36"/>
      <c r="FH472" s="36"/>
      <c r="FI472" s="36"/>
      <c r="FJ472" s="36"/>
      <c r="FK472" s="36"/>
      <c r="FL472" s="36"/>
      <c r="FM472" s="36"/>
      <c r="FN472" s="36"/>
      <c r="FO472" s="36"/>
      <c r="FP472" s="36"/>
      <c r="FQ472" s="36"/>
      <c r="FR472" s="36"/>
      <c r="FS472" s="36"/>
      <c r="FT472" s="36"/>
      <c r="FU472" s="36"/>
      <c r="FV472" s="36"/>
      <c r="FW472" s="36"/>
      <c r="FX472" s="36"/>
      <c r="FY472" s="36"/>
      <c r="FZ472" s="36"/>
      <c r="GA472" s="36"/>
      <c r="GB472" s="36"/>
      <c r="GC472" s="36"/>
      <c r="GD472" s="36"/>
      <c r="GE472" s="36"/>
      <c r="GF472" s="36"/>
      <c r="GG472" s="36"/>
      <c r="GH472" s="36"/>
      <c r="GI472" s="36"/>
      <c r="GJ472" s="36"/>
      <c r="GK472" s="36"/>
      <c r="GL472" s="36"/>
      <c r="GM472" s="36"/>
      <c r="GN472" s="36"/>
      <c r="GO472" s="36"/>
      <c r="GP472" s="36"/>
      <c r="GQ472" s="36"/>
      <c r="GR472" s="36"/>
      <c r="GS472" s="36"/>
      <c r="GT472" s="36"/>
      <c r="GU472" s="36"/>
      <c r="GV472" s="36"/>
      <c r="GW472" s="36"/>
      <c r="GX472" s="36"/>
      <c r="GY472" s="36"/>
      <c r="GZ472" s="36"/>
      <c r="HA472" s="36"/>
      <c r="HB472" s="36"/>
      <c r="HC472" s="36"/>
      <c r="HD472" s="36"/>
      <c r="HE472" s="36"/>
      <c r="HF472" s="36"/>
      <c r="HG472" s="36"/>
      <c r="HH472" s="36"/>
      <c r="HI472" s="36"/>
      <c r="HJ472" s="36"/>
      <c r="HK472" s="36"/>
      <c r="HL472" s="36"/>
      <c r="HM472" s="36"/>
      <c r="HN472" s="36"/>
      <c r="HO472" s="36"/>
      <c r="HP472" s="36"/>
      <c r="HQ472" s="36"/>
      <c r="HR472" s="36"/>
      <c r="HS472" s="36"/>
      <c r="HT472" s="36"/>
      <c r="HU472" s="36"/>
      <c r="HV472" s="36"/>
      <c r="HW472" s="36"/>
      <c r="HX472" s="36"/>
      <c r="HY472" s="36"/>
      <c r="HZ472" s="36"/>
      <c r="IA472" s="36"/>
      <c r="IB472" s="36"/>
      <c r="IC472" s="36"/>
      <c r="ID472" s="36"/>
      <c r="IE472" s="36"/>
      <c r="IF472" s="36"/>
      <c r="IG472" s="36"/>
      <c r="IH472" s="36"/>
      <c r="II472" s="36"/>
      <c r="IJ472" s="36"/>
      <c r="IK472" s="36"/>
      <c r="IL472" s="36"/>
      <c r="IM472" s="36"/>
      <c r="IN472" s="36"/>
      <c r="IO472" s="36"/>
      <c r="IP472" s="36"/>
      <c r="IQ472" s="36"/>
      <c r="IR472" s="36"/>
      <c r="IS472" s="36"/>
      <c r="IT472" s="36"/>
      <c r="IU472" s="36"/>
      <c r="IV472" s="36"/>
      <c r="IW472" s="36"/>
      <c r="IX472" s="36"/>
    </row>
    <row r="473" spans="1:258" s="37" customFormat="1" ht="12.75" customHeight="1" x14ac:dyDescent="0.2">
      <c r="A473" s="131"/>
      <c r="B473" s="132"/>
      <c r="C473" s="132"/>
      <c r="D473" s="578"/>
      <c r="E473" s="579"/>
      <c r="F473" s="579"/>
      <c r="G473" s="579"/>
      <c r="H473" s="579"/>
      <c r="I473" s="579"/>
      <c r="J473" s="579"/>
      <c r="K473" s="579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6"/>
      <c r="AT473" s="36"/>
      <c r="AU473" s="36"/>
      <c r="AV473" s="36"/>
      <c r="AW473" s="36"/>
      <c r="AX473" s="36"/>
      <c r="AY473" s="36"/>
      <c r="AZ473" s="36"/>
      <c r="BA473" s="36"/>
      <c r="BB473" s="36"/>
      <c r="BC473" s="36"/>
      <c r="BD473" s="36"/>
      <c r="BE473" s="36"/>
      <c r="BF473" s="36"/>
      <c r="BG473" s="36"/>
      <c r="BH473" s="36"/>
      <c r="BI473" s="36"/>
      <c r="BJ473" s="36"/>
      <c r="BK473" s="36"/>
      <c r="BL473" s="36"/>
      <c r="BM473" s="36"/>
      <c r="BN473" s="36"/>
      <c r="BO473" s="36"/>
      <c r="BP473" s="36"/>
      <c r="BQ473" s="36"/>
      <c r="BR473" s="36"/>
      <c r="BS473" s="36"/>
      <c r="BT473" s="36"/>
      <c r="BU473" s="36"/>
      <c r="BV473" s="36"/>
      <c r="BW473" s="36"/>
      <c r="BX473" s="36"/>
      <c r="BY473" s="36"/>
      <c r="BZ473" s="36"/>
      <c r="CA473" s="36"/>
      <c r="CB473" s="36"/>
      <c r="CC473" s="36"/>
      <c r="CD473" s="36"/>
      <c r="CE473" s="36"/>
      <c r="CF473" s="36"/>
      <c r="CG473" s="36"/>
      <c r="CH473" s="36"/>
      <c r="CI473" s="36"/>
      <c r="CJ473" s="36"/>
      <c r="CK473" s="36"/>
      <c r="CL473" s="36"/>
      <c r="CM473" s="36"/>
      <c r="CN473" s="36"/>
      <c r="CO473" s="36"/>
      <c r="CP473" s="36"/>
      <c r="CQ473" s="36"/>
      <c r="CR473" s="36"/>
      <c r="CS473" s="36"/>
      <c r="CT473" s="36"/>
      <c r="CU473" s="36"/>
      <c r="CV473" s="36"/>
      <c r="CW473" s="36"/>
      <c r="CX473" s="36"/>
      <c r="CY473" s="36"/>
      <c r="CZ473" s="36"/>
      <c r="DA473" s="36"/>
      <c r="DB473" s="36"/>
      <c r="DC473" s="36"/>
      <c r="DD473" s="36"/>
      <c r="DE473" s="36"/>
      <c r="DF473" s="36"/>
      <c r="DG473" s="36"/>
      <c r="DH473" s="36"/>
      <c r="DI473" s="36"/>
      <c r="DJ473" s="36"/>
      <c r="DK473" s="36"/>
      <c r="DL473" s="36"/>
      <c r="DM473" s="36"/>
      <c r="DN473" s="36"/>
      <c r="DO473" s="36"/>
      <c r="DP473" s="36"/>
      <c r="DQ473" s="36"/>
      <c r="DR473" s="36"/>
      <c r="DS473" s="36"/>
      <c r="DT473" s="36"/>
      <c r="DU473" s="36"/>
      <c r="DV473" s="36"/>
      <c r="DW473" s="36"/>
      <c r="DX473" s="36"/>
      <c r="DY473" s="36"/>
      <c r="DZ473" s="36"/>
      <c r="EA473" s="36"/>
      <c r="EB473" s="36"/>
      <c r="EC473" s="36"/>
      <c r="ED473" s="36"/>
      <c r="EE473" s="36"/>
      <c r="EF473" s="36"/>
      <c r="EG473" s="36"/>
      <c r="EH473" s="36"/>
      <c r="EI473" s="36"/>
      <c r="EJ473" s="36"/>
      <c r="EK473" s="36"/>
      <c r="EL473" s="36"/>
      <c r="EM473" s="36"/>
      <c r="EN473" s="36"/>
      <c r="EO473" s="36"/>
      <c r="EP473" s="36"/>
      <c r="EQ473" s="36"/>
      <c r="ER473" s="36"/>
      <c r="ES473" s="36"/>
      <c r="ET473" s="36"/>
      <c r="EU473" s="36"/>
      <c r="EV473" s="36"/>
      <c r="EW473" s="36"/>
      <c r="EX473" s="36"/>
      <c r="EY473" s="36"/>
      <c r="EZ473" s="36"/>
      <c r="FA473" s="36"/>
      <c r="FB473" s="36"/>
      <c r="FC473" s="36"/>
      <c r="FD473" s="36"/>
      <c r="FE473" s="36"/>
      <c r="FF473" s="36"/>
      <c r="FG473" s="36"/>
      <c r="FH473" s="36"/>
      <c r="FI473" s="36"/>
      <c r="FJ473" s="36"/>
      <c r="FK473" s="36"/>
      <c r="FL473" s="36"/>
      <c r="FM473" s="36"/>
      <c r="FN473" s="36"/>
      <c r="FO473" s="36"/>
      <c r="FP473" s="36"/>
      <c r="FQ473" s="36"/>
      <c r="FR473" s="36"/>
      <c r="FS473" s="36"/>
      <c r="FT473" s="36"/>
      <c r="FU473" s="36"/>
      <c r="FV473" s="36"/>
      <c r="FW473" s="36"/>
      <c r="FX473" s="36"/>
      <c r="FY473" s="36"/>
      <c r="FZ473" s="36"/>
      <c r="GA473" s="36"/>
      <c r="GB473" s="36"/>
      <c r="GC473" s="36"/>
      <c r="GD473" s="36"/>
      <c r="GE473" s="36"/>
      <c r="GF473" s="36"/>
      <c r="GG473" s="36"/>
      <c r="GH473" s="36"/>
      <c r="GI473" s="36"/>
      <c r="GJ473" s="36"/>
      <c r="GK473" s="36"/>
      <c r="GL473" s="36"/>
      <c r="GM473" s="36"/>
      <c r="GN473" s="36"/>
      <c r="GO473" s="36"/>
      <c r="GP473" s="36"/>
      <c r="GQ473" s="36"/>
      <c r="GR473" s="36"/>
      <c r="GS473" s="36"/>
      <c r="GT473" s="36"/>
      <c r="GU473" s="36"/>
      <c r="GV473" s="36"/>
      <c r="GW473" s="36"/>
      <c r="GX473" s="36"/>
      <c r="GY473" s="36"/>
      <c r="GZ473" s="36"/>
      <c r="HA473" s="36"/>
      <c r="HB473" s="36"/>
      <c r="HC473" s="36"/>
      <c r="HD473" s="36"/>
      <c r="HE473" s="36"/>
      <c r="HF473" s="36"/>
      <c r="HG473" s="36"/>
      <c r="HH473" s="36"/>
      <c r="HI473" s="36"/>
      <c r="HJ473" s="36"/>
      <c r="HK473" s="36"/>
      <c r="HL473" s="36"/>
      <c r="HM473" s="36"/>
      <c r="HN473" s="36"/>
      <c r="HO473" s="36"/>
      <c r="HP473" s="36"/>
      <c r="HQ473" s="36"/>
      <c r="HR473" s="36"/>
      <c r="HS473" s="36"/>
      <c r="HT473" s="36"/>
      <c r="HU473" s="36"/>
      <c r="HV473" s="36"/>
      <c r="HW473" s="36"/>
      <c r="HX473" s="36"/>
      <c r="HY473" s="36"/>
      <c r="HZ473" s="36"/>
      <c r="IA473" s="36"/>
      <c r="IB473" s="36"/>
      <c r="IC473" s="36"/>
      <c r="ID473" s="36"/>
      <c r="IE473" s="36"/>
      <c r="IF473" s="36"/>
      <c r="IG473" s="36"/>
      <c r="IH473" s="36"/>
      <c r="II473" s="36"/>
      <c r="IJ473" s="36"/>
      <c r="IK473" s="36"/>
      <c r="IL473" s="36"/>
      <c r="IM473" s="36"/>
      <c r="IN473" s="36"/>
      <c r="IO473" s="36"/>
      <c r="IP473" s="36"/>
      <c r="IQ473" s="36"/>
      <c r="IR473" s="36"/>
      <c r="IS473" s="36"/>
      <c r="IT473" s="36"/>
      <c r="IU473" s="36"/>
      <c r="IV473" s="36"/>
      <c r="IW473" s="36"/>
      <c r="IX473" s="36"/>
    </row>
    <row r="474" spans="1:258" s="37" customFormat="1" ht="12.75" customHeight="1" x14ac:dyDescent="0.2">
      <c r="A474" s="131"/>
      <c r="B474" s="132"/>
      <c r="C474" s="132"/>
      <c r="D474" s="578"/>
      <c r="E474" s="579"/>
      <c r="F474" s="579"/>
      <c r="G474" s="579"/>
      <c r="H474" s="579"/>
      <c r="I474" s="579"/>
      <c r="J474" s="579"/>
      <c r="K474" s="579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6"/>
      <c r="AT474" s="36"/>
      <c r="AU474" s="36"/>
      <c r="AV474" s="36"/>
      <c r="AW474" s="36"/>
      <c r="AX474" s="36"/>
      <c r="AY474" s="36"/>
      <c r="AZ474" s="36"/>
      <c r="BA474" s="36"/>
      <c r="BB474" s="36"/>
      <c r="BC474" s="36"/>
      <c r="BD474" s="36"/>
      <c r="BE474" s="36"/>
      <c r="BF474" s="36"/>
      <c r="BG474" s="36"/>
      <c r="BH474" s="36"/>
      <c r="BI474" s="36"/>
      <c r="BJ474" s="36"/>
      <c r="BK474" s="36"/>
      <c r="BL474" s="36"/>
      <c r="BM474" s="36"/>
      <c r="BN474" s="36"/>
      <c r="BO474" s="36"/>
      <c r="BP474" s="36"/>
      <c r="BQ474" s="36"/>
      <c r="BR474" s="36"/>
      <c r="BS474" s="36"/>
      <c r="BT474" s="36"/>
      <c r="BU474" s="36"/>
      <c r="BV474" s="36"/>
      <c r="BW474" s="36"/>
      <c r="BX474" s="36"/>
      <c r="BY474" s="36"/>
      <c r="BZ474" s="36"/>
      <c r="CA474" s="36"/>
      <c r="CB474" s="36"/>
      <c r="CC474" s="36"/>
      <c r="CD474" s="36"/>
      <c r="CE474" s="36"/>
      <c r="CF474" s="36"/>
      <c r="CG474" s="36"/>
      <c r="CH474" s="36"/>
      <c r="CI474" s="36"/>
      <c r="CJ474" s="36"/>
      <c r="CK474" s="36"/>
      <c r="CL474" s="36"/>
      <c r="CM474" s="36"/>
      <c r="CN474" s="36"/>
      <c r="CO474" s="36"/>
      <c r="CP474" s="36"/>
      <c r="CQ474" s="36"/>
      <c r="CR474" s="36"/>
      <c r="CS474" s="36"/>
      <c r="CT474" s="36"/>
      <c r="CU474" s="36"/>
      <c r="CV474" s="36"/>
      <c r="CW474" s="36"/>
      <c r="CX474" s="36"/>
      <c r="CY474" s="36"/>
      <c r="CZ474" s="36"/>
      <c r="DA474" s="36"/>
      <c r="DB474" s="36"/>
      <c r="DC474" s="36"/>
      <c r="DD474" s="36"/>
      <c r="DE474" s="36"/>
      <c r="DF474" s="36"/>
      <c r="DG474" s="36"/>
      <c r="DH474" s="36"/>
      <c r="DI474" s="36"/>
      <c r="DJ474" s="36"/>
      <c r="DK474" s="36"/>
      <c r="DL474" s="36"/>
      <c r="DM474" s="36"/>
      <c r="DN474" s="36"/>
      <c r="DO474" s="36"/>
      <c r="DP474" s="36"/>
      <c r="DQ474" s="36"/>
      <c r="DR474" s="36"/>
      <c r="DS474" s="36"/>
      <c r="DT474" s="36"/>
      <c r="DU474" s="36"/>
      <c r="DV474" s="36"/>
      <c r="DW474" s="36"/>
      <c r="DX474" s="36"/>
      <c r="DY474" s="36"/>
      <c r="DZ474" s="36"/>
      <c r="EA474" s="36"/>
      <c r="EB474" s="36"/>
      <c r="EC474" s="36"/>
      <c r="ED474" s="36"/>
      <c r="EE474" s="36"/>
      <c r="EF474" s="36"/>
      <c r="EG474" s="36"/>
      <c r="EH474" s="36"/>
      <c r="EI474" s="36"/>
      <c r="EJ474" s="36"/>
      <c r="EK474" s="36"/>
      <c r="EL474" s="36"/>
      <c r="EM474" s="36"/>
      <c r="EN474" s="36"/>
      <c r="EO474" s="36"/>
      <c r="EP474" s="36"/>
      <c r="EQ474" s="36"/>
      <c r="ER474" s="36"/>
      <c r="ES474" s="36"/>
      <c r="ET474" s="36"/>
      <c r="EU474" s="36"/>
      <c r="EV474" s="36"/>
      <c r="EW474" s="36"/>
      <c r="EX474" s="36"/>
      <c r="EY474" s="36"/>
      <c r="EZ474" s="36"/>
      <c r="FA474" s="36"/>
      <c r="FB474" s="36"/>
      <c r="FC474" s="36"/>
      <c r="FD474" s="36"/>
      <c r="FE474" s="36"/>
      <c r="FF474" s="36"/>
      <c r="FG474" s="36"/>
      <c r="FH474" s="36"/>
      <c r="FI474" s="36"/>
      <c r="FJ474" s="36"/>
      <c r="FK474" s="36"/>
      <c r="FL474" s="36"/>
      <c r="FM474" s="36"/>
      <c r="FN474" s="36"/>
      <c r="FO474" s="36"/>
      <c r="FP474" s="36"/>
      <c r="FQ474" s="36"/>
      <c r="FR474" s="36"/>
      <c r="FS474" s="36"/>
      <c r="FT474" s="36"/>
      <c r="FU474" s="36"/>
      <c r="FV474" s="36"/>
      <c r="FW474" s="36"/>
      <c r="FX474" s="36"/>
      <c r="FY474" s="36"/>
      <c r="FZ474" s="36"/>
      <c r="GA474" s="36"/>
      <c r="GB474" s="36"/>
      <c r="GC474" s="36"/>
      <c r="GD474" s="36"/>
      <c r="GE474" s="36"/>
      <c r="GF474" s="36"/>
      <c r="GG474" s="36"/>
      <c r="GH474" s="36"/>
      <c r="GI474" s="36"/>
      <c r="GJ474" s="36"/>
      <c r="GK474" s="36"/>
      <c r="GL474" s="36"/>
      <c r="GM474" s="36"/>
      <c r="GN474" s="36"/>
      <c r="GO474" s="36"/>
      <c r="GP474" s="36"/>
      <c r="GQ474" s="36"/>
      <c r="GR474" s="36"/>
      <c r="GS474" s="36"/>
      <c r="GT474" s="36"/>
      <c r="GU474" s="36"/>
      <c r="GV474" s="36"/>
      <c r="GW474" s="36"/>
      <c r="GX474" s="36"/>
      <c r="GY474" s="36"/>
      <c r="GZ474" s="36"/>
      <c r="HA474" s="36"/>
      <c r="HB474" s="36"/>
      <c r="HC474" s="36"/>
      <c r="HD474" s="36"/>
      <c r="HE474" s="36"/>
      <c r="HF474" s="36"/>
      <c r="HG474" s="36"/>
      <c r="HH474" s="36"/>
      <c r="HI474" s="36"/>
      <c r="HJ474" s="36"/>
      <c r="HK474" s="36"/>
      <c r="HL474" s="36"/>
      <c r="HM474" s="36"/>
      <c r="HN474" s="36"/>
      <c r="HO474" s="36"/>
      <c r="HP474" s="36"/>
      <c r="HQ474" s="36"/>
      <c r="HR474" s="36"/>
      <c r="HS474" s="36"/>
      <c r="HT474" s="36"/>
      <c r="HU474" s="36"/>
      <c r="HV474" s="36"/>
      <c r="HW474" s="36"/>
      <c r="HX474" s="36"/>
      <c r="HY474" s="36"/>
      <c r="HZ474" s="36"/>
      <c r="IA474" s="36"/>
      <c r="IB474" s="36"/>
      <c r="IC474" s="36"/>
      <c r="ID474" s="36"/>
      <c r="IE474" s="36"/>
      <c r="IF474" s="36"/>
      <c r="IG474" s="36"/>
      <c r="IH474" s="36"/>
      <c r="II474" s="36"/>
      <c r="IJ474" s="36"/>
      <c r="IK474" s="36"/>
      <c r="IL474" s="36"/>
      <c r="IM474" s="36"/>
      <c r="IN474" s="36"/>
      <c r="IO474" s="36"/>
      <c r="IP474" s="36"/>
      <c r="IQ474" s="36"/>
      <c r="IR474" s="36"/>
      <c r="IS474" s="36"/>
      <c r="IT474" s="36"/>
      <c r="IU474" s="36"/>
      <c r="IV474" s="36"/>
      <c r="IW474" s="36"/>
      <c r="IX474" s="36"/>
    </row>
    <row r="475" spans="1:258" s="37" customFormat="1" ht="12.75" customHeight="1" x14ac:dyDescent="0.2">
      <c r="A475" s="131"/>
      <c r="B475" s="132"/>
      <c r="C475" s="132"/>
      <c r="D475" s="578"/>
      <c r="E475" s="579"/>
      <c r="F475" s="579"/>
      <c r="G475" s="579"/>
      <c r="H475" s="579"/>
      <c r="I475" s="579"/>
      <c r="J475" s="579"/>
      <c r="K475" s="579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6"/>
      <c r="AT475" s="36"/>
      <c r="AU475" s="36"/>
      <c r="AV475" s="36"/>
      <c r="AW475" s="36"/>
      <c r="AX475" s="36"/>
      <c r="AY475" s="36"/>
      <c r="AZ475" s="36"/>
      <c r="BA475" s="36"/>
      <c r="BB475" s="36"/>
      <c r="BC475" s="36"/>
      <c r="BD475" s="36"/>
      <c r="BE475" s="36"/>
      <c r="BF475" s="36"/>
      <c r="BG475" s="36"/>
      <c r="BH475" s="36"/>
      <c r="BI475" s="36"/>
      <c r="BJ475" s="36"/>
      <c r="BK475" s="36"/>
      <c r="BL475" s="36"/>
      <c r="BM475" s="36"/>
      <c r="BN475" s="36"/>
      <c r="BO475" s="36"/>
      <c r="BP475" s="36"/>
      <c r="BQ475" s="36"/>
      <c r="BR475" s="36"/>
      <c r="BS475" s="36"/>
      <c r="BT475" s="36"/>
      <c r="BU475" s="36"/>
      <c r="BV475" s="36"/>
      <c r="BW475" s="36"/>
      <c r="BX475" s="36"/>
      <c r="BY475" s="36"/>
      <c r="BZ475" s="36"/>
      <c r="CA475" s="36"/>
      <c r="CB475" s="36"/>
      <c r="CC475" s="36"/>
      <c r="CD475" s="36"/>
      <c r="CE475" s="36"/>
      <c r="CF475" s="36"/>
      <c r="CG475" s="36"/>
      <c r="CH475" s="36"/>
      <c r="CI475" s="36"/>
      <c r="CJ475" s="36"/>
      <c r="CK475" s="36"/>
      <c r="CL475" s="36"/>
      <c r="CM475" s="36"/>
      <c r="CN475" s="36"/>
      <c r="CO475" s="36"/>
      <c r="CP475" s="36"/>
      <c r="CQ475" s="36"/>
      <c r="CR475" s="36"/>
      <c r="CS475" s="36"/>
      <c r="CT475" s="36"/>
      <c r="CU475" s="36"/>
      <c r="CV475" s="36"/>
      <c r="CW475" s="36"/>
      <c r="CX475" s="36"/>
      <c r="CY475" s="36"/>
      <c r="CZ475" s="36"/>
      <c r="DA475" s="36"/>
      <c r="DB475" s="36"/>
      <c r="DC475" s="36"/>
      <c r="DD475" s="36"/>
      <c r="DE475" s="36"/>
      <c r="DF475" s="36"/>
      <c r="DG475" s="36"/>
      <c r="DH475" s="36"/>
      <c r="DI475" s="36"/>
      <c r="DJ475" s="36"/>
      <c r="DK475" s="36"/>
      <c r="DL475" s="36"/>
      <c r="DM475" s="36"/>
      <c r="DN475" s="36"/>
      <c r="DO475" s="36"/>
      <c r="DP475" s="36"/>
      <c r="DQ475" s="36"/>
      <c r="DR475" s="36"/>
      <c r="DS475" s="36"/>
      <c r="DT475" s="36"/>
      <c r="DU475" s="36"/>
      <c r="DV475" s="36"/>
      <c r="DW475" s="36"/>
      <c r="DX475" s="36"/>
      <c r="DY475" s="36"/>
      <c r="DZ475" s="36"/>
      <c r="EA475" s="36"/>
      <c r="EB475" s="36"/>
      <c r="EC475" s="36"/>
      <c r="ED475" s="36"/>
      <c r="EE475" s="36"/>
      <c r="EF475" s="36"/>
      <c r="EG475" s="36"/>
      <c r="EH475" s="36"/>
      <c r="EI475" s="36"/>
      <c r="EJ475" s="36"/>
      <c r="EK475" s="36"/>
      <c r="EL475" s="36"/>
      <c r="EM475" s="36"/>
      <c r="EN475" s="36"/>
      <c r="EO475" s="36"/>
      <c r="EP475" s="36"/>
      <c r="EQ475" s="36"/>
      <c r="ER475" s="36"/>
      <c r="ES475" s="36"/>
      <c r="ET475" s="36"/>
      <c r="EU475" s="36"/>
      <c r="EV475" s="36"/>
      <c r="EW475" s="36"/>
      <c r="EX475" s="36"/>
      <c r="EY475" s="36"/>
      <c r="EZ475" s="36"/>
      <c r="FA475" s="36"/>
      <c r="FB475" s="36"/>
      <c r="FC475" s="36"/>
      <c r="FD475" s="36"/>
      <c r="FE475" s="36"/>
      <c r="FF475" s="36"/>
      <c r="FG475" s="36"/>
      <c r="FH475" s="36"/>
      <c r="FI475" s="36"/>
      <c r="FJ475" s="36"/>
      <c r="FK475" s="36"/>
      <c r="FL475" s="36"/>
      <c r="FM475" s="36"/>
      <c r="FN475" s="36"/>
      <c r="FO475" s="36"/>
      <c r="FP475" s="36"/>
      <c r="FQ475" s="36"/>
      <c r="FR475" s="36"/>
      <c r="FS475" s="36"/>
      <c r="FT475" s="36"/>
      <c r="FU475" s="36"/>
      <c r="FV475" s="36"/>
      <c r="FW475" s="36"/>
      <c r="FX475" s="36"/>
      <c r="FY475" s="36"/>
      <c r="FZ475" s="36"/>
      <c r="GA475" s="36"/>
      <c r="GB475" s="36"/>
      <c r="GC475" s="36"/>
      <c r="GD475" s="36"/>
      <c r="GE475" s="36"/>
      <c r="GF475" s="36"/>
      <c r="GG475" s="36"/>
      <c r="GH475" s="36"/>
      <c r="GI475" s="36"/>
      <c r="GJ475" s="36"/>
      <c r="GK475" s="36"/>
      <c r="GL475" s="36"/>
      <c r="GM475" s="36"/>
      <c r="GN475" s="36"/>
      <c r="GO475" s="36"/>
      <c r="GP475" s="36"/>
      <c r="GQ475" s="36"/>
      <c r="GR475" s="36"/>
      <c r="GS475" s="36"/>
      <c r="GT475" s="36"/>
      <c r="GU475" s="36"/>
      <c r="GV475" s="36"/>
      <c r="GW475" s="36"/>
      <c r="GX475" s="36"/>
      <c r="GY475" s="36"/>
      <c r="GZ475" s="36"/>
      <c r="HA475" s="36"/>
      <c r="HB475" s="36"/>
      <c r="HC475" s="36"/>
      <c r="HD475" s="36"/>
      <c r="HE475" s="36"/>
      <c r="HF475" s="36"/>
      <c r="HG475" s="36"/>
      <c r="HH475" s="36"/>
      <c r="HI475" s="36"/>
      <c r="HJ475" s="36"/>
      <c r="HK475" s="36"/>
      <c r="HL475" s="36"/>
      <c r="HM475" s="36"/>
      <c r="HN475" s="36"/>
      <c r="HO475" s="36"/>
      <c r="HP475" s="36"/>
      <c r="HQ475" s="36"/>
      <c r="HR475" s="36"/>
      <c r="HS475" s="36"/>
      <c r="HT475" s="36"/>
      <c r="HU475" s="36"/>
      <c r="HV475" s="36"/>
      <c r="HW475" s="36"/>
      <c r="HX475" s="36"/>
      <c r="HY475" s="36"/>
      <c r="HZ475" s="36"/>
      <c r="IA475" s="36"/>
      <c r="IB475" s="36"/>
      <c r="IC475" s="36"/>
      <c r="ID475" s="36"/>
      <c r="IE475" s="36"/>
      <c r="IF475" s="36"/>
      <c r="IG475" s="36"/>
      <c r="IH475" s="36"/>
      <c r="II475" s="36"/>
      <c r="IJ475" s="36"/>
      <c r="IK475" s="36"/>
      <c r="IL475" s="36"/>
      <c r="IM475" s="36"/>
      <c r="IN475" s="36"/>
      <c r="IO475" s="36"/>
      <c r="IP475" s="36"/>
      <c r="IQ475" s="36"/>
      <c r="IR475" s="36"/>
      <c r="IS475" s="36"/>
      <c r="IT475" s="36"/>
      <c r="IU475" s="36"/>
      <c r="IV475" s="36"/>
      <c r="IW475" s="36"/>
      <c r="IX475" s="36"/>
    </row>
    <row r="476" spans="1:258" s="37" customFormat="1" ht="12.75" customHeight="1" x14ac:dyDescent="0.2">
      <c r="A476" s="131"/>
      <c r="B476" s="132"/>
      <c r="C476" s="132"/>
      <c r="D476" s="578"/>
      <c r="E476" s="579"/>
      <c r="F476" s="579"/>
      <c r="G476" s="579"/>
      <c r="H476" s="579"/>
      <c r="I476" s="579"/>
      <c r="J476" s="579"/>
      <c r="K476" s="579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36"/>
      <c r="BB476" s="36"/>
      <c r="BC476" s="36"/>
      <c r="BD476" s="36"/>
      <c r="BE476" s="36"/>
      <c r="BF476" s="36"/>
      <c r="BG476" s="36"/>
      <c r="BH476" s="36"/>
      <c r="BI476" s="36"/>
      <c r="BJ476" s="36"/>
      <c r="BK476" s="36"/>
      <c r="BL476" s="36"/>
      <c r="BM476" s="36"/>
      <c r="BN476" s="36"/>
      <c r="BO476" s="36"/>
      <c r="BP476" s="36"/>
      <c r="BQ476" s="36"/>
      <c r="BR476" s="36"/>
      <c r="BS476" s="36"/>
      <c r="BT476" s="36"/>
      <c r="BU476" s="36"/>
      <c r="BV476" s="36"/>
      <c r="BW476" s="36"/>
      <c r="BX476" s="36"/>
      <c r="BY476" s="36"/>
      <c r="BZ476" s="36"/>
      <c r="CA476" s="36"/>
      <c r="CB476" s="36"/>
      <c r="CC476" s="36"/>
      <c r="CD476" s="36"/>
      <c r="CE476" s="36"/>
      <c r="CF476" s="36"/>
      <c r="CG476" s="36"/>
      <c r="CH476" s="36"/>
      <c r="CI476" s="36"/>
      <c r="CJ476" s="36"/>
      <c r="CK476" s="36"/>
      <c r="CL476" s="36"/>
      <c r="CM476" s="36"/>
      <c r="CN476" s="36"/>
      <c r="CO476" s="36"/>
      <c r="CP476" s="36"/>
      <c r="CQ476" s="36"/>
      <c r="CR476" s="36"/>
      <c r="CS476" s="36"/>
      <c r="CT476" s="36"/>
      <c r="CU476" s="36"/>
      <c r="CV476" s="36"/>
      <c r="CW476" s="36"/>
      <c r="CX476" s="36"/>
      <c r="CY476" s="36"/>
      <c r="CZ476" s="36"/>
      <c r="DA476" s="36"/>
      <c r="DB476" s="36"/>
      <c r="DC476" s="36"/>
      <c r="DD476" s="36"/>
      <c r="DE476" s="36"/>
      <c r="DF476" s="36"/>
      <c r="DG476" s="36"/>
      <c r="DH476" s="36"/>
      <c r="DI476" s="36"/>
      <c r="DJ476" s="36"/>
      <c r="DK476" s="36"/>
      <c r="DL476" s="36"/>
      <c r="DM476" s="36"/>
      <c r="DN476" s="36"/>
      <c r="DO476" s="36"/>
      <c r="DP476" s="36"/>
      <c r="DQ476" s="36"/>
      <c r="DR476" s="36"/>
      <c r="DS476" s="36"/>
      <c r="DT476" s="36"/>
      <c r="DU476" s="36"/>
      <c r="DV476" s="36"/>
      <c r="DW476" s="36"/>
      <c r="DX476" s="36"/>
      <c r="DY476" s="36"/>
      <c r="DZ476" s="36"/>
      <c r="EA476" s="36"/>
      <c r="EB476" s="36"/>
      <c r="EC476" s="36"/>
      <c r="ED476" s="36"/>
      <c r="EE476" s="36"/>
      <c r="EF476" s="36"/>
      <c r="EG476" s="36"/>
      <c r="EH476" s="36"/>
      <c r="EI476" s="36"/>
      <c r="EJ476" s="36"/>
      <c r="EK476" s="36"/>
      <c r="EL476" s="36"/>
      <c r="EM476" s="36"/>
      <c r="EN476" s="36"/>
      <c r="EO476" s="36"/>
      <c r="EP476" s="36"/>
      <c r="EQ476" s="36"/>
      <c r="ER476" s="36"/>
      <c r="ES476" s="36"/>
      <c r="ET476" s="36"/>
      <c r="EU476" s="36"/>
      <c r="EV476" s="36"/>
      <c r="EW476" s="36"/>
      <c r="EX476" s="36"/>
      <c r="EY476" s="36"/>
      <c r="EZ476" s="36"/>
      <c r="FA476" s="36"/>
      <c r="FB476" s="36"/>
      <c r="FC476" s="36"/>
      <c r="FD476" s="36"/>
      <c r="FE476" s="36"/>
      <c r="FF476" s="36"/>
      <c r="FG476" s="36"/>
      <c r="FH476" s="36"/>
      <c r="FI476" s="36"/>
      <c r="FJ476" s="36"/>
      <c r="FK476" s="36"/>
      <c r="FL476" s="36"/>
      <c r="FM476" s="36"/>
      <c r="FN476" s="36"/>
      <c r="FO476" s="36"/>
      <c r="FP476" s="36"/>
      <c r="FQ476" s="36"/>
      <c r="FR476" s="36"/>
      <c r="FS476" s="36"/>
      <c r="FT476" s="36"/>
      <c r="FU476" s="36"/>
      <c r="FV476" s="36"/>
      <c r="FW476" s="36"/>
      <c r="FX476" s="36"/>
      <c r="FY476" s="36"/>
      <c r="FZ476" s="36"/>
      <c r="GA476" s="36"/>
      <c r="GB476" s="36"/>
      <c r="GC476" s="36"/>
      <c r="GD476" s="36"/>
      <c r="GE476" s="36"/>
      <c r="GF476" s="36"/>
      <c r="GG476" s="36"/>
      <c r="GH476" s="36"/>
      <c r="GI476" s="36"/>
      <c r="GJ476" s="36"/>
      <c r="GK476" s="36"/>
      <c r="GL476" s="36"/>
      <c r="GM476" s="36"/>
      <c r="GN476" s="36"/>
      <c r="GO476" s="36"/>
      <c r="GP476" s="36"/>
      <c r="GQ476" s="36"/>
      <c r="GR476" s="36"/>
      <c r="GS476" s="36"/>
      <c r="GT476" s="36"/>
      <c r="GU476" s="36"/>
      <c r="GV476" s="36"/>
      <c r="GW476" s="36"/>
      <c r="GX476" s="36"/>
      <c r="GY476" s="36"/>
      <c r="GZ476" s="36"/>
      <c r="HA476" s="36"/>
      <c r="HB476" s="36"/>
      <c r="HC476" s="36"/>
      <c r="HD476" s="36"/>
      <c r="HE476" s="36"/>
      <c r="HF476" s="36"/>
      <c r="HG476" s="36"/>
      <c r="HH476" s="36"/>
      <c r="HI476" s="36"/>
      <c r="HJ476" s="36"/>
      <c r="HK476" s="36"/>
      <c r="HL476" s="36"/>
      <c r="HM476" s="36"/>
      <c r="HN476" s="36"/>
      <c r="HO476" s="36"/>
      <c r="HP476" s="36"/>
      <c r="HQ476" s="36"/>
      <c r="HR476" s="36"/>
      <c r="HS476" s="36"/>
      <c r="HT476" s="36"/>
      <c r="HU476" s="36"/>
      <c r="HV476" s="36"/>
      <c r="HW476" s="36"/>
      <c r="HX476" s="36"/>
      <c r="HY476" s="36"/>
      <c r="HZ476" s="36"/>
      <c r="IA476" s="36"/>
      <c r="IB476" s="36"/>
      <c r="IC476" s="36"/>
      <c r="ID476" s="36"/>
      <c r="IE476" s="36"/>
      <c r="IF476" s="36"/>
      <c r="IG476" s="36"/>
      <c r="IH476" s="36"/>
      <c r="II476" s="36"/>
      <c r="IJ476" s="36"/>
      <c r="IK476" s="36"/>
      <c r="IL476" s="36"/>
      <c r="IM476" s="36"/>
      <c r="IN476" s="36"/>
      <c r="IO476" s="36"/>
      <c r="IP476" s="36"/>
      <c r="IQ476" s="36"/>
      <c r="IR476" s="36"/>
      <c r="IS476" s="36"/>
      <c r="IT476" s="36"/>
      <c r="IU476" s="36"/>
      <c r="IV476" s="36"/>
      <c r="IW476" s="36"/>
      <c r="IX476" s="36"/>
    </row>
    <row r="477" spans="1:258" s="37" customFormat="1" ht="12.75" customHeight="1" x14ac:dyDescent="0.2">
      <c r="A477" s="131"/>
      <c r="B477" s="132"/>
      <c r="C477" s="132"/>
      <c r="D477" s="578"/>
      <c r="E477" s="579"/>
      <c r="F477" s="579"/>
      <c r="G477" s="579"/>
      <c r="H477" s="579"/>
      <c r="I477" s="579"/>
      <c r="J477" s="579"/>
      <c r="K477" s="579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36"/>
      <c r="BB477" s="36"/>
      <c r="BC477" s="36"/>
      <c r="BD477" s="36"/>
      <c r="BE477" s="36"/>
      <c r="BF477" s="36"/>
      <c r="BG477" s="36"/>
      <c r="BH477" s="36"/>
      <c r="BI477" s="36"/>
      <c r="BJ477" s="36"/>
      <c r="BK477" s="36"/>
      <c r="BL477" s="36"/>
      <c r="BM477" s="36"/>
      <c r="BN477" s="36"/>
      <c r="BO477" s="36"/>
      <c r="BP477" s="36"/>
      <c r="BQ477" s="36"/>
      <c r="BR477" s="36"/>
      <c r="BS477" s="36"/>
      <c r="BT477" s="36"/>
      <c r="BU477" s="36"/>
      <c r="BV477" s="36"/>
      <c r="BW477" s="36"/>
      <c r="BX477" s="36"/>
      <c r="BY477" s="36"/>
      <c r="BZ477" s="36"/>
      <c r="CA477" s="36"/>
      <c r="CB477" s="36"/>
      <c r="CC477" s="36"/>
      <c r="CD477" s="36"/>
      <c r="CE477" s="36"/>
      <c r="CF477" s="36"/>
      <c r="CG477" s="36"/>
      <c r="CH477" s="36"/>
      <c r="CI477" s="36"/>
      <c r="CJ477" s="36"/>
      <c r="CK477" s="36"/>
      <c r="CL477" s="36"/>
      <c r="CM477" s="36"/>
      <c r="CN477" s="36"/>
      <c r="CO477" s="36"/>
      <c r="CP477" s="36"/>
      <c r="CQ477" s="36"/>
      <c r="CR477" s="36"/>
      <c r="CS477" s="36"/>
      <c r="CT477" s="36"/>
      <c r="CU477" s="36"/>
      <c r="CV477" s="36"/>
      <c r="CW477" s="36"/>
      <c r="CX477" s="36"/>
      <c r="CY477" s="36"/>
      <c r="CZ477" s="36"/>
      <c r="DA477" s="36"/>
      <c r="DB477" s="36"/>
      <c r="DC477" s="36"/>
      <c r="DD477" s="36"/>
      <c r="DE477" s="36"/>
      <c r="DF477" s="36"/>
      <c r="DG477" s="36"/>
      <c r="DH477" s="36"/>
      <c r="DI477" s="36"/>
      <c r="DJ477" s="36"/>
      <c r="DK477" s="36"/>
      <c r="DL477" s="36"/>
      <c r="DM477" s="36"/>
      <c r="DN477" s="36"/>
      <c r="DO477" s="36"/>
      <c r="DP477" s="36"/>
      <c r="DQ477" s="36"/>
      <c r="DR477" s="36"/>
      <c r="DS477" s="36"/>
      <c r="DT477" s="36"/>
      <c r="DU477" s="36"/>
      <c r="DV477" s="36"/>
      <c r="DW477" s="36"/>
      <c r="DX477" s="36"/>
      <c r="DY477" s="36"/>
      <c r="DZ477" s="36"/>
      <c r="EA477" s="36"/>
      <c r="EB477" s="36"/>
      <c r="EC477" s="36"/>
      <c r="ED477" s="36"/>
      <c r="EE477" s="36"/>
      <c r="EF477" s="36"/>
      <c r="EG477" s="36"/>
      <c r="EH477" s="36"/>
      <c r="EI477" s="36"/>
      <c r="EJ477" s="36"/>
      <c r="EK477" s="36"/>
      <c r="EL477" s="36"/>
      <c r="EM477" s="36"/>
      <c r="EN477" s="36"/>
      <c r="EO477" s="36"/>
      <c r="EP477" s="36"/>
      <c r="EQ477" s="36"/>
      <c r="ER477" s="36"/>
      <c r="ES477" s="36"/>
      <c r="ET477" s="36"/>
      <c r="EU477" s="36"/>
      <c r="EV477" s="36"/>
      <c r="EW477" s="36"/>
      <c r="EX477" s="36"/>
      <c r="EY477" s="36"/>
      <c r="EZ477" s="36"/>
      <c r="FA477" s="36"/>
      <c r="FB477" s="36"/>
      <c r="FC477" s="36"/>
      <c r="FD477" s="36"/>
      <c r="FE477" s="36"/>
      <c r="FF477" s="36"/>
      <c r="FG477" s="36"/>
      <c r="FH477" s="36"/>
      <c r="FI477" s="36"/>
      <c r="FJ477" s="36"/>
      <c r="FK477" s="36"/>
      <c r="FL477" s="36"/>
      <c r="FM477" s="36"/>
      <c r="FN477" s="36"/>
      <c r="FO477" s="36"/>
      <c r="FP477" s="36"/>
      <c r="FQ477" s="36"/>
      <c r="FR477" s="36"/>
      <c r="FS477" s="36"/>
      <c r="FT477" s="36"/>
      <c r="FU477" s="36"/>
      <c r="FV477" s="36"/>
      <c r="FW477" s="36"/>
      <c r="FX477" s="36"/>
      <c r="FY477" s="36"/>
      <c r="FZ477" s="36"/>
      <c r="GA477" s="36"/>
      <c r="GB477" s="36"/>
      <c r="GC477" s="36"/>
      <c r="GD477" s="36"/>
      <c r="GE477" s="36"/>
      <c r="GF477" s="36"/>
      <c r="GG477" s="36"/>
      <c r="GH477" s="36"/>
      <c r="GI477" s="36"/>
      <c r="GJ477" s="36"/>
      <c r="GK477" s="36"/>
      <c r="GL477" s="36"/>
      <c r="GM477" s="36"/>
      <c r="GN477" s="36"/>
      <c r="GO477" s="36"/>
      <c r="GP477" s="36"/>
      <c r="GQ477" s="36"/>
      <c r="GR477" s="36"/>
      <c r="GS477" s="36"/>
      <c r="GT477" s="36"/>
      <c r="GU477" s="36"/>
      <c r="GV477" s="36"/>
      <c r="GW477" s="36"/>
      <c r="GX477" s="36"/>
      <c r="GY477" s="36"/>
      <c r="GZ477" s="36"/>
      <c r="HA477" s="36"/>
      <c r="HB477" s="36"/>
      <c r="HC477" s="36"/>
      <c r="HD477" s="36"/>
      <c r="HE477" s="36"/>
      <c r="HF477" s="36"/>
      <c r="HG477" s="36"/>
      <c r="HH477" s="36"/>
      <c r="HI477" s="36"/>
      <c r="HJ477" s="36"/>
      <c r="HK477" s="36"/>
      <c r="HL477" s="36"/>
      <c r="HM477" s="36"/>
      <c r="HN477" s="36"/>
      <c r="HO477" s="36"/>
      <c r="HP477" s="36"/>
      <c r="HQ477" s="36"/>
      <c r="HR477" s="36"/>
      <c r="HS477" s="36"/>
      <c r="HT477" s="36"/>
      <c r="HU477" s="36"/>
      <c r="HV477" s="36"/>
      <c r="HW477" s="36"/>
      <c r="HX477" s="36"/>
      <c r="HY477" s="36"/>
      <c r="HZ477" s="36"/>
      <c r="IA477" s="36"/>
      <c r="IB477" s="36"/>
      <c r="IC477" s="36"/>
      <c r="ID477" s="36"/>
      <c r="IE477" s="36"/>
      <c r="IF477" s="36"/>
      <c r="IG477" s="36"/>
      <c r="IH477" s="36"/>
      <c r="II477" s="36"/>
      <c r="IJ477" s="36"/>
      <c r="IK477" s="36"/>
      <c r="IL477" s="36"/>
      <c r="IM477" s="36"/>
      <c r="IN477" s="36"/>
      <c r="IO477" s="36"/>
      <c r="IP477" s="36"/>
      <c r="IQ477" s="36"/>
      <c r="IR477" s="36"/>
      <c r="IS477" s="36"/>
      <c r="IT477" s="36"/>
      <c r="IU477" s="36"/>
      <c r="IV477" s="36"/>
      <c r="IW477" s="36"/>
      <c r="IX477" s="36"/>
    </row>
    <row r="478" spans="1:258" s="37" customFormat="1" ht="12.75" customHeight="1" x14ac:dyDescent="0.2">
      <c r="A478" s="131"/>
      <c r="B478" s="132"/>
      <c r="C478" s="132"/>
      <c r="D478" s="578"/>
      <c r="E478" s="579"/>
      <c r="F478" s="579"/>
      <c r="G478" s="579"/>
      <c r="H478" s="579"/>
      <c r="I478" s="579"/>
      <c r="J478" s="579"/>
      <c r="K478" s="579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36"/>
      <c r="BB478" s="36"/>
      <c r="BC478" s="36"/>
      <c r="BD478" s="36"/>
      <c r="BE478" s="36"/>
      <c r="BF478" s="36"/>
      <c r="BG478" s="36"/>
      <c r="BH478" s="36"/>
      <c r="BI478" s="36"/>
      <c r="BJ478" s="36"/>
      <c r="BK478" s="36"/>
      <c r="BL478" s="36"/>
      <c r="BM478" s="36"/>
      <c r="BN478" s="36"/>
      <c r="BO478" s="36"/>
      <c r="BP478" s="36"/>
      <c r="BQ478" s="36"/>
      <c r="BR478" s="36"/>
      <c r="BS478" s="36"/>
      <c r="BT478" s="36"/>
      <c r="BU478" s="36"/>
      <c r="BV478" s="36"/>
      <c r="BW478" s="36"/>
      <c r="BX478" s="36"/>
      <c r="BY478" s="36"/>
      <c r="BZ478" s="36"/>
      <c r="CA478" s="36"/>
      <c r="CB478" s="36"/>
      <c r="CC478" s="36"/>
      <c r="CD478" s="36"/>
      <c r="CE478" s="36"/>
      <c r="CF478" s="36"/>
      <c r="CG478" s="36"/>
      <c r="CH478" s="36"/>
      <c r="CI478" s="36"/>
      <c r="CJ478" s="36"/>
      <c r="CK478" s="36"/>
      <c r="CL478" s="36"/>
      <c r="CM478" s="36"/>
      <c r="CN478" s="36"/>
      <c r="CO478" s="36"/>
      <c r="CP478" s="36"/>
      <c r="CQ478" s="36"/>
      <c r="CR478" s="36"/>
      <c r="CS478" s="36"/>
      <c r="CT478" s="36"/>
      <c r="CU478" s="36"/>
      <c r="CV478" s="36"/>
      <c r="CW478" s="36"/>
      <c r="CX478" s="36"/>
      <c r="CY478" s="36"/>
      <c r="CZ478" s="36"/>
      <c r="DA478" s="36"/>
      <c r="DB478" s="36"/>
      <c r="DC478" s="36"/>
      <c r="DD478" s="36"/>
      <c r="DE478" s="36"/>
      <c r="DF478" s="36"/>
      <c r="DG478" s="36"/>
      <c r="DH478" s="36"/>
      <c r="DI478" s="36"/>
      <c r="DJ478" s="36"/>
      <c r="DK478" s="36"/>
      <c r="DL478" s="36"/>
      <c r="DM478" s="36"/>
      <c r="DN478" s="36"/>
      <c r="DO478" s="36"/>
      <c r="DP478" s="36"/>
      <c r="DQ478" s="36"/>
      <c r="DR478" s="36"/>
      <c r="DS478" s="36"/>
      <c r="DT478" s="36"/>
      <c r="DU478" s="36"/>
      <c r="DV478" s="36"/>
      <c r="DW478" s="36"/>
      <c r="DX478" s="36"/>
      <c r="DY478" s="36"/>
      <c r="DZ478" s="36"/>
      <c r="EA478" s="36"/>
      <c r="EB478" s="36"/>
      <c r="EC478" s="36"/>
      <c r="ED478" s="36"/>
      <c r="EE478" s="36"/>
      <c r="EF478" s="36"/>
      <c r="EG478" s="36"/>
      <c r="EH478" s="36"/>
      <c r="EI478" s="36"/>
      <c r="EJ478" s="36"/>
      <c r="EK478" s="36"/>
      <c r="EL478" s="36"/>
      <c r="EM478" s="36"/>
      <c r="EN478" s="36"/>
      <c r="EO478" s="36"/>
      <c r="EP478" s="36"/>
      <c r="EQ478" s="36"/>
      <c r="ER478" s="36"/>
      <c r="ES478" s="36"/>
      <c r="ET478" s="36"/>
      <c r="EU478" s="36"/>
      <c r="EV478" s="36"/>
      <c r="EW478" s="36"/>
      <c r="EX478" s="36"/>
      <c r="EY478" s="36"/>
      <c r="EZ478" s="36"/>
      <c r="FA478" s="36"/>
      <c r="FB478" s="36"/>
      <c r="FC478" s="36"/>
      <c r="FD478" s="36"/>
      <c r="FE478" s="36"/>
      <c r="FF478" s="36"/>
      <c r="FG478" s="36"/>
      <c r="FH478" s="36"/>
      <c r="FI478" s="36"/>
      <c r="FJ478" s="36"/>
      <c r="FK478" s="36"/>
      <c r="FL478" s="36"/>
      <c r="FM478" s="36"/>
      <c r="FN478" s="36"/>
      <c r="FO478" s="36"/>
      <c r="FP478" s="36"/>
      <c r="FQ478" s="36"/>
      <c r="FR478" s="36"/>
      <c r="FS478" s="36"/>
      <c r="FT478" s="36"/>
      <c r="FU478" s="36"/>
      <c r="FV478" s="36"/>
      <c r="FW478" s="36"/>
      <c r="FX478" s="36"/>
      <c r="FY478" s="36"/>
      <c r="FZ478" s="36"/>
      <c r="GA478" s="36"/>
      <c r="GB478" s="36"/>
      <c r="GC478" s="36"/>
      <c r="GD478" s="36"/>
      <c r="GE478" s="36"/>
      <c r="GF478" s="36"/>
      <c r="GG478" s="36"/>
      <c r="GH478" s="36"/>
      <c r="GI478" s="36"/>
      <c r="GJ478" s="36"/>
      <c r="GK478" s="36"/>
      <c r="GL478" s="36"/>
      <c r="GM478" s="36"/>
      <c r="GN478" s="36"/>
      <c r="GO478" s="36"/>
      <c r="GP478" s="36"/>
      <c r="GQ478" s="36"/>
      <c r="GR478" s="36"/>
      <c r="GS478" s="36"/>
      <c r="GT478" s="36"/>
      <c r="GU478" s="36"/>
      <c r="GV478" s="36"/>
      <c r="GW478" s="36"/>
      <c r="GX478" s="36"/>
      <c r="GY478" s="36"/>
      <c r="GZ478" s="36"/>
      <c r="HA478" s="36"/>
      <c r="HB478" s="36"/>
      <c r="HC478" s="36"/>
      <c r="HD478" s="36"/>
      <c r="HE478" s="36"/>
      <c r="HF478" s="36"/>
      <c r="HG478" s="36"/>
      <c r="HH478" s="36"/>
      <c r="HI478" s="36"/>
      <c r="HJ478" s="36"/>
      <c r="HK478" s="36"/>
      <c r="HL478" s="36"/>
      <c r="HM478" s="36"/>
      <c r="HN478" s="36"/>
      <c r="HO478" s="36"/>
      <c r="HP478" s="36"/>
      <c r="HQ478" s="36"/>
      <c r="HR478" s="36"/>
      <c r="HS478" s="36"/>
      <c r="HT478" s="36"/>
      <c r="HU478" s="36"/>
      <c r="HV478" s="36"/>
      <c r="HW478" s="36"/>
      <c r="HX478" s="36"/>
      <c r="HY478" s="36"/>
      <c r="HZ478" s="36"/>
      <c r="IA478" s="36"/>
      <c r="IB478" s="36"/>
      <c r="IC478" s="36"/>
      <c r="ID478" s="36"/>
      <c r="IE478" s="36"/>
      <c r="IF478" s="36"/>
      <c r="IG478" s="36"/>
      <c r="IH478" s="36"/>
      <c r="II478" s="36"/>
      <c r="IJ478" s="36"/>
      <c r="IK478" s="36"/>
      <c r="IL478" s="36"/>
      <c r="IM478" s="36"/>
      <c r="IN478" s="36"/>
      <c r="IO478" s="36"/>
      <c r="IP478" s="36"/>
      <c r="IQ478" s="36"/>
      <c r="IR478" s="36"/>
      <c r="IS478" s="36"/>
      <c r="IT478" s="36"/>
      <c r="IU478" s="36"/>
      <c r="IV478" s="36"/>
      <c r="IW478" s="36"/>
      <c r="IX478" s="36"/>
    </row>
    <row r="479" spans="1:258" s="37" customFormat="1" ht="12.75" customHeight="1" x14ac:dyDescent="0.2">
      <c r="A479" s="131"/>
      <c r="B479" s="132"/>
      <c r="C479" s="132"/>
      <c r="D479" s="578"/>
      <c r="E479" s="579"/>
      <c r="F479" s="579"/>
      <c r="G479" s="579"/>
      <c r="H479" s="579"/>
      <c r="I479" s="579"/>
      <c r="J479" s="579"/>
      <c r="K479" s="579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36"/>
      <c r="BB479" s="36"/>
      <c r="BC479" s="36"/>
      <c r="BD479" s="36"/>
      <c r="BE479" s="36"/>
      <c r="BF479" s="36"/>
      <c r="BG479" s="36"/>
      <c r="BH479" s="36"/>
      <c r="BI479" s="36"/>
      <c r="BJ479" s="36"/>
      <c r="BK479" s="36"/>
      <c r="BL479" s="36"/>
      <c r="BM479" s="36"/>
      <c r="BN479" s="36"/>
      <c r="BO479" s="36"/>
      <c r="BP479" s="36"/>
      <c r="BQ479" s="36"/>
      <c r="BR479" s="36"/>
      <c r="BS479" s="36"/>
      <c r="BT479" s="36"/>
      <c r="BU479" s="36"/>
      <c r="BV479" s="36"/>
      <c r="BW479" s="36"/>
      <c r="BX479" s="36"/>
      <c r="BY479" s="36"/>
      <c r="BZ479" s="36"/>
      <c r="CA479" s="36"/>
      <c r="CB479" s="36"/>
      <c r="CC479" s="36"/>
      <c r="CD479" s="36"/>
      <c r="CE479" s="36"/>
      <c r="CF479" s="36"/>
      <c r="CG479" s="36"/>
      <c r="CH479" s="36"/>
      <c r="CI479" s="36"/>
      <c r="CJ479" s="36"/>
      <c r="CK479" s="36"/>
      <c r="CL479" s="36"/>
      <c r="CM479" s="36"/>
      <c r="CN479" s="36"/>
      <c r="CO479" s="36"/>
      <c r="CP479" s="36"/>
      <c r="CQ479" s="36"/>
      <c r="CR479" s="36"/>
      <c r="CS479" s="36"/>
      <c r="CT479" s="36"/>
      <c r="CU479" s="36"/>
      <c r="CV479" s="36"/>
      <c r="CW479" s="36"/>
      <c r="CX479" s="36"/>
      <c r="CY479" s="36"/>
      <c r="CZ479" s="36"/>
      <c r="DA479" s="36"/>
      <c r="DB479" s="36"/>
      <c r="DC479" s="36"/>
      <c r="DD479" s="36"/>
      <c r="DE479" s="36"/>
      <c r="DF479" s="36"/>
      <c r="DG479" s="36"/>
      <c r="DH479" s="36"/>
      <c r="DI479" s="36"/>
      <c r="DJ479" s="36"/>
      <c r="DK479" s="36"/>
      <c r="DL479" s="36"/>
      <c r="DM479" s="36"/>
      <c r="DN479" s="36"/>
      <c r="DO479" s="36"/>
      <c r="DP479" s="36"/>
      <c r="DQ479" s="36"/>
      <c r="DR479" s="36"/>
      <c r="DS479" s="36"/>
      <c r="DT479" s="36"/>
      <c r="DU479" s="36"/>
      <c r="DV479" s="36"/>
      <c r="DW479" s="36"/>
      <c r="DX479" s="36"/>
      <c r="DY479" s="36"/>
      <c r="DZ479" s="36"/>
      <c r="EA479" s="36"/>
      <c r="EB479" s="36"/>
      <c r="EC479" s="36"/>
      <c r="ED479" s="36"/>
      <c r="EE479" s="36"/>
      <c r="EF479" s="36"/>
      <c r="EG479" s="36"/>
      <c r="EH479" s="36"/>
      <c r="EI479" s="36"/>
      <c r="EJ479" s="36"/>
      <c r="EK479" s="36"/>
      <c r="EL479" s="36"/>
      <c r="EM479" s="36"/>
      <c r="EN479" s="36"/>
      <c r="EO479" s="36"/>
      <c r="EP479" s="36"/>
      <c r="EQ479" s="36"/>
      <c r="ER479" s="36"/>
      <c r="ES479" s="36"/>
      <c r="ET479" s="36"/>
      <c r="EU479" s="36"/>
      <c r="EV479" s="36"/>
      <c r="EW479" s="36"/>
      <c r="EX479" s="36"/>
      <c r="EY479" s="36"/>
      <c r="EZ479" s="36"/>
      <c r="FA479" s="36"/>
      <c r="FB479" s="36"/>
      <c r="FC479" s="36"/>
      <c r="FD479" s="36"/>
      <c r="FE479" s="36"/>
      <c r="FF479" s="36"/>
      <c r="FG479" s="36"/>
      <c r="FH479" s="36"/>
      <c r="FI479" s="36"/>
      <c r="FJ479" s="36"/>
      <c r="FK479" s="36"/>
      <c r="FL479" s="36"/>
      <c r="FM479" s="36"/>
      <c r="FN479" s="36"/>
      <c r="FO479" s="36"/>
      <c r="FP479" s="36"/>
      <c r="FQ479" s="36"/>
      <c r="FR479" s="36"/>
      <c r="FS479" s="36"/>
      <c r="FT479" s="36"/>
      <c r="FU479" s="36"/>
      <c r="FV479" s="36"/>
      <c r="FW479" s="36"/>
      <c r="FX479" s="36"/>
      <c r="FY479" s="36"/>
      <c r="FZ479" s="36"/>
      <c r="GA479" s="36"/>
      <c r="GB479" s="36"/>
      <c r="GC479" s="36"/>
      <c r="GD479" s="36"/>
      <c r="GE479" s="36"/>
      <c r="GF479" s="36"/>
      <c r="GG479" s="36"/>
      <c r="GH479" s="36"/>
      <c r="GI479" s="36"/>
      <c r="GJ479" s="36"/>
      <c r="GK479" s="36"/>
      <c r="GL479" s="36"/>
      <c r="GM479" s="36"/>
      <c r="GN479" s="36"/>
      <c r="GO479" s="36"/>
      <c r="GP479" s="36"/>
      <c r="GQ479" s="36"/>
      <c r="GR479" s="36"/>
      <c r="GS479" s="36"/>
      <c r="GT479" s="36"/>
      <c r="GU479" s="36"/>
      <c r="GV479" s="36"/>
      <c r="GW479" s="36"/>
      <c r="GX479" s="36"/>
      <c r="GY479" s="36"/>
      <c r="GZ479" s="36"/>
      <c r="HA479" s="36"/>
      <c r="HB479" s="36"/>
      <c r="HC479" s="36"/>
      <c r="HD479" s="36"/>
      <c r="HE479" s="36"/>
      <c r="HF479" s="36"/>
      <c r="HG479" s="36"/>
      <c r="HH479" s="36"/>
      <c r="HI479" s="36"/>
      <c r="HJ479" s="36"/>
      <c r="HK479" s="36"/>
      <c r="HL479" s="36"/>
      <c r="HM479" s="36"/>
      <c r="HN479" s="36"/>
      <c r="HO479" s="36"/>
      <c r="HP479" s="36"/>
      <c r="HQ479" s="36"/>
      <c r="HR479" s="36"/>
      <c r="HS479" s="36"/>
      <c r="HT479" s="36"/>
      <c r="HU479" s="36"/>
      <c r="HV479" s="36"/>
      <c r="HW479" s="36"/>
      <c r="HX479" s="36"/>
      <c r="HY479" s="36"/>
      <c r="HZ479" s="36"/>
      <c r="IA479" s="36"/>
      <c r="IB479" s="36"/>
      <c r="IC479" s="36"/>
      <c r="ID479" s="36"/>
      <c r="IE479" s="36"/>
      <c r="IF479" s="36"/>
      <c r="IG479" s="36"/>
      <c r="IH479" s="36"/>
      <c r="II479" s="36"/>
      <c r="IJ479" s="36"/>
      <c r="IK479" s="36"/>
      <c r="IL479" s="36"/>
      <c r="IM479" s="36"/>
      <c r="IN479" s="36"/>
      <c r="IO479" s="36"/>
      <c r="IP479" s="36"/>
      <c r="IQ479" s="36"/>
      <c r="IR479" s="36"/>
      <c r="IS479" s="36"/>
      <c r="IT479" s="36"/>
      <c r="IU479" s="36"/>
      <c r="IV479" s="36"/>
      <c r="IW479" s="36"/>
      <c r="IX479" s="36"/>
    </row>
    <row r="480" spans="1:258" s="37" customFormat="1" ht="12.75" customHeight="1" x14ac:dyDescent="0.2">
      <c r="A480" s="131"/>
      <c r="B480" s="132"/>
      <c r="C480" s="132"/>
      <c r="D480" s="578"/>
      <c r="E480" s="579"/>
      <c r="F480" s="579"/>
      <c r="G480" s="579"/>
      <c r="H480" s="579"/>
      <c r="I480" s="579"/>
      <c r="J480" s="579"/>
      <c r="K480" s="579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36"/>
      <c r="BB480" s="36"/>
      <c r="BC480" s="36"/>
      <c r="BD480" s="36"/>
      <c r="BE480" s="36"/>
      <c r="BF480" s="36"/>
      <c r="BG480" s="36"/>
      <c r="BH480" s="36"/>
      <c r="BI480" s="36"/>
      <c r="BJ480" s="36"/>
      <c r="BK480" s="36"/>
      <c r="BL480" s="36"/>
      <c r="BM480" s="36"/>
      <c r="BN480" s="36"/>
      <c r="BO480" s="36"/>
      <c r="BP480" s="36"/>
      <c r="BQ480" s="36"/>
      <c r="BR480" s="36"/>
      <c r="BS480" s="36"/>
      <c r="BT480" s="36"/>
      <c r="BU480" s="36"/>
      <c r="BV480" s="36"/>
      <c r="BW480" s="36"/>
      <c r="BX480" s="36"/>
      <c r="BY480" s="36"/>
      <c r="BZ480" s="36"/>
      <c r="CA480" s="36"/>
      <c r="CB480" s="36"/>
      <c r="CC480" s="36"/>
      <c r="CD480" s="36"/>
      <c r="CE480" s="36"/>
      <c r="CF480" s="36"/>
      <c r="CG480" s="36"/>
      <c r="CH480" s="36"/>
      <c r="CI480" s="36"/>
      <c r="CJ480" s="36"/>
      <c r="CK480" s="36"/>
      <c r="CL480" s="36"/>
      <c r="CM480" s="36"/>
      <c r="CN480" s="36"/>
      <c r="CO480" s="36"/>
      <c r="CP480" s="36"/>
      <c r="CQ480" s="36"/>
      <c r="CR480" s="36"/>
      <c r="CS480" s="36"/>
      <c r="CT480" s="36"/>
      <c r="CU480" s="36"/>
      <c r="CV480" s="36"/>
      <c r="CW480" s="36"/>
      <c r="CX480" s="36"/>
      <c r="CY480" s="36"/>
      <c r="CZ480" s="36"/>
      <c r="DA480" s="36"/>
      <c r="DB480" s="36"/>
      <c r="DC480" s="36"/>
      <c r="DD480" s="36"/>
      <c r="DE480" s="36"/>
      <c r="DF480" s="36"/>
      <c r="DG480" s="36"/>
      <c r="DH480" s="36"/>
      <c r="DI480" s="36"/>
      <c r="DJ480" s="36"/>
      <c r="DK480" s="36"/>
      <c r="DL480" s="36"/>
      <c r="DM480" s="36"/>
      <c r="DN480" s="36"/>
      <c r="DO480" s="36"/>
      <c r="DP480" s="36"/>
      <c r="DQ480" s="36"/>
      <c r="DR480" s="36"/>
      <c r="DS480" s="36"/>
      <c r="DT480" s="36"/>
      <c r="DU480" s="36"/>
      <c r="DV480" s="36"/>
      <c r="DW480" s="36"/>
      <c r="DX480" s="36"/>
      <c r="DY480" s="36"/>
      <c r="DZ480" s="36"/>
      <c r="EA480" s="36"/>
      <c r="EB480" s="36"/>
      <c r="EC480" s="36"/>
      <c r="ED480" s="36"/>
      <c r="EE480" s="36"/>
      <c r="EF480" s="36"/>
      <c r="EG480" s="36"/>
      <c r="EH480" s="36"/>
      <c r="EI480" s="36"/>
      <c r="EJ480" s="36"/>
      <c r="EK480" s="36"/>
      <c r="EL480" s="36"/>
      <c r="EM480" s="36"/>
      <c r="EN480" s="36"/>
      <c r="EO480" s="36"/>
      <c r="EP480" s="36"/>
      <c r="EQ480" s="36"/>
      <c r="ER480" s="36"/>
      <c r="ES480" s="36"/>
      <c r="ET480" s="36"/>
      <c r="EU480" s="36"/>
      <c r="EV480" s="36"/>
      <c r="EW480" s="36"/>
      <c r="EX480" s="36"/>
      <c r="EY480" s="36"/>
      <c r="EZ480" s="36"/>
      <c r="FA480" s="36"/>
      <c r="FB480" s="36"/>
      <c r="FC480" s="36"/>
      <c r="FD480" s="36"/>
      <c r="FE480" s="36"/>
      <c r="FF480" s="36"/>
      <c r="FG480" s="36"/>
      <c r="FH480" s="36"/>
      <c r="FI480" s="36"/>
      <c r="FJ480" s="36"/>
      <c r="FK480" s="36"/>
      <c r="FL480" s="36"/>
      <c r="FM480" s="36"/>
      <c r="FN480" s="36"/>
      <c r="FO480" s="36"/>
      <c r="FP480" s="36"/>
      <c r="FQ480" s="36"/>
      <c r="FR480" s="36"/>
      <c r="FS480" s="36"/>
      <c r="FT480" s="36"/>
      <c r="FU480" s="36"/>
      <c r="FV480" s="36"/>
      <c r="FW480" s="36"/>
      <c r="FX480" s="36"/>
      <c r="FY480" s="36"/>
      <c r="FZ480" s="36"/>
      <c r="GA480" s="36"/>
      <c r="GB480" s="36"/>
      <c r="GC480" s="36"/>
      <c r="GD480" s="36"/>
      <c r="GE480" s="36"/>
      <c r="GF480" s="36"/>
      <c r="GG480" s="36"/>
      <c r="GH480" s="36"/>
      <c r="GI480" s="36"/>
      <c r="GJ480" s="36"/>
      <c r="GK480" s="36"/>
      <c r="GL480" s="36"/>
      <c r="GM480" s="36"/>
      <c r="GN480" s="36"/>
      <c r="GO480" s="36"/>
      <c r="GP480" s="36"/>
      <c r="GQ480" s="36"/>
      <c r="GR480" s="36"/>
      <c r="GS480" s="36"/>
      <c r="GT480" s="36"/>
      <c r="GU480" s="36"/>
      <c r="GV480" s="36"/>
      <c r="GW480" s="36"/>
      <c r="GX480" s="36"/>
      <c r="GY480" s="36"/>
      <c r="GZ480" s="36"/>
      <c r="HA480" s="36"/>
      <c r="HB480" s="36"/>
      <c r="HC480" s="36"/>
      <c r="HD480" s="36"/>
      <c r="HE480" s="36"/>
      <c r="HF480" s="36"/>
      <c r="HG480" s="36"/>
      <c r="HH480" s="36"/>
      <c r="HI480" s="36"/>
      <c r="HJ480" s="36"/>
      <c r="HK480" s="36"/>
      <c r="HL480" s="36"/>
      <c r="HM480" s="36"/>
      <c r="HN480" s="36"/>
      <c r="HO480" s="36"/>
      <c r="HP480" s="36"/>
      <c r="HQ480" s="36"/>
      <c r="HR480" s="36"/>
      <c r="HS480" s="36"/>
      <c r="HT480" s="36"/>
      <c r="HU480" s="36"/>
      <c r="HV480" s="36"/>
      <c r="HW480" s="36"/>
      <c r="HX480" s="36"/>
      <c r="HY480" s="36"/>
      <c r="HZ480" s="36"/>
      <c r="IA480" s="36"/>
      <c r="IB480" s="36"/>
      <c r="IC480" s="36"/>
      <c r="ID480" s="36"/>
      <c r="IE480" s="36"/>
      <c r="IF480" s="36"/>
      <c r="IG480" s="36"/>
      <c r="IH480" s="36"/>
      <c r="II480" s="36"/>
      <c r="IJ480" s="36"/>
      <c r="IK480" s="36"/>
      <c r="IL480" s="36"/>
      <c r="IM480" s="36"/>
      <c r="IN480" s="36"/>
      <c r="IO480" s="36"/>
      <c r="IP480" s="36"/>
      <c r="IQ480" s="36"/>
      <c r="IR480" s="36"/>
      <c r="IS480" s="36"/>
      <c r="IT480" s="36"/>
      <c r="IU480" s="36"/>
      <c r="IV480" s="36"/>
      <c r="IW480" s="36"/>
      <c r="IX480" s="36"/>
    </row>
    <row r="481" spans="1:258" s="37" customFormat="1" ht="12.75" customHeight="1" x14ac:dyDescent="0.2">
      <c r="A481" s="131"/>
      <c r="B481" s="132"/>
      <c r="C481" s="132"/>
      <c r="D481" s="578"/>
      <c r="E481" s="579"/>
      <c r="F481" s="579"/>
      <c r="G481" s="579"/>
      <c r="H481" s="579"/>
      <c r="I481" s="579"/>
      <c r="J481" s="579"/>
      <c r="K481" s="579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/>
      <c r="AY481" s="36"/>
      <c r="AZ481" s="36"/>
      <c r="BA481" s="36"/>
      <c r="BB481" s="36"/>
      <c r="BC481" s="36"/>
      <c r="BD481" s="36"/>
      <c r="BE481" s="36"/>
      <c r="BF481" s="36"/>
      <c r="BG481" s="36"/>
      <c r="BH481" s="36"/>
      <c r="BI481" s="36"/>
      <c r="BJ481" s="36"/>
      <c r="BK481" s="36"/>
      <c r="BL481" s="36"/>
      <c r="BM481" s="36"/>
      <c r="BN481" s="36"/>
      <c r="BO481" s="36"/>
      <c r="BP481" s="36"/>
      <c r="BQ481" s="36"/>
      <c r="BR481" s="36"/>
      <c r="BS481" s="36"/>
      <c r="BT481" s="36"/>
      <c r="BU481" s="36"/>
      <c r="BV481" s="36"/>
      <c r="BW481" s="36"/>
      <c r="BX481" s="36"/>
      <c r="BY481" s="36"/>
      <c r="BZ481" s="36"/>
      <c r="CA481" s="36"/>
      <c r="CB481" s="36"/>
      <c r="CC481" s="36"/>
      <c r="CD481" s="36"/>
      <c r="CE481" s="36"/>
      <c r="CF481" s="36"/>
      <c r="CG481" s="36"/>
      <c r="CH481" s="36"/>
      <c r="CI481" s="36"/>
      <c r="CJ481" s="36"/>
      <c r="CK481" s="36"/>
      <c r="CL481" s="36"/>
      <c r="CM481" s="36"/>
      <c r="CN481" s="36"/>
      <c r="CO481" s="36"/>
      <c r="CP481" s="36"/>
      <c r="CQ481" s="36"/>
      <c r="CR481" s="36"/>
      <c r="CS481" s="36"/>
      <c r="CT481" s="36"/>
      <c r="CU481" s="36"/>
      <c r="CV481" s="36"/>
      <c r="CW481" s="36"/>
      <c r="CX481" s="36"/>
      <c r="CY481" s="36"/>
      <c r="CZ481" s="36"/>
      <c r="DA481" s="36"/>
      <c r="DB481" s="36"/>
      <c r="DC481" s="36"/>
      <c r="DD481" s="36"/>
      <c r="DE481" s="36"/>
      <c r="DF481" s="36"/>
      <c r="DG481" s="36"/>
      <c r="DH481" s="36"/>
      <c r="DI481" s="36"/>
      <c r="DJ481" s="36"/>
      <c r="DK481" s="36"/>
      <c r="DL481" s="36"/>
      <c r="DM481" s="36"/>
      <c r="DN481" s="36"/>
      <c r="DO481" s="36"/>
      <c r="DP481" s="36"/>
      <c r="DQ481" s="36"/>
      <c r="DR481" s="36"/>
      <c r="DS481" s="36"/>
      <c r="DT481" s="36"/>
      <c r="DU481" s="36"/>
      <c r="DV481" s="36"/>
      <c r="DW481" s="36"/>
      <c r="DX481" s="36"/>
      <c r="DY481" s="36"/>
      <c r="DZ481" s="36"/>
      <c r="EA481" s="36"/>
      <c r="EB481" s="36"/>
      <c r="EC481" s="36"/>
      <c r="ED481" s="36"/>
      <c r="EE481" s="36"/>
      <c r="EF481" s="36"/>
      <c r="EG481" s="36"/>
      <c r="EH481" s="36"/>
      <c r="EI481" s="36"/>
      <c r="EJ481" s="36"/>
      <c r="EK481" s="36"/>
      <c r="EL481" s="36"/>
      <c r="EM481" s="36"/>
      <c r="EN481" s="36"/>
      <c r="EO481" s="36"/>
      <c r="EP481" s="36"/>
      <c r="EQ481" s="36"/>
      <c r="ER481" s="36"/>
      <c r="ES481" s="36"/>
      <c r="ET481" s="36"/>
      <c r="EU481" s="36"/>
      <c r="EV481" s="36"/>
      <c r="EW481" s="36"/>
      <c r="EX481" s="36"/>
      <c r="EY481" s="36"/>
      <c r="EZ481" s="36"/>
      <c r="FA481" s="36"/>
      <c r="FB481" s="36"/>
      <c r="FC481" s="36"/>
      <c r="FD481" s="36"/>
      <c r="FE481" s="36"/>
      <c r="FF481" s="36"/>
      <c r="FG481" s="36"/>
      <c r="FH481" s="36"/>
      <c r="FI481" s="36"/>
      <c r="FJ481" s="36"/>
      <c r="FK481" s="36"/>
      <c r="FL481" s="36"/>
      <c r="FM481" s="36"/>
      <c r="FN481" s="36"/>
      <c r="FO481" s="36"/>
      <c r="FP481" s="36"/>
      <c r="FQ481" s="36"/>
      <c r="FR481" s="36"/>
      <c r="FS481" s="36"/>
      <c r="FT481" s="36"/>
      <c r="FU481" s="36"/>
      <c r="FV481" s="36"/>
      <c r="FW481" s="36"/>
      <c r="FX481" s="36"/>
      <c r="FY481" s="36"/>
      <c r="FZ481" s="36"/>
      <c r="GA481" s="36"/>
      <c r="GB481" s="36"/>
      <c r="GC481" s="36"/>
      <c r="GD481" s="36"/>
      <c r="GE481" s="36"/>
      <c r="GF481" s="36"/>
      <c r="GG481" s="36"/>
      <c r="GH481" s="36"/>
      <c r="GI481" s="36"/>
      <c r="GJ481" s="36"/>
      <c r="GK481" s="36"/>
      <c r="GL481" s="36"/>
      <c r="GM481" s="36"/>
      <c r="GN481" s="36"/>
      <c r="GO481" s="36"/>
      <c r="GP481" s="36"/>
      <c r="GQ481" s="36"/>
      <c r="GR481" s="36"/>
      <c r="GS481" s="36"/>
      <c r="GT481" s="36"/>
      <c r="GU481" s="36"/>
      <c r="GV481" s="36"/>
      <c r="GW481" s="36"/>
      <c r="GX481" s="36"/>
      <c r="GY481" s="36"/>
      <c r="GZ481" s="36"/>
      <c r="HA481" s="36"/>
      <c r="HB481" s="36"/>
      <c r="HC481" s="36"/>
      <c r="HD481" s="36"/>
      <c r="HE481" s="36"/>
      <c r="HF481" s="36"/>
      <c r="HG481" s="36"/>
      <c r="HH481" s="36"/>
      <c r="HI481" s="36"/>
      <c r="HJ481" s="36"/>
      <c r="HK481" s="36"/>
      <c r="HL481" s="36"/>
      <c r="HM481" s="36"/>
      <c r="HN481" s="36"/>
      <c r="HO481" s="36"/>
      <c r="HP481" s="36"/>
      <c r="HQ481" s="36"/>
      <c r="HR481" s="36"/>
      <c r="HS481" s="36"/>
      <c r="HT481" s="36"/>
      <c r="HU481" s="36"/>
      <c r="HV481" s="36"/>
      <c r="HW481" s="36"/>
      <c r="HX481" s="36"/>
      <c r="HY481" s="36"/>
      <c r="HZ481" s="36"/>
      <c r="IA481" s="36"/>
      <c r="IB481" s="36"/>
      <c r="IC481" s="36"/>
      <c r="ID481" s="36"/>
      <c r="IE481" s="36"/>
      <c r="IF481" s="36"/>
      <c r="IG481" s="36"/>
      <c r="IH481" s="36"/>
      <c r="II481" s="36"/>
      <c r="IJ481" s="36"/>
      <c r="IK481" s="36"/>
      <c r="IL481" s="36"/>
      <c r="IM481" s="36"/>
      <c r="IN481" s="36"/>
      <c r="IO481" s="36"/>
      <c r="IP481" s="36"/>
      <c r="IQ481" s="36"/>
      <c r="IR481" s="36"/>
      <c r="IS481" s="36"/>
      <c r="IT481" s="36"/>
      <c r="IU481" s="36"/>
      <c r="IV481" s="36"/>
      <c r="IW481" s="36"/>
      <c r="IX481" s="36"/>
    </row>
    <row r="482" spans="1:258" s="37" customFormat="1" ht="12.75" customHeight="1" x14ac:dyDescent="0.2">
      <c r="A482" s="131"/>
      <c r="B482" s="132"/>
      <c r="C482" s="132"/>
      <c r="D482" s="578"/>
      <c r="E482" s="579"/>
      <c r="F482" s="579"/>
      <c r="G482" s="579"/>
      <c r="H482" s="579"/>
      <c r="I482" s="579"/>
      <c r="J482" s="579"/>
      <c r="K482" s="579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36"/>
      <c r="BB482" s="36"/>
      <c r="BC482" s="36"/>
      <c r="BD482" s="36"/>
      <c r="BE482" s="36"/>
      <c r="BF482" s="36"/>
      <c r="BG482" s="36"/>
      <c r="BH482" s="36"/>
      <c r="BI482" s="36"/>
      <c r="BJ482" s="36"/>
      <c r="BK482" s="36"/>
      <c r="BL482" s="36"/>
      <c r="BM482" s="36"/>
      <c r="BN482" s="36"/>
      <c r="BO482" s="36"/>
      <c r="BP482" s="36"/>
      <c r="BQ482" s="36"/>
      <c r="BR482" s="36"/>
      <c r="BS482" s="36"/>
      <c r="BT482" s="36"/>
      <c r="BU482" s="36"/>
      <c r="BV482" s="36"/>
      <c r="BW482" s="36"/>
      <c r="BX482" s="36"/>
      <c r="BY482" s="36"/>
      <c r="BZ482" s="36"/>
      <c r="CA482" s="36"/>
      <c r="CB482" s="36"/>
      <c r="CC482" s="36"/>
      <c r="CD482" s="36"/>
      <c r="CE482" s="36"/>
      <c r="CF482" s="36"/>
      <c r="CG482" s="36"/>
      <c r="CH482" s="36"/>
      <c r="CI482" s="36"/>
      <c r="CJ482" s="36"/>
      <c r="CK482" s="36"/>
      <c r="CL482" s="36"/>
      <c r="CM482" s="36"/>
      <c r="CN482" s="36"/>
      <c r="CO482" s="36"/>
      <c r="CP482" s="36"/>
      <c r="CQ482" s="36"/>
      <c r="CR482" s="36"/>
      <c r="CS482" s="36"/>
      <c r="CT482" s="36"/>
      <c r="CU482" s="36"/>
      <c r="CV482" s="36"/>
      <c r="CW482" s="36"/>
      <c r="CX482" s="36"/>
      <c r="CY482" s="36"/>
      <c r="CZ482" s="36"/>
      <c r="DA482" s="36"/>
      <c r="DB482" s="36"/>
      <c r="DC482" s="36"/>
      <c r="DD482" s="36"/>
      <c r="DE482" s="36"/>
      <c r="DF482" s="36"/>
      <c r="DG482" s="36"/>
      <c r="DH482" s="36"/>
      <c r="DI482" s="36"/>
      <c r="DJ482" s="36"/>
      <c r="DK482" s="36"/>
      <c r="DL482" s="36"/>
      <c r="DM482" s="36"/>
      <c r="DN482" s="36"/>
      <c r="DO482" s="36"/>
      <c r="DP482" s="36"/>
      <c r="DQ482" s="36"/>
      <c r="DR482" s="36"/>
      <c r="DS482" s="36"/>
      <c r="DT482" s="36"/>
      <c r="DU482" s="36"/>
      <c r="DV482" s="36"/>
      <c r="DW482" s="36"/>
      <c r="DX482" s="36"/>
      <c r="DY482" s="36"/>
      <c r="DZ482" s="36"/>
      <c r="EA482" s="36"/>
      <c r="EB482" s="36"/>
      <c r="EC482" s="36"/>
      <c r="ED482" s="36"/>
      <c r="EE482" s="36"/>
      <c r="EF482" s="36"/>
      <c r="EG482" s="36"/>
      <c r="EH482" s="36"/>
      <c r="EI482" s="36"/>
      <c r="EJ482" s="36"/>
      <c r="EK482" s="36"/>
      <c r="EL482" s="36"/>
      <c r="EM482" s="36"/>
      <c r="EN482" s="36"/>
      <c r="EO482" s="36"/>
      <c r="EP482" s="36"/>
      <c r="EQ482" s="36"/>
      <c r="ER482" s="36"/>
      <c r="ES482" s="36"/>
      <c r="ET482" s="36"/>
      <c r="EU482" s="36"/>
      <c r="EV482" s="36"/>
      <c r="EW482" s="36"/>
      <c r="EX482" s="36"/>
      <c r="EY482" s="36"/>
      <c r="EZ482" s="36"/>
      <c r="FA482" s="36"/>
      <c r="FB482" s="36"/>
      <c r="FC482" s="36"/>
      <c r="FD482" s="36"/>
      <c r="FE482" s="36"/>
      <c r="FF482" s="36"/>
      <c r="FG482" s="36"/>
      <c r="FH482" s="36"/>
      <c r="FI482" s="36"/>
      <c r="FJ482" s="36"/>
      <c r="FK482" s="36"/>
      <c r="FL482" s="36"/>
      <c r="FM482" s="36"/>
      <c r="FN482" s="36"/>
      <c r="FO482" s="36"/>
      <c r="FP482" s="36"/>
      <c r="FQ482" s="36"/>
      <c r="FR482" s="36"/>
      <c r="FS482" s="36"/>
      <c r="FT482" s="36"/>
      <c r="FU482" s="36"/>
      <c r="FV482" s="36"/>
      <c r="FW482" s="36"/>
      <c r="FX482" s="36"/>
      <c r="FY482" s="36"/>
      <c r="FZ482" s="36"/>
      <c r="GA482" s="36"/>
      <c r="GB482" s="36"/>
      <c r="GC482" s="36"/>
      <c r="GD482" s="36"/>
      <c r="GE482" s="36"/>
      <c r="GF482" s="36"/>
      <c r="GG482" s="36"/>
      <c r="GH482" s="36"/>
      <c r="GI482" s="36"/>
      <c r="GJ482" s="36"/>
      <c r="GK482" s="36"/>
      <c r="GL482" s="36"/>
      <c r="GM482" s="36"/>
      <c r="GN482" s="36"/>
      <c r="GO482" s="36"/>
      <c r="GP482" s="36"/>
      <c r="GQ482" s="36"/>
      <c r="GR482" s="36"/>
      <c r="GS482" s="36"/>
      <c r="GT482" s="36"/>
      <c r="GU482" s="36"/>
      <c r="GV482" s="36"/>
      <c r="GW482" s="36"/>
      <c r="GX482" s="36"/>
      <c r="GY482" s="36"/>
      <c r="GZ482" s="36"/>
      <c r="HA482" s="36"/>
      <c r="HB482" s="36"/>
      <c r="HC482" s="36"/>
      <c r="HD482" s="36"/>
      <c r="HE482" s="36"/>
      <c r="HF482" s="36"/>
      <c r="HG482" s="36"/>
      <c r="HH482" s="36"/>
      <c r="HI482" s="36"/>
      <c r="HJ482" s="36"/>
      <c r="HK482" s="36"/>
      <c r="HL482" s="36"/>
      <c r="HM482" s="36"/>
      <c r="HN482" s="36"/>
      <c r="HO482" s="36"/>
      <c r="HP482" s="36"/>
      <c r="HQ482" s="36"/>
      <c r="HR482" s="36"/>
      <c r="HS482" s="36"/>
      <c r="HT482" s="36"/>
      <c r="HU482" s="36"/>
      <c r="HV482" s="36"/>
      <c r="HW482" s="36"/>
      <c r="HX482" s="36"/>
      <c r="HY482" s="36"/>
      <c r="HZ482" s="36"/>
      <c r="IA482" s="36"/>
      <c r="IB482" s="36"/>
      <c r="IC482" s="36"/>
      <c r="ID482" s="36"/>
      <c r="IE482" s="36"/>
      <c r="IF482" s="36"/>
      <c r="IG482" s="36"/>
      <c r="IH482" s="36"/>
      <c r="II482" s="36"/>
      <c r="IJ482" s="36"/>
      <c r="IK482" s="36"/>
      <c r="IL482" s="36"/>
      <c r="IM482" s="36"/>
      <c r="IN482" s="36"/>
      <c r="IO482" s="36"/>
      <c r="IP482" s="36"/>
      <c r="IQ482" s="36"/>
      <c r="IR482" s="36"/>
      <c r="IS482" s="36"/>
      <c r="IT482" s="36"/>
      <c r="IU482" s="36"/>
      <c r="IV482" s="36"/>
      <c r="IW482" s="36"/>
      <c r="IX482" s="36"/>
    </row>
    <row r="483" spans="1:258" s="37" customFormat="1" ht="12.75" customHeight="1" x14ac:dyDescent="0.2">
      <c r="A483" s="131"/>
      <c r="B483" s="132"/>
      <c r="C483" s="132"/>
      <c r="D483" s="578"/>
      <c r="E483" s="579"/>
      <c r="F483" s="579"/>
      <c r="G483" s="579"/>
      <c r="H483" s="579"/>
      <c r="I483" s="579"/>
      <c r="J483" s="579"/>
      <c r="K483" s="579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6"/>
      <c r="AT483" s="36"/>
      <c r="AU483" s="36"/>
      <c r="AV483" s="36"/>
      <c r="AW483" s="36"/>
      <c r="AX483" s="36"/>
      <c r="AY483" s="36"/>
      <c r="AZ483" s="36"/>
      <c r="BA483" s="36"/>
      <c r="BB483" s="36"/>
      <c r="BC483" s="36"/>
      <c r="BD483" s="36"/>
      <c r="BE483" s="36"/>
      <c r="BF483" s="36"/>
      <c r="BG483" s="36"/>
      <c r="BH483" s="36"/>
      <c r="BI483" s="36"/>
      <c r="BJ483" s="36"/>
      <c r="BK483" s="36"/>
      <c r="BL483" s="36"/>
      <c r="BM483" s="36"/>
      <c r="BN483" s="36"/>
      <c r="BO483" s="36"/>
      <c r="BP483" s="36"/>
      <c r="BQ483" s="36"/>
      <c r="BR483" s="36"/>
      <c r="BS483" s="36"/>
      <c r="BT483" s="36"/>
      <c r="BU483" s="36"/>
      <c r="BV483" s="36"/>
      <c r="BW483" s="36"/>
      <c r="BX483" s="36"/>
      <c r="BY483" s="36"/>
      <c r="BZ483" s="36"/>
      <c r="CA483" s="36"/>
      <c r="CB483" s="36"/>
      <c r="CC483" s="36"/>
      <c r="CD483" s="36"/>
      <c r="CE483" s="36"/>
      <c r="CF483" s="36"/>
      <c r="CG483" s="36"/>
      <c r="CH483" s="36"/>
      <c r="CI483" s="36"/>
      <c r="CJ483" s="36"/>
      <c r="CK483" s="36"/>
      <c r="CL483" s="36"/>
      <c r="CM483" s="36"/>
      <c r="CN483" s="36"/>
      <c r="CO483" s="36"/>
      <c r="CP483" s="36"/>
      <c r="CQ483" s="36"/>
      <c r="CR483" s="36"/>
      <c r="CS483" s="36"/>
      <c r="CT483" s="36"/>
      <c r="CU483" s="36"/>
      <c r="CV483" s="36"/>
      <c r="CW483" s="36"/>
      <c r="CX483" s="36"/>
      <c r="CY483" s="36"/>
      <c r="CZ483" s="36"/>
      <c r="DA483" s="36"/>
      <c r="DB483" s="36"/>
      <c r="DC483" s="36"/>
      <c r="DD483" s="36"/>
      <c r="DE483" s="36"/>
      <c r="DF483" s="36"/>
      <c r="DG483" s="36"/>
      <c r="DH483" s="36"/>
      <c r="DI483" s="36"/>
      <c r="DJ483" s="36"/>
      <c r="DK483" s="36"/>
      <c r="DL483" s="36"/>
      <c r="DM483" s="36"/>
      <c r="DN483" s="36"/>
      <c r="DO483" s="36"/>
      <c r="DP483" s="36"/>
      <c r="DQ483" s="36"/>
      <c r="DR483" s="36"/>
      <c r="DS483" s="36"/>
      <c r="DT483" s="36"/>
      <c r="DU483" s="36"/>
      <c r="DV483" s="36"/>
      <c r="DW483" s="36"/>
      <c r="DX483" s="36"/>
      <c r="DY483" s="36"/>
      <c r="DZ483" s="36"/>
      <c r="EA483" s="36"/>
      <c r="EB483" s="36"/>
      <c r="EC483" s="36"/>
      <c r="ED483" s="36"/>
      <c r="EE483" s="36"/>
      <c r="EF483" s="36"/>
      <c r="EG483" s="36"/>
      <c r="EH483" s="36"/>
      <c r="EI483" s="36"/>
      <c r="EJ483" s="36"/>
      <c r="EK483" s="36"/>
      <c r="EL483" s="36"/>
      <c r="EM483" s="36"/>
      <c r="EN483" s="36"/>
      <c r="EO483" s="36"/>
      <c r="EP483" s="36"/>
      <c r="EQ483" s="36"/>
      <c r="ER483" s="36"/>
      <c r="ES483" s="36"/>
      <c r="ET483" s="36"/>
      <c r="EU483" s="36"/>
      <c r="EV483" s="36"/>
      <c r="EW483" s="36"/>
      <c r="EX483" s="36"/>
      <c r="EY483" s="36"/>
      <c r="EZ483" s="36"/>
      <c r="FA483" s="36"/>
      <c r="FB483" s="36"/>
      <c r="FC483" s="36"/>
      <c r="FD483" s="36"/>
      <c r="FE483" s="36"/>
      <c r="FF483" s="36"/>
      <c r="FG483" s="36"/>
      <c r="FH483" s="36"/>
      <c r="FI483" s="36"/>
      <c r="FJ483" s="36"/>
      <c r="FK483" s="36"/>
      <c r="FL483" s="36"/>
      <c r="FM483" s="36"/>
      <c r="FN483" s="36"/>
      <c r="FO483" s="36"/>
      <c r="FP483" s="36"/>
      <c r="FQ483" s="36"/>
      <c r="FR483" s="36"/>
      <c r="FS483" s="36"/>
      <c r="FT483" s="36"/>
      <c r="FU483" s="36"/>
      <c r="FV483" s="36"/>
      <c r="FW483" s="36"/>
      <c r="FX483" s="36"/>
      <c r="FY483" s="36"/>
      <c r="FZ483" s="36"/>
      <c r="GA483" s="36"/>
      <c r="GB483" s="36"/>
      <c r="GC483" s="36"/>
      <c r="GD483" s="36"/>
      <c r="GE483" s="36"/>
      <c r="GF483" s="36"/>
      <c r="GG483" s="36"/>
      <c r="GH483" s="36"/>
      <c r="GI483" s="36"/>
      <c r="GJ483" s="36"/>
      <c r="GK483" s="36"/>
      <c r="GL483" s="36"/>
      <c r="GM483" s="36"/>
      <c r="GN483" s="36"/>
      <c r="GO483" s="36"/>
      <c r="GP483" s="36"/>
      <c r="GQ483" s="36"/>
      <c r="GR483" s="36"/>
      <c r="GS483" s="36"/>
      <c r="GT483" s="36"/>
      <c r="GU483" s="36"/>
      <c r="GV483" s="36"/>
      <c r="GW483" s="36"/>
      <c r="GX483" s="36"/>
      <c r="GY483" s="36"/>
      <c r="GZ483" s="36"/>
      <c r="HA483" s="36"/>
      <c r="HB483" s="36"/>
      <c r="HC483" s="36"/>
      <c r="HD483" s="36"/>
      <c r="HE483" s="36"/>
      <c r="HF483" s="36"/>
      <c r="HG483" s="36"/>
      <c r="HH483" s="36"/>
      <c r="HI483" s="36"/>
      <c r="HJ483" s="36"/>
      <c r="HK483" s="36"/>
      <c r="HL483" s="36"/>
      <c r="HM483" s="36"/>
      <c r="HN483" s="36"/>
      <c r="HO483" s="36"/>
      <c r="HP483" s="36"/>
      <c r="HQ483" s="36"/>
      <c r="HR483" s="36"/>
      <c r="HS483" s="36"/>
      <c r="HT483" s="36"/>
      <c r="HU483" s="36"/>
      <c r="HV483" s="36"/>
      <c r="HW483" s="36"/>
      <c r="HX483" s="36"/>
      <c r="HY483" s="36"/>
      <c r="HZ483" s="36"/>
      <c r="IA483" s="36"/>
      <c r="IB483" s="36"/>
      <c r="IC483" s="36"/>
      <c r="ID483" s="36"/>
      <c r="IE483" s="36"/>
      <c r="IF483" s="36"/>
      <c r="IG483" s="36"/>
      <c r="IH483" s="36"/>
      <c r="II483" s="36"/>
      <c r="IJ483" s="36"/>
      <c r="IK483" s="36"/>
      <c r="IL483" s="36"/>
      <c r="IM483" s="36"/>
      <c r="IN483" s="36"/>
      <c r="IO483" s="36"/>
      <c r="IP483" s="36"/>
      <c r="IQ483" s="36"/>
      <c r="IR483" s="36"/>
      <c r="IS483" s="36"/>
      <c r="IT483" s="36"/>
      <c r="IU483" s="36"/>
      <c r="IV483" s="36"/>
      <c r="IW483" s="36"/>
      <c r="IX483" s="36"/>
    </row>
    <row r="484" spans="1:258" s="37" customFormat="1" ht="12.75" customHeight="1" x14ac:dyDescent="0.2">
      <c r="A484" s="131"/>
      <c r="B484" s="132"/>
      <c r="C484" s="132"/>
      <c r="D484" s="578"/>
      <c r="E484" s="579"/>
      <c r="F484" s="579"/>
      <c r="G484" s="579"/>
      <c r="H484" s="579"/>
      <c r="I484" s="579"/>
      <c r="J484" s="579"/>
      <c r="K484" s="579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6"/>
      <c r="AT484" s="36"/>
      <c r="AU484" s="36"/>
      <c r="AV484" s="36"/>
      <c r="AW484" s="36"/>
      <c r="AX484" s="36"/>
      <c r="AY484" s="36"/>
      <c r="AZ484" s="36"/>
      <c r="BA484" s="36"/>
      <c r="BB484" s="36"/>
      <c r="BC484" s="36"/>
      <c r="BD484" s="36"/>
      <c r="BE484" s="36"/>
      <c r="BF484" s="36"/>
      <c r="BG484" s="36"/>
      <c r="BH484" s="36"/>
      <c r="BI484" s="36"/>
      <c r="BJ484" s="36"/>
      <c r="BK484" s="36"/>
      <c r="BL484" s="36"/>
      <c r="BM484" s="36"/>
      <c r="BN484" s="36"/>
      <c r="BO484" s="36"/>
      <c r="BP484" s="36"/>
      <c r="BQ484" s="36"/>
      <c r="BR484" s="36"/>
      <c r="BS484" s="36"/>
      <c r="BT484" s="36"/>
      <c r="BU484" s="36"/>
      <c r="BV484" s="36"/>
      <c r="BW484" s="36"/>
      <c r="BX484" s="36"/>
      <c r="BY484" s="36"/>
      <c r="BZ484" s="36"/>
      <c r="CA484" s="36"/>
      <c r="CB484" s="36"/>
      <c r="CC484" s="36"/>
      <c r="CD484" s="36"/>
      <c r="CE484" s="36"/>
      <c r="CF484" s="36"/>
      <c r="CG484" s="36"/>
      <c r="CH484" s="36"/>
      <c r="CI484" s="36"/>
      <c r="CJ484" s="36"/>
      <c r="CK484" s="36"/>
      <c r="CL484" s="36"/>
      <c r="CM484" s="36"/>
      <c r="CN484" s="36"/>
      <c r="CO484" s="36"/>
      <c r="CP484" s="36"/>
      <c r="CQ484" s="36"/>
      <c r="CR484" s="36"/>
      <c r="CS484" s="36"/>
      <c r="CT484" s="36"/>
      <c r="CU484" s="36"/>
      <c r="CV484" s="36"/>
      <c r="CW484" s="36"/>
      <c r="CX484" s="36"/>
      <c r="CY484" s="36"/>
      <c r="CZ484" s="36"/>
      <c r="DA484" s="36"/>
      <c r="DB484" s="36"/>
      <c r="DC484" s="36"/>
      <c r="DD484" s="36"/>
      <c r="DE484" s="36"/>
      <c r="DF484" s="36"/>
      <c r="DG484" s="36"/>
      <c r="DH484" s="36"/>
      <c r="DI484" s="36"/>
      <c r="DJ484" s="36"/>
      <c r="DK484" s="36"/>
      <c r="DL484" s="36"/>
      <c r="DM484" s="36"/>
      <c r="DN484" s="36"/>
      <c r="DO484" s="36"/>
      <c r="DP484" s="36"/>
      <c r="DQ484" s="36"/>
      <c r="DR484" s="36"/>
      <c r="DS484" s="36"/>
      <c r="DT484" s="36"/>
      <c r="DU484" s="36"/>
      <c r="DV484" s="36"/>
      <c r="DW484" s="36"/>
      <c r="DX484" s="36"/>
      <c r="DY484" s="36"/>
      <c r="DZ484" s="36"/>
      <c r="EA484" s="36"/>
      <c r="EB484" s="36"/>
      <c r="EC484" s="36"/>
      <c r="ED484" s="36"/>
      <c r="EE484" s="36"/>
      <c r="EF484" s="36"/>
      <c r="EG484" s="36"/>
      <c r="EH484" s="36"/>
      <c r="EI484" s="36"/>
      <c r="EJ484" s="36"/>
      <c r="EK484" s="36"/>
      <c r="EL484" s="36"/>
      <c r="EM484" s="36"/>
      <c r="EN484" s="36"/>
      <c r="EO484" s="36"/>
      <c r="EP484" s="36"/>
      <c r="EQ484" s="36"/>
      <c r="ER484" s="36"/>
      <c r="ES484" s="36"/>
      <c r="ET484" s="36"/>
      <c r="EU484" s="36"/>
      <c r="EV484" s="36"/>
      <c r="EW484" s="36"/>
      <c r="EX484" s="36"/>
      <c r="EY484" s="36"/>
      <c r="EZ484" s="36"/>
      <c r="FA484" s="36"/>
      <c r="FB484" s="36"/>
      <c r="FC484" s="36"/>
      <c r="FD484" s="36"/>
      <c r="FE484" s="36"/>
      <c r="FF484" s="36"/>
      <c r="FG484" s="36"/>
      <c r="FH484" s="36"/>
      <c r="FI484" s="36"/>
      <c r="FJ484" s="36"/>
      <c r="FK484" s="36"/>
      <c r="FL484" s="36"/>
      <c r="FM484" s="36"/>
      <c r="FN484" s="36"/>
      <c r="FO484" s="36"/>
      <c r="FP484" s="36"/>
      <c r="FQ484" s="36"/>
      <c r="FR484" s="36"/>
      <c r="FS484" s="36"/>
      <c r="FT484" s="36"/>
      <c r="FU484" s="36"/>
      <c r="FV484" s="36"/>
      <c r="FW484" s="36"/>
      <c r="FX484" s="36"/>
      <c r="FY484" s="36"/>
      <c r="FZ484" s="36"/>
      <c r="GA484" s="36"/>
      <c r="GB484" s="36"/>
      <c r="GC484" s="36"/>
      <c r="GD484" s="36"/>
      <c r="GE484" s="36"/>
      <c r="GF484" s="36"/>
      <c r="GG484" s="36"/>
      <c r="GH484" s="36"/>
      <c r="GI484" s="36"/>
      <c r="GJ484" s="36"/>
      <c r="GK484" s="36"/>
      <c r="GL484" s="36"/>
      <c r="GM484" s="36"/>
      <c r="GN484" s="36"/>
      <c r="GO484" s="36"/>
      <c r="GP484" s="36"/>
      <c r="GQ484" s="36"/>
      <c r="GR484" s="36"/>
      <c r="GS484" s="36"/>
      <c r="GT484" s="36"/>
      <c r="GU484" s="36"/>
      <c r="GV484" s="36"/>
      <c r="GW484" s="36"/>
      <c r="GX484" s="36"/>
      <c r="GY484" s="36"/>
      <c r="GZ484" s="36"/>
      <c r="HA484" s="36"/>
      <c r="HB484" s="36"/>
      <c r="HC484" s="36"/>
      <c r="HD484" s="36"/>
      <c r="HE484" s="36"/>
      <c r="HF484" s="36"/>
      <c r="HG484" s="36"/>
      <c r="HH484" s="36"/>
      <c r="HI484" s="36"/>
      <c r="HJ484" s="36"/>
      <c r="HK484" s="36"/>
      <c r="HL484" s="36"/>
      <c r="HM484" s="36"/>
      <c r="HN484" s="36"/>
      <c r="HO484" s="36"/>
      <c r="HP484" s="36"/>
      <c r="HQ484" s="36"/>
      <c r="HR484" s="36"/>
      <c r="HS484" s="36"/>
      <c r="HT484" s="36"/>
      <c r="HU484" s="36"/>
      <c r="HV484" s="36"/>
      <c r="HW484" s="36"/>
      <c r="HX484" s="36"/>
      <c r="HY484" s="36"/>
      <c r="HZ484" s="36"/>
      <c r="IA484" s="36"/>
      <c r="IB484" s="36"/>
      <c r="IC484" s="36"/>
      <c r="ID484" s="36"/>
      <c r="IE484" s="36"/>
      <c r="IF484" s="36"/>
      <c r="IG484" s="36"/>
      <c r="IH484" s="36"/>
      <c r="II484" s="36"/>
      <c r="IJ484" s="36"/>
      <c r="IK484" s="36"/>
      <c r="IL484" s="36"/>
      <c r="IM484" s="36"/>
      <c r="IN484" s="36"/>
      <c r="IO484" s="36"/>
      <c r="IP484" s="36"/>
      <c r="IQ484" s="36"/>
      <c r="IR484" s="36"/>
      <c r="IS484" s="36"/>
      <c r="IT484" s="36"/>
      <c r="IU484" s="36"/>
      <c r="IV484" s="36"/>
      <c r="IW484" s="36"/>
      <c r="IX484" s="36"/>
    </row>
    <row r="485" spans="1:258" s="37" customFormat="1" ht="12.75" customHeight="1" x14ac:dyDescent="0.2">
      <c r="A485" s="131"/>
      <c r="B485" s="132"/>
      <c r="C485" s="132"/>
      <c r="D485" s="578"/>
      <c r="E485" s="579"/>
      <c r="F485" s="579"/>
      <c r="G485" s="579"/>
      <c r="H485" s="579"/>
      <c r="I485" s="579"/>
      <c r="J485" s="579"/>
      <c r="K485" s="579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6"/>
      <c r="AT485" s="36"/>
      <c r="AU485" s="36"/>
      <c r="AV485" s="36"/>
      <c r="AW485" s="36"/>
      <c r="AX485" s="36"/>
      <c r="AY485" s="36"/>
      <c r="AZ485" s="36"/>
      <c r="BA485" s="36"/>
      <c r="BB485" s="36"/>
      <c r="BC485" s="36"/>
      <c r="BD485" s="36"/>
      <c r="BE485" s="36"/>
      <c r="BF485" s="36"/>
      <c r="BG485" s="36"/>
      <c r="BH485" s="36"/>
      <c r="BI485" s="36"/>
      <c r="BJ485" s="36"/>
      <c r="BK485" s="36"/>
      <c r="BL485" s="36"/>
      <c r="BM485" s="36"/>
      <c r="BN485" s="36"/>
      <c r="BO485" s="36"/>
      <c r="BP485" s="36"/>
      <c r="BQ485" s="36"/>
      <c r="BR485" s="36"/>
      <c r="BS485" s="36"/>
      <c r="BT485" s="36"/>
      <c r="BU485" s="36"/>
      <c r="BV485" s="36"/>
      <c r="BW485" s="36"/>
      <c r="BX485" s="36"/>
      <c r="BY485" s="36"/>
      <c r="BZ485" s="36"/>
      <c r="CA485" s="36"/>
      <c r="CB485" s="36"/>
      <c r="CC485" s="36"/>
      <c r="CD485" s="36"/>
      <c r="CE485" s="36"/>
      <c r="CF485" s="36"/>
      <c r="CG485" s="36"/>
      <c r="CH485" s="36"/>
      <c r="CI485" s="36"/>
      <c r="CJ485" s="36"/>
      <c r="CK485" s="36"/>
      <c r="CL485" s="36"/>
      <c r="CM485" s="36"/>
      <c r="CN485" s="36"/>
      <c r="CO485" s="36"/>
      <c r="CP485" s="36"/>
      <c r="CQ485" s="36"/>
      <c r="CR485" s="36"/>
      <c r="CS485" s="36"/>
      <c r="CT485" s="36"/>
      <c r="CU485" s="36"/>
      <c r="CV485" s="36"/>
      <c r="CW485" s="36"/>
      <c r="CX485" s="36"/>
      <c r="CY485" s="36"/>
      <c r="CZ485" s="36"/>
      <c r="DA485" s="36"/>
      <c r="DB485" s="36"/>
      <c r="DC485" s="36"/>
      <c r="DD485" s="36"/>
      <c r="DE485" s="36"/>
      <c r="DF485" s="36"/>
      <c r="DG485" s="36"/>
      <c r="DH485" s="36"/>
      <c r="DI485" s="36"/>
      <c r="DJ485" s="36"/>
      <c r="DK485" s="36"/>
      <c r="DL485" s="36"/>
      <c r="DM485" s="36"/>
      <c r="DN485" s="36"/>
      <c r="DO485" s="36"/>
      <c r="DP485" s="36"/>
      <c r="DQ485" s="36"/>
      <c r="DR485" s="36"/>
      <c r="DS485" s="36"/>
      <c r="DT485" s="36"/>
      <c r="DU485" s="36"/>
      <c r="DV485" s="36"/>
      <c r="DW485" s="36"/>
      <c r="DX485" s="36"/>
      <c r="DY485" s="36"/>
      <c r="DZ485" s="36"/>
      <c r="EA485" s="36"/>
      <c r="EB485" s="36"/>
      <c r="EC485" s="36"/>
      <c r="ED485" s="36"/>
      <c r="EE485" s="36"/>
      <c r="EF485" s="36"/>
      <c r="EG485" s="36"/>
      <c r="EH485" s="36"/>
      <c r="EI485" s="36"/>
      <c r="EJ485" s="36"/>
      <c r="EK485" s="36"/>
      <c r="EL485" s="36"/>
      <c r="EM485" s="36"/>
      <c r="EN485" s="36"/>
      <c r="EO485" s="36"/>
      <c r="EP485" s="36"/>
      <c r="EQ485" s="36"/>
      <c r="ER485" s="36"/>
      <c r="ES485" s="36"/>
      <c r="ET485" s="36"/>
      <c r="EU485" s="36"/>
      <c r="EV485" s="36"/>
      <c r="EW485" s="36"/>
      <c r="EX485" s="36"/>
      <c r="EY485" s="36"/>
      <c r="EZ485" s="36"/>
      <c r="FA485" s="36"/>
      <c r="FB485" s="36"/>
      <c r="FC485" s="36"/>
      <c r="FD485" s="36"/>
      <c r="FE485" s="36"/>
      <c r="FF485" s="36"/>
      <c r="FG485" s="36"/>
      <c r="FH485" s="36"/>
      <c r="FI485" s="36"/>
      <c r="FJ485" s="36"/>
      <c r="FK485" s="36"/>
      <c r="FL485" s="36"/>
      <c r="FM485" s="36"/>
      <c r="FN485" s="36"/>
      <c r="FO485" s="36"/>
      <c r="FP485" s="36"/>
      <c r="FQ485" s="36"/>
      <c r="FR485" s="36"/>
      <c r="FS485" s="36"/>
      <c r="FT485" s="36"/>
      <c r="FU485" s="36"/>
      <c r="FV485" s="36"/>
      <c r="FW485" s="36"/>
      <c r="FX485" s="36"/>
      <c r="FY485" s="36"/>
      <c r="FZ485" s="36"/>
      <c r="GA485" s="36"/>
      <c r="GB485" s="36"/>
      <c r="GC485" s="36"/>
      <c r="GD485" s="36"/>
      <c r="GE485" s="36"/>
      <c r="GF485" s="36"/>
      <c r="GG485" s="36"/>
      <c r="GH485" s="36"/>
      <c r="GI485" s="36"/>
      <c r="GJ485" s="36"/>
      <c r="GK485" s="36"/>
      <c r="GL485" s="36"/>
      <c r="GM485" s="36"/>
      <c r="GN485" s="36"/>
      <c r="GO485" s="36"/>
      <c r="GP485" s="36"/>
      <c r="GQ485" s="36"/>
      <c r="GR485" s="36"/>
      <c r="GS485" s="36"/>
      <c r="GT485" s="36"/>
      <c r="GU485" s="36"/>
      <c r="GV485" s="36"/>
      <c r="GW485" s="36"/>
      <c r="GX485" s="36"/>
      <c r="GY485" s="36"/>
      <c r="GZ485" s="36"/>
      <c r="HA485" s="36"/>
      <c r="HB485" s="36"/>
      <c r="HC485" s="36"/>
      <c r="HD485" s="36"/>
      <c r="HE485" s="36"/>
      <c r="HF485" s="36"/>
      <c r="HG485" s="36"/>
      <c r="HH485" s="36"/>
      <c r="HI485" s="36"/>
      <c r="HJ485" s="36"/>
      <c r="HK485" s="36"/>
      <c r="HL485" s="36"/>
      <c r="HM485" s="36"/>
      <c r="HN485" s="36"/>
      <c r="HO485" s="36"/>
      <c r="HP485" s="36"/>
      <c r="HQ485" s="36"/>
      <c r="HR485" s="36"/>
      <c r="HS485" s="36"/>
      <c r="HT485" s="36"/>
      <c r="HU485" s="36"/>
      <c r="HV485" s="36"/>
      <c r="HW485" s="36"/>
      <c r="HX485" s="36"/>
      <c r="HY485" s="36"/>
      <c r="HZ485" s="36"/>
      <c r="IA485" s="36"/>
      <c r="IB485" s="36"/>
      <c r="IC485" s="36"/>
      <c r="ID485" s="36"/>
      <c r="IE485" s="36"/>
      <c r="IF485" s="36"/>
      <c r="IG485" s="36"/>
      <c r="IH485" s="36"/>
      <c r="II485" s="36"/>
      <c r="IJ485" s="36"/>
      <c r="IK485" s="36"/>
      <c r="IL485" s="36"/>
      <c r="IM485" s="36"/>
      <c r="IN485" s="36"/>
      <c r="IO485" s="36"/>
      <c r="IP485" s="36"/>
      <c r="IQ485" s="36"/>
      <c r="IR485" s="36"/>
      <c r="IS485" s="36"/>
      <c r="IT485" s="36"/>
      <c r="IU485" s="36"/>
      <c r="IV485" s="36"/>
      <c r="IW485" s="36"/>
      <c r="IX485" s="36"/>
    </row>
    <row r="486" spans="1:258" s="37" customFormat="1" ht="12.75" customHeight="1" x14ac:dyDescent="0.2">
      <c r="A486" s="131"/>
      <c r="B486" s="132"/>
      <c r="C486" s="132"/>
      <c r="D486" s="578"/>
      <c r="E486" s="579"/>
      <c r="F486" s="579"/>
      <c r="G486" s="579"/>
      <c r="H486" s="579"/>
      <c r="I486" s="579"/>
      <c r="J486" s="579"/>
      <c r="K486" s="579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6"/>
      <c r="AV486" s="36"/>
      <c r="AW486" s="36"/>
      <c r="AX486" s="36"/>
      <c r="AY486" s="36"/>
      <c r="AZ486" s="36"/>
      <c r="BA486" s="36"/>
      <c r="BB486" s="36"/>
      <c r="BC486" s="36"/>
      <c r="BD486" s="36"/>
      <c r="BE486" s="36"/>
      <c r="BF486" s="36"/>
      <c r="BG486" s="36"/>
      <c r="BH486" s="36"/>
      <c r="BI486" s="36"/>
      <c r="BJ486" s="36"/>
      <c r="BK486" s="36"/>
      <c r="BL486" s="36"/>
      <c r="BM486" s="36"/>
      <c r="BN486" s="36"/>
      <c r="BO486" s="36"/>
      <c r="BP486" s="36"/>
      <c r="BQ486" s="36"/>
      <c r="BR486" s="36"/>
      <c r="BS486" s="36"/>
      <c r="BT486" s="36"/>
      <c r="BU486" s="36"/>
      <c r="BV486" s="36"/>
      <c r="BW486" s="36"/>
      <c r="BX486" s="36"/>
      <c r="BY486" s="36"/>
      <c r="BZ486" s="36"/>
      <c r="CA486" s="36"/>
      <c r="CB486" s="36"/>
      <c r="CC486" s="36"/>
      <c r="CD486" s="36"/>
      <c r="CE486" s="36"/>
      <c r="CF486" s="36"/>
      <c r="CG486" s="36"/>
      <c r="CH486" s="36"/>
      <c r="CI486" s="36"/>
      <c r="CJ486" s="36"/>
      <c r="CK486" s="36"/>
      <c r="CL486" s="36"/>
      <c r="CM486" s="36"/>
      <c r="CN486" s="36"/>
      <c r="CO486" s="36"/>
      <c r="CP486" s="36"/>
      <c r="CQ486" s="36"/>
      <c r="CR486" s="36"/>
      <c r="CS486" s="36"/>
      <c r="CT486" s="36"/>
      <c r="CU486" s="36"/>
      <c r="CV486" s="36"/>
      <c r="CW486" s="36"/>
      <c r="CX486" s="36"/>
      <c r="CY486" s="36"/>
      <c r="CZ486" s="36"/>
      <c r="DA486" s="36"/>
      <c r="DB486" s="36"/>
      <c r="DC486" s="36"/>
      <c r="DD486" s="36"/>
      <c r="DE486" s="36"/>
      <c r="DF486" s="36"/>
      <c r="DG486" s="36"/>
      <c r="DH486" s="36"/>
      <c r="DI486" s="36"/>
      <c r="DJ486" s="36"/>
      <c r="DK486" s="36"/>
      <c r="DL486" s="36"/>
      <c r="DM486" s="36"/>
      <c r="DN486" s="36"/>
      <c r="DO486" s="36"/>
      <c r="DP486" s="36"/>
      <c r="DQ486" s="36"/>
      <c r="DR486" s="36"/>
      <c r="DS486" s="36"/>
      <c r="DT486" s="36"/>
      <c r="DU486" s="36"/>
      <c r="DV486" s="36"/>
      <c r="DW486" s="36"/>
      <c r="DX486" s="36"/>
      <c r="DY486" s="36"/>
      <c r="DZ486" s="36"/>
      <c r="EA486" s="36"/>
      <c r="EB486" s="36"/>
      <c r="EC486" s="36"/>
      <c r="ED486" s="36"/>
      <c r="EE486" s="36"/>
      <c r="EF486" s="36"/>
      <c r="EG486" s="36"/>
      <c r="EH486" s="36"/>
      <c r="EI486" s="36"/>
      <c r="EJ486" s="36"/>
      <c r="EK486" s="36"/>
      <c r="EL486" s="36"/>
      <c r="EM486" s="36"/>
      <c r="EN486" s="36"/>
      <c r="EO486" s="36"/>
      <c r="EP486" s="36"/>
      <c r="EQ486" s="36"/>
      <c r="ER486" s="36"/>
      <c r="ES486" s="36"/>
      <c r="ET486" s="36"/>
      <c r="EU486" s="36"/>
      <c r="EV486" s="36"/>
      <c r="EW486" s="36"/>
      <c r="EX486" s="36"/>
      <c r="EY486" s="36"/>
      <c r="EZ486" s="36"/>
      <c r="FA486" s="36"/>
      <c r="FB486" s="36"/>
      <c r="FC486" s="36"/>
      <c r="FD486" s="36"/>
      <c r="FE486" s="36"/>
      <c r="FF486" s="36"/>
      <c r="FG486" s="36"/>
      <c r="FH486" s="36"/>
      <c r="FI486" s="36"/>
      <c r="FJ486" s="36"/>
      <c r="FK486" s="36"/>
      <c r="FL486" s="36"/>
      <c r="FM486" s="36"/>
      <c r="FN486" s="36"/>
      <c r="FO486" s="36"/>
      <c r="FP486" s="36"/>
      <c r="FQ486" s="36"/>
      <c r="FR486" s="36"/>
      <c r="FS486" s="36"/>
      <c r="FT486" s="36"/>
      <c r="FU486" s="36"/>
      <c r="FV486" s="36"/>
      <c r="FW486" s="36"/>
      <c r="FX486" s="36"/>
      <c r="FY486" s="36"/>
      <c r="FZ486" s="36"/>
      <c r="GA486" s="36"/>
      <c r="GB486" s="36"/>
      <c r="GC486" s="36"/>
      <c r="GD486" s="36"/>
      <c r="GE486" s="36"/>
      <c r="GF486" s="36"/>
      <c r="GG486" s="36"/>
      <c r="GH486" s="36"/>
      <c r="GI486" s="36"/>
      <c r="GJ486" s="36"/>
      <c r="GK486" s="36"/>
      <c r="GL486" s="36"/>
      <c r="GM486" s="36"/>
      <c r="GN486" s="36"/>
      <c r="GO486" s="36"/>
      <c r="GP486" s="36"/>
      <c r="GQ486" s="36"/>
      <c r="GR486" s="36"/>
      <c r="GS486" s="36"/>
      <c r="GT486" s="36"/>
      <c r="GU486" s="36"/>
      <c r="GV486" s="36"/>
      <c r="GW486" s="36"/>
      <c r="GX486" s="36"/>
      <c r="GY486" s="36"/>
      <c r="GZ486" s="36"/>
      <c r="HA486" s="36"/>
      <c r="HB486" s="36"/>
      <c r="HC486" s="36"/>
      <c r="HD486" s="36"/>
      <c r="HE486" s="36"/>
      <c r="HF486" s="36"/>
      <c r="HG486" s="36"/>
      <c r="HH486" s="36"/>
      <c r="HI486" s="36"/>
      <c r="HJ486" s="36"/>
      <c r="HK486" s="36"/>
      <c r="HL486" s="36"/>
      <c r="HM486" s="36"/>
      <c r="HN486" s="36"/>
      <c r="HO486" s="36"/>
      <c r="HP486" s="36"/>
      <c r="HQ486" s="36"/>
      <c r="HR486" s="36"/>
      <c r="HS486" s="36"/>
      <c r="HT486" s="36"/>
      <c r="HU486" s="36"/>
      <c r="HV486" s="36"/>
      <c r="HW486" s="36"/>
      <c r="HX486" s="36"/>
      <c r="HY486" s="36"/>
      <c r="HZ486" s="36"/>
      <c r="IA486" s="36"/>
      <c r="IB486" s="36"/>
      <c r="IC486" s="36"/>
      <c r="ID486" s="36"/>
      <c r="IE486" s="36"/>
      <c r="IF486" s="36"/>
      <c r="IG486" s="36"/>
      <c r="IH486" s="36"/>
      <c r="II486" s="36"/>
      <c r="IJ486" s="36"/>
      <c r="IK486" s="36"/>
      <c r="IL486" s="36"/>
      <c r="IM486" s="36"/>
      <c r="IN486" s="36"/>
      <c r="IO486" s="36"/>
      <c r="IP486" s="36"/>
      <c r="IQ486" s="36"/>
      <c r="IR486" s="36"/>
      <c r="IS486" s="36"/>
      <c r="IT486" s="36"/>
      <c r="IU486" s="36"/>
      <c r="IV486" s="36"/>
      <c r="IW486" s="36"/>
      <c r="IX486" s="36"/>
    </row>
    <row r="487" spans="1:258" s="37" customFormat="1" ht="12.75" customHeight="1" x14ac:dyDescent="0.2">
      <c r="A487" s="131"/>
      <c r="B487" s="132"/>
      <c r="C487" s="132"/>
      <c r="D487" s="578"/>
      <c r="E487" s="579"/>
      <c r="F487" s="579"/>
      <c r="G487" s="579"/>
      <c r="H487" s="579"/>
      <c r="I487" s="579"/>
      <c r="J487" s="579"/>
      <c r="K487" s="579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6"/>
      <c r="AV487" s="36"/>
      <c r="AW487" s="36"/>
      <c r="AX487" s="36"/>
      <c r="AY487" s="36"/>
      <c r="AZ487" s="36"/>
      <c r="BA487" s="36"/>
      <c r="BB487" s="36"/>
      <c r="BC487" s="36"/>
      <c r="BD487" s="36"/>
      <c r="BE487" s="36"/>
      <c r="BF487" s="36"/>
      <c r="BG487" s="36"/>
      <c r="BH487" s="36"/>
      <c r="BI487" s="36"/>
      <c r="BJ487" s="36"/>
      <c r="BK487" s="36"/>
      <c r="BL487" s="36"/>
      <c r="BM487" s="36"/>
      <c r="BN487" s="36"/>
      <c r="BO487" s="36"/>
      <c r="BP487" s="36"/>
      <c r="BQ487" s="36"/>
      <c r="BR487" s="36"/>
      <c r="BS487" s="36"/>
      <c r="BT487" s="36"/>
      <c r="BU487" s="36"/>
      <c r="BV487" s="36"/>
      <c r="BW487" s="36"/>
      <c r="BX487" s="36"/>
      <c r="BY487" s="36"/>
      <c r="BZ487" s="36"/>
      <c r="CA487" s="36"/>
      <c r="CB487" s="36"/>
      <c r="CC487" s="36"/>
      <c r="CD487" s="36"/>
      <c r="CE487" s="36"/>
      <c r="CF487" s="36"/>
      <c r="CG487" s="36"/>
      <c r="CH487" s="36"/>
      <c r="CI487" s="36"/>
      <c r="CJ487" s="36"/>
      <c r="CK487" s="36"/>
      <c r="CL487" s="36"/>
      <c r="CM487" s="36"/>
      <c r="CN487" s="36"/>
      <c r="CO487" s="36"/>
      <c r="CP487" s="36"/>
      <c r="CQ487" s="36"/>
      <c r="CR487" s="36"/>
      <c r="CS487" s="36"/>
      <c r="CT487" s="36"/>
      <c r="CU487" s="36"/>
      <c r="CV487" s="36"/>
      <c r="CW487" s="36"/>
      <c r="CX487" s="36"/>
      <c r="CY487" s="36"/>
      <c r="CZ487" s="36"/>
      <c r="DA487" s="36"/>
      <c r="DB487" s="36"/>
      <c r="DC487" s="36"/>
      <c r="DD487" s="36"/>
      <c r="DE487" s="36"/>
      <c r="DF487" s="36"/>
      <c r="DG487" s="36"/>
      <c r="DH487" s="36"/>
      <c r="DI487" s="36"/>
      <c r="DJ487" s="36"/>
      <c r="DK487" s="36"/>
      <c r="DL487" s="36"/>
      <c r="DM487" s="36"/>
      <c r="DN487" s="36"/>
      <c r="DO487" s="36"/>
      <c r="DP487" s="36"/>
      <c r="DQ487" s="36"/>
      <c r="DR487" s="36"/>
      <c r="DS487" s="36"/>
      <c r="DT487" s="36"/>
      <c r="DU487" s="36"/>
      <c r="DV487" s="36"/>
      <c r="DW487" s="36"/>
      <c r="DX487" s="36"/>
      <c r="DY487" s="36"/>
      <c r="DZ487" s="36"/>
      <c r="EA487" s="36"/>
      <c r="EB487" s="36"/>
      <c r="EC487" s="36"/>
      <c r="ED487" s="36"/>
      <c r="EE487" s="36"/>
      <c r="EF487" s="36"/>
      <c r="EG487" s="36"/>
      <c r="EH487" s="36"/>
      <c r="EI487" s="36"/>
      <c r="EJ487" s="36"/>
      <c r="EK487" s="36"/>
      <c r="EL487" s="36"/>
      <c r="EM487" s="36"/>
      <c r="EN487" s="36"/>
      <c r="EO487" s="36"/>
      <c r="EP487" s="36"/>
      <c r="EQ487" s="36"/>
      <c r="ER487" s="36"/>
      <c r="ES487" s="36"/>
      <c r="ET487" s="36"/>
      <c r="EU487" s="36"/>
      <c r="EV487" s="36"/>
      <c r="EW487" s="36"/>
      <c r="EX487" s="36"/>
      <c r="EY487" s="36"/>
      <c r="EZ487" s="36"/>
      <c r="FA487" s="36"/>
      <c r="FB487" s="36"/>
      <c r="FC487" s="36"/>
      <c r="FD487" s="36"/>
      <c r="FE487" s="36"/>
      <c r="FF487" s="36"/>
      <c r="FG487" s="36"/>
      <c r="FH487" s="36"/>
      <c r="FI487" s="36"/>
      <c r="FJ487" s="36"/>
      <c r="FK487" s="36"/>
      <c r="FL487" s="36"/>
      <c r="FM487" s="36"/>
      <c r="FN487" s="36"/>
      <c r="FO487" s="36"/>
      <c r="FP487" s="36"/>
      <c r="FQ487" s="36"/>
      <c r="FR487" s="36"/>
      <c r="FS487" s="36"/>
      <c r="FT487" s="36"/>
      <c r="FU487" s="36"/>
      <c r="FV487" s="36"/>
      <c r="FW487" s="36"/>
      <c r="FX487" s="36"/>
      <c r="FY487" s="36"/>
      <c r="FZ487" s="36"/>
      <c r="GA487" s="36"/>
      <c r="GB487" s="36"/>
      <c r="GC487" s="36"/>
      <c r="GD487" s="36"/>
      <c r="GE487" s="36"/>
      <c r="GF487" s="36"/>
      <c r="GG487" s="36"/>
      <c r="GH487" s="36"/>
      <c r="GI487" s="36"/>
      <c r="GJ487" s="36"/>
      <c r="GK487" s="36"/>
      <c r="GL487" s="36"/>
      <c r="GM487" s="36"/>
      <c r="GN487" s="36"/>
      <c r="GO487" s="36"/>
      <c r="GP487" s="36"/>
      <c r="GQ487" s="36"/>
      <c r="GR487" s="36"/>
      <c r="GS487" s="36"/>
      <c r="GT487" s="36"/>
      <c r="GU487" s="36"/>
      <c r="GV487" s="36"/>
      <c r="GW487" s="36"/>
      <c r="GX487" s="36"/>
      <c r="GY487" s="36"/>
      <c r="GZ487" s="36"/>
      <c r="HA487" s="36"/>
      <c r="HB487" s="36"/>
      <c r="HC487" s="36"/>
      <c r="HD487" s="36"/>
      <c r="HE487" s="36"/>
      <c r="HF487" s="36"/>
      <c r="HG487" s="36"/>
      <c r="HH487" s="36"/>
      <c r="HI487" s="36"/>
      <c r="HJ487" s="36"/>
      <c r="HK487" s="36"/>
      <c r="HL487" s="36"/>
      <c r="HM487" s="36"/>
      <c r="HN487" s="36"/>
      <c r="HO487" s="36"/>
      <c r="HP487" s="36"/>
      <c r="HQ487" s="36"/>
      <c r="HR487" s="36"/>
      <c r="HS487" s="36"/>
      <c r="HT487" s="36"/>
      <c r="HU487" s="36"/>
      <c r="HV487" s="36"/>
      <c r="HW487" s="36"/>
      <c r="HX487" s="36"/>
      <c r="HY487" s="36"/>
      <c r="HZ487" s="36"/>
      <c r="IA487" s="36"/>
      <c r="IB487" s="36"/>
      <c r="IC487" s="36"/>
      <c r="ID487" s="36"/>
      <c r="IE487" s="36"/>
      <c r="IF487" s="36"/>
      <c r="IG487" s="36"/>
      <c r="IH487" s="36"/>
      <c r="II487" s="36"/>
      <c r="IJ487" s="36"/>
      <c r="IK487" s="36"/>
      <c r="IL487" s="36"/>
      <c r="IM487" s="36"/>
      <c r="IN487" s="36"/>
      <c r="IO487" s="36"/>
      <c r="IP487" s="36"/>
      <c r="IQ487" s="36"/>
      <c r="IR487" s="36"/>
      <c r="IS487" s="36"/>
      <c r="IT487" s="36"/>
      <c r="IU487" s="36"/>
      <c r="IV487" s="36"/>
      <c r="IW487" s="36"/>
      <c r="IX487" s="36"/>
    </row>
    <row r="488" spans="1:258" s="37" customFormat="1" ht="12.75" customHeight="1" x14ac:dyDescent="0.2">
      <c r="A488" s="131"/>
      <c r="B488" s="132"/>
      <c r="C488" s="132"/>
      <c r="D488" s="578"/>
      <c r="E488" s="579"/>
      <c r="F488" s="579"/>
      <c r="G488" s="579"/>
      <c r="H488" s="579"/>
      <c r="I488" s="579"/>
      <c r="J488" s="579"/>
      <c r="K488" s="579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36"/>
      <c r="AT488" s="36"/>
      <c r="AU488" s="36"/>
      <c r="AV488" s="36"/>
      <c r="AW488" s="36"/>
      <c r="AX488" s="36"/>
      <c r="AY488" s="36"/>
      <c r="AZ488" s="36"/>
      <c r="BA488" s="36"/>
      <c r="BB488" s="36"/>
      <c r="BC488" s="36"/>
      <c r="BD488" s="36"/>
      <c r="BE488" s="36"/>
      <c r="BF488" s="36"/>
      <c r="BG488" s="36"/>
      <c r="BH488" s="36"/>
      <c r="BI488" s="36"/>
      <c r="BJ488" s="36"/>
      <c r="BK488" s="36"/>
      <c r="BL488" s="36"/>
      <c r="BM488" s="36"/>
      <c r="BN488" s="36"/>
      <c r="BO488" s="36"/>
      <c r="BP488" s="36"/>
      <c r="BQ488" s="36"/>
      <c r="BR488" s="36"/>
      <c r="BS488" s="36"/>
      <c r="BT488" s="36"/>
      <c r="BU488" s="36"/>
      <c r="BV488" s="36"/>
      <c r="BW488" s="36"/>
      <c r="BX488" s="36"/>
      <c r="BY488" s="36"/>
      <c r="BZ488" s="36"/>
      <c r="CA488" s="36"/>
      <c r="CB488" s="36"/>
      <c r="CC488" s="36"/>
      <c r="CD488" s="36"/>
      <c r="CE488" s="36"/>
      <c r="CF488" s="36"/>
      <c r="CG488" s="36"/>
      <c r="CH488" s="36"/>
      <c r="CI488" s="36"/>
      <c r="CJ488" s="36"/>
      <c r="CK488" s="36"/>
      <c r="CL488" s="36"/>
      <c r="CM488" s="36"/>
      <c r="CN488" s="36"/>
      <c r="CO488" s="36"/>
      <c r="CP488" s="36"/>
      <c r="CQ488" s="36"/>
      <c r="CR488" s="36"/>
      <c r="CS488" s="36"/>
      <c r="CT488" s="36"/>
      <c r="CU488" s="36"/>
      <c r="CV488" s="36"/>
      <c r="CW488" s="36"/>
      <c r="CX488" s="36"/>
      <c r="CY488" s="36"/>
      <c r="CZ488" s="36"/>
      <c r="DA488" s="36"/>
      <c r="DB488" s="36"/>
      <c r="DC488" s="36"/>
      <c r="DD488" s="36"/>
      <c r="DE488" s="36"/>
      <c r="DF488" s="36"/>
      <c r="DG488" s="36"/>
      <c r="DH488" s="36"/>
      <c r="DI488" s="36"/>
      <c r="DJ488" s="36"/>
      <c r="DK488" s="36"/>
      <c r="DL488" s="36"/>
      <c r="DM488" s="36"/>
      <c r="DN488" s="36"/>
      <c r="DO488" s="36"/>
      <c r="DP488" s="36"/>
      <c r="DQ488" s="36"/>
      <c r="DR488" s="36"/>
      <c r="DS488" s="36"/>
      <c r="DT488" s="36"/>
      <c r="DU488" s="36"/>
      <c r="DV488" s="36"/>
      <c r="DW488" s="36"/>
      <c r="DX488" s="36"/>
      <c r="DY488" s="36"/>
      <c r="DZ488" s="36"/>
      <c r="EA488" s="36"/>
      <c r="EB488" s="36"/>
      <c r="EC488" s="36"/>
      <c r="ED488" s="36"/>
      <c r="EE488" s="36"/>
      <c r="EF488" s="36"/>
      <c r="EG488" s="36"/>
      <c r="EH488" s="36"/>
      <c r="EI488" s="36"/>
      <c r="EJ488" s="36"/>
      <c r="EK488" s="36"/>
      <c r="EL488" s="36"/>
      <c r="EM488" s="36"/>
      <c r="EN488" s="36"/>
      <c r="EO488" s="36"/>
      <c r="EP488" s="36"/>
      <c r="EQ488" s="36"/>
      <c r="ER488" s="36"/>
      <c r="ES488" s="36"/>
      <c r="ET488" s="36"/>
      <c r="EU488" s="36"/>
      <c r="EV488" s="36"/>
      <c r="EW488" s="36"/>
      <c r="EX488" s="36"/>
      <c r="EY488" s="36"/>
      <c r="EZ488" s="36"/>
      <c r="FA488" s="36"/>
      <c r="FB488" s="36"/>
      <c r="FC488" s="36"/>
      <c r="FD488" s="36"/>
      <c r="FE488" s="36"/>
      <c r="FF488" s="36"/>
      <c r="FG488" s="36"/>
      <c r="FH488" s="36"/>
      <c r="FI488" s="36"/>
      <c r="FJ488" s="36"/>
      <c r="FK488" s="36"/>
      <c r="FL488" s="36"/>
      <c r="FM488" s="36"/>
      <c r="FN488" s="36"/>
      <c r="FO488" s="36"/>
      <c r="FP488" s="36"/>
      <c r="FQ488" s="36"/>
      <c r="FR488" s="36"/>
      <c r="FS488" s="36"/>
      <c r="FT488" s="36"/>
      <c r="FU488" s="36"/>
      <c r="FV488" s="36"/>
      <c r="FW488" s="36"/>
      <c r="FX488" s="36"/>
      <c r="FY488" s="36"/>
      <c r="FZ488" s="36"/>
      <c r="GA488" s="36"/>
      <c r="GB488" s="36"/>
      <c r="GC488" s="36"/>
      <c r="GD488" s="36"/>
      <c r="GE488" s="36"/>
      <c r="GF488" s="36"/>
      <c r="GG488" s="36"/>
      <c r="GH488" s="36"/>
      <c r="GI488" s="36"/>
      <c r="GJ488" s="36"/>
      <c r="GK488" s="36"/>
      <c r="GL488" s="36"/>
      <c r="GM488" s="36"/>
      <c r="GN488" s="36"/>
      <c r="GO488" s="36"/>
      <c r="GP488" s="36"/>
      <c r="GQ488" s="36"/>
      <c r="GR488" s="36"/>
      <c r="GS488" s="36"/>
      <c r="GT488" s="36"/>
      <c r="GU488" s="36"/>
      <c r="GV488" s="36"/>
      <c r="GW488" s="36"/>
      <c r="GX488" s="36"/>
      <c r="GY488" s="36"/>
      <c r="GZ488" s="36"/>
      <c r="HA488" s="36"/>
      <c r="HB488" s="36"/>
      <c r="HC488" s="36"/>
      <c r="HD488" s="36"/>
      <c r="HE488" s="36"/>
      <c r="HF488" s="36"/>
      <c r="HG488" s="36"/>
      <c r="HH488" s="36"/>
      <c r="HI488" s="36"/>
      <c r="HJ488" s="36"/>
      <c r="HK488" s="36"/>
      <c r="HL488" s="36"/>
      <c r="HM488" s="36"/>
      <c r="HN488" s="36"/>
      <c r="HO488" s="36"/>
      <c r="HP488" s="36"/>
      <c r="HQ488" s="36"/>
      <c r="HR488" s="36"/>
      <c r="HS488" s="36"/>
      <c r="HT488" s="36"/>
      <c r="HU488" s="36"/>
      <c r="HV488" s="36"/>
      <c r="HW488" s="36"/>
      <c r="HX488" s="36"/>
      <c r="HY488" s="36"/>
      <c r="HZ488" s="36"/>
      <c r="IA488" s="36"/>
      <c r="IB488" s="36"/>
      <c r="IC488" s="36"/>
      <c r="ID488" s="36"/>
      <c r="IE488" s="36"/>
      <c r="IF488" s="36"/>
      <c r="IG488" s="36"/>
      <c r="IH488" s="36"/>
      <c r="II488" s="36"/>
      <c r="IJ488" s="36"/>
      <c r="IK488" s="36"/>
      <c r="IL488" s="36"/>
      <c r="IM488" s="36"/>
      <c r="IN488" s="36"/>
      <c r="IO488" s="36"/>
      <c r="IP488" s="36"/>
      <c r="IQ488" s="36"/>
      <c r="IR488" s="36"/>
      <c r="IS488" s="36"/>
      <c r="IT488" s="36"/>
      <c r="IU488" s="36"/>
      <c r="IV488" s="36"/>
      <c r="IW488" s="36"/>
      <c r="IX488" s="36"/>
    </row>
    <row r="489" spans="1:258" s="37" customFormat="1" ht="12.75" customHeight="1" x14ac:dyDescent="0.2">
      <c r="A489" s="131"/>
      <c r="B489" s="132"/>
      <c r="C489" s="132"/>
      <c r="D489" s="578"/>
      <c r="E489" s="579"/>
      <c r="F489" s="579"/>
      <c r="G489" s="579"/>
      <c r="H489" s="579"/>
      <c r="I489" s="579"/>
      <c r="J489" s="579"/>
      <c r="K489" s="579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36"/>
      <c r="AT489" s="36"/>
      <c r="AU489" s="36"/>
      <c r="AV489" s="36"/>
      <c r="AW489" s="36"/>
      <c r="AX489" s="36"/>
      <c r="AY489" s="36"/>
      <c r="AZ489" s="36"/>
      <c r="BA489" s="36"/>
      <c r="BB489" s="36"/>
      <c r="BC489" s="36"/>
      <c r="BD489" s="36"/>
      <c r="BE489" s="36"/>
      <c r="BF489" s="36"/>
      <c r="BG489" s="36"/>
      <c r="BH489" s="36"/>
      <c r="BI489" s="36"/>
      <c r="BJ489" s="36"/>
      <c r="BK489" s="36"/>
      <c r="BL489" s="36"/>
      <c r="BM489" s="36"/>
      <c r="BN489" s="36"/>
      <c r="BO489" s="36"/>
      <c r="BP489" s="36"/>
      <c r="BQ489" s="36"/>
      <c r="BR489" s="36"/>
      <c r="BS489" s="36"/>
      <c r="BT489" s="36"/>
      <c r="BU489" s="36"/>
      <c r="BV489" s="36"/>
      <c r="BW489" s="36"/>
      <c r="BX489" s="36"/>
      <c r="BY489" s="36"/>
      <c r="BZ489" s="36"/>
      <c r="CA489" s="36"/>
      <c r="CB489" s="36"/>
      <c r="CC489" s="36"/>
      <c r="CD489" s="36"/>
      <c r="CE489" s="36"/>
      <c r="CF489" s="36"/>
      <c r="CG489" s="36"/>
      <c r="CH489" s="36"/>
      <c r="CI489" s="36"/>
      <c r="CJ489" s="36"/>
      <c r="CK489" s="36"/>
      <c r="CL489" s="36"/>
      <c r="CM489" s="36"/>
      <c r="CN489" s="36"/>
      <c r="CO489" s="36"/>
      <c r="CP489" s="36"/>
      <c r="CQ489" s="36"/>
      <c r="CR489" s="36"/>
      <c r="CS489" s="36"/>
      <c r="CT489" s="36"/>
      <c r="CU489" s="36"/>
      <c r="CV489" s="36"/>
      <c r="CW489" s="36"/>
      <c r="CX489" s="36"/>
      <c r="CY489" s="36"/>
      <c r="CZ489" s="36"/>
      <c r="DA489" s="36"/>
      <c r="DB489" s="36"/>
      <c r="DC489" s="36"/>
      <c r="DD489" s="36"/>
      <c r="DE489" s="36"/>
      <c r="DF489" s="36"/>
      <c r="DG489" s="36"/>
      <c r="DH489" s="36"/>
      <c r="DI489" s="36"/>
      <c r="DJ489" s="36"/>
      <c r="DK489" s="36"/>
      <c r="DL489" s="36"/>
      <c r="DM489" s="36"/>
      <c r="DN489" s="36"/>
      <c r="DO489" s="36"/>
      <c r="DP489" s="36"/>
      <c r="DQ489" s="36"/>
      <c r="DR489" s="36"/>
      <c r="DS489" s="36"/>
      <c r="DT489" s="36"/>
      <c r="DU489" s="36"/>
      <c r="DV489" s="36"/>
      <c r="DW489" s="36"/>
      <c r="DX489" s="36"/>
      <c r="DY489" s="36"/>
      <c r="DZ489" s="36"/>
      <c r="EA489" s="36"/>
      <c r="EB489" s="36"/>
      <c r="EC489" s="36"/>
      <c r="ED489" s="36"/>
      <c r="EE489" s="36"/>
      <c r="EF489" s="36"/>
      <c r="EG489" s="36"/>
      <c r="EH489" s="36"/>
      <c r="EI489" s="36"/>
      <c r="EJ489" s="36"/>
      <c r="EK489" s="36"/>
      <c r="EL489" s="36"/>
      <c r="EM489" s="36"/>
      <c r="EN489" s="36"/>
      <c r="EO489" s="36"/>
      <c r="EP489" s="36"/>
      <c r="EQ489" s="36"/>
      <c r="ER489" s="36"/>
      <c r="ES489" s="36"/>
      <c r="ET489" s="36"/>
      <c r="EU489" s="36"/>
      <c r="EV489" s="36"/>
      <c r="EW489" s="36"/>
      <c r="EX489" s="36"/>
      <c r="EY489" s="36"/>
      <c r="EZ489" s="36"/>
      <c r="FA489" s="36"/>
      <c r="FB489" s="36"/>
      <c r="FC489" s="36"/>
      <c r="FD489" s="36"/>
      <c r="FE489" s="36"/>
      <c r="FF489" s="36"/>
      <c r="FG489" s="36"/>
      <c r="FH489" s="36"/>
      <c r="FI489" s="36"/>
      <c r="FJ489" s="36"/>
      <c r="FK489" s="36"/>
      <c r="FL489" s="36"/>
      <c r="FM489" s="36"/>
      <c r="FN489" s="36"/>
      <c r="FO489" s="36"/>
      <c r="FP489" s="36"/>
      <c r="FQ489" s="36"/>
      <c r="FR489" s="36"/>
      <c r="FS489" s="36"/>
      <c r="FT489" s="36"/>
      <c r="FU489" s="36"/>
      <c r="FV489" s="36"/>
      <c r="FW489" s="36"/>
      <c r="FX489" s="36"/>
      <c r="FY489" s="36"/>
      <c r="FZ489" s="36"/>
      <c r="GA489" s="36"/>
      <c r="GB489" s="36"/>
      <c r="GC489" s="36"/>
      <c r="GD489" s="36"/>
      <c r="GE489" s="36"/>
      <c r="GF489" s="36"/>
      <c r="GG489" s="36"/>
      <c r="GH489" s="36"/>
      <c r="GI489" s="36"/>
      <c r="GJ489" s="36"/>
      <c r="GK489" s="36"/>
      <c r="GL489" s="36"/>
      <c r="GM489" s="36"/>
      <c r="GN489" s="36"/>
      <c r="GO489" s="36"/>
      <c r="GP489" s="36"/>
      <c r="GQ489" s="36"/>
      <c r="GR489" s="36"/>
      <c r="GS489" s="36"/>
      <c r="GT489" s="36"/>
      <c r="GU489" s="36"/>
      <c r="GV489" s="36"/>
      <c r="GW489" s="36"/>
      <c r="GX489" s="36"/>
      <c r="GY489" s="36"/>
      <c r="GZ489" s="36"/>
      <c r="HA489" s="36"/>
      <c r="HB489" s="36"/>
      <c r="HC489" s="36"/>
      <c r="HD489" s="36"/>
      <c r="HE489" s="36"/>
      <c r="HF489" s="36"/>
      <c r="HG489" s="36"/>
      <c r="HH489" s="36"/>
      <c r="HI489" s="36"/>
      <c r="HJ489" s="36"/>
      <c r="HK489" s="36"/>
      <c r="HL489" s="36"/>
      <c r="HM489" s="36"/>
      <c r="HN489" s="36"/>
      <c r="HO489" s="36"/>
      <c r="HP489" s="36"/>
      <c r="HQ489" s="36"/>
      <c r="HR489" s="36"/>
      <c r="HS489" s="36"/>
      <c r="HT489" s="36"/>
      <c r="HU489" s="36"/>
      <c r="HV489" s="36"/>
      <c r="HW489" s="36"/>
      <c r="HX489" s="36"/>
      <c r="HY489" s="36"/>
      <c r="HZ489" s="36"/>
      <c r="IA489" s="36"/>
      <c r="IB489" s="36"/>
      <c r="IC489" s="36"/>
      <c r="ID489" s="36"/>
      <c r="IE489" s="36"/>
      <c r="IF489" s="36"/>
      <c r="IG489" s="36"/>
      <c r="IH489" s="36"/>
      <c r="II489" s="36"/>
      <c r="IJ489" s="36"/>
      <c r="IK489" s="36"/>
      <c r="IL489" s="36"/>
      <c r="IM489" s="36"/>
      <c r="IN489" s="36"/>
      <c r="IO489" s="36"/>
      <c r="IP489" s="36"/>
      <c r="IQ489" s="36"/>
      <c r="IR489" s="36"/>
      <c r="IS489" s="36"/>
      <c r="IT489" s="36"/>
      <c r="IU489" s="36"/>
      <c r="IV489" s="36"/>
      <c r="IW489" s="36"/>
      <c r="IX489" s="36"/>
    </row>
    <row r="490" spans="1:258" s="37" customFormat="1" ht="12.75" customHeight="1" x14ac:dyDescent="0.2">
      <c r="A490" s="131"/>
      <c r="B490" s="132"/>
      <c r="C490" s="132"/>
      <c r="D490" s="578"/>
      <c r="E490" s="579"/>
      <c r="F490" s="579"/>
      <c r="G490" s="579"/>
      <c r="H490" s="579"/>
      <c r="I490" s="579"/>
      <c r="J490" s="579"/>
      <c r="K490" s="579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6"/>
      <c r="AQ490" s="36"/>
      <c r="AR490" s="36"/>
      <c r="AS490" s="36"/>
      <c r="AT490" s="36"/>
      <c r="AU490" s="36"/>
      <c r="AV490" s="36"/>
      <c r="AW490" s="36"/>
      <c r="AX490" s="36"/>
      <c r="AY490" s="36"/>
      <c r="AZ490" s="36"/>
      <c r="BA490" s="36"/>
      <c r="BB490" s="36"/>
      <c r="BC490" s="36"/>
      <c r="BD490" s="36"/>
      <c r="BE490" s="36"/>
      <c r="BF490" s="36"/>
      <c r="BG490" s="36"/>
      <c r="BH490" s="36"/>
      <c r="BI490" s="36"/>
      <c r="BJ490" s="36"/>
      <c r="BK490" s="36"/>
      <c r="BL490" s="36"/>
      <c r="BM490" s="36"/>
      <c r="BN490" s="36"/>
      <c r="BO490" s="36"/>
      <c r="BP490" s="36"/>
      <c r="BQ490" s="36"/>
      <c r="BR490" s="36"/>
      <c r="BS490" s="36"/>
      <c r="BT490" s="36"/>
      <c r="BU490" s="36"/>
      <c r="BV490" s="36"/>
      <c r="BW490" s="36"/>
      <c r="BX490" s="36"/>
      <c r="BY490" s="36"/>
      <c r="BZ490" s="36"/>
      <c r="CA490" s="36"/>
      <c r="CB490" s="36"/>
      <c r="CC490" s="36"/>
      <c r="CD490" s="36"/>
      <c r="CE490" s="36"/>
      <c r="CF490" s="36"/>
      <c r="CG490" s="36"/>
      <c r="CH490" s="36"/>
      <c r="CI490" s="36"/>
      <c r="CJ490" s="36"/>
      <c r="CK490" s="36"/>
      <c r="CL490" s="36"/>
      <c r="CM490" s="36"/>
      <c r="CN490" s="36"/>
      <c r="CO490" s="36"/>
      <c r="CP490" s="36"/>
      <c r="CQ490" s="36"/>
      <c r="CR490" s="36"/>
      <c r="CS490" s="36"/>
      <c r="CT490" s="36"/>
      <c r="CU490" s="36"/>
      <c r="CV490" s="36"/>
      <c r="CW490" s="36"/>
      <c r="CX490" s="36"/>
      <c r="CY490" s="36"/>
      <c r="CZ490" s="36"/>
      <c r="DA490" s="36"/>
      <c r="DB490" s="36"/>
      <c r="DC490" s="36"/>
      <c r="DD490" s="36"/>
      <c r="DE490" s="36"/>
      <c r="DF490" s="36"/>
      <c r="DG490" s="36"/>
      <c r="DH490" s="36"/>
      <c r="DI490" s="36"/>
      <c r="DJ490" s="36"/>
      <c r="DK490" s="36"/>
      <c r="DL490" s="36"/>
      <c r="DM490" s="36"/>
      <c r="DN490" s="36"/>
      <c r="DO490" s="36"/>
      <c r="DP490" s="36"/>
      <c r="DQ490" s="36"/>
      <c r="DR490" s="36"/>
      <c r="DS490" s="36"/>
      <c r="DT490" s="36"/>
      <c r="DU490" s="36"/>
      <c r="DV490" s="36"/>
      <c r="DW490" s="36"/>
      <c r="DX490" s="36"/>
      <c r="DY490" s="36"/>
      <c r="DZ490" s="36"/>
      <c r="EA490" s="36"/>
      <c r="EB490" s="36"/>
      <c r="EC490" s="36"/>
      <c r="ED490" s="36"/>
      <c r="EE490" s="36"/>
      <c r="EF490" s="36"/>
      <c r="EG490" s="36"/>
      <c r="EH490" s="36"/>
      <c r="EI490" s="36"/>
      <c r="EJ490" s="36"/>
      <c r="EK490" s="36"/>
      <c r="EL490" s="36"/>
      <c r="EM490" s="36"/>
      <c r="EN490" s="36"/>
      <c r="EO490" s="36"/>
      <c r="EP490" s="36"/>
      <c r="EQ490" s="36"/>
      <c r="ER490" s="36"/>
      <c r="ES490" s="36"/>
      <c r="ET490" s="36"/>
      <c r="EU490" s="36"/>
      <c r="EV490" s="36"/>
      <c r="EW490" s="36"/>
      <c r="EX490" s="36"/>
      <c r="EY490" s="36"/>
      <c r="EZ490" s="36"/>
      <c r="FA490" s="36"/>
      <c r="FB490" s="36"/>
      <c r="FC490" s="36"/>
      <c r="FD490" s="36"/>
      <c r="FE490" s="36"/>
      <c r="FF490" s="36"/>
      <c r="FG490" s="36"/>
      <c r="FH490" s="36"/>
      <c r="FI490" s="36"/>
      <c r="FJ490" s="36"/>
      <c r="FK490" s="36"/>
      <c r="FL490" s="36"/>
      <c r="FM490" s="36"/>
      <c r="FN490" s="36"/>
      <c r="FO490" s="36"/>
      <c r="FP490" s="36"/>
      <c r="FQ490" s="36"/>
      <c r="FR490" s="36"/>
      <c r="FS490" s="36"/>
      <c r="FT490" s="36"/>
      <c r="FU490" s="36"/>
      <c r="FV490" s="36"/>
      <c r="FW490" s="36"/>
      <c r="FX490" s="36"/>
      <c r="FY490" s="36"/>
      <c r="FZ490" s="36"/>
      <c r="GA490" s="36"/>
      <c r="GB490" s="36"/>
      <c r="GC490" s="36"/>
      <c r="GD490" s="36"/>
      <c r="GE490" s="36"/>
      <c r="GF490" s="36"/>
      <c r="GG490" s="36"/>
      <c r="GH490" s="36"/>
      <c r="GI490" s="36"/>
      <c r="GJ490" s="36"/>
      <c r="GK490" s="36"/>
      <c r="GL490" s="36"/>
      <c r="GM490" s="36"/>
      <c r="GN490" s="36"/>
      <c r="GO490" s="36"/>
      <c r="GP490" s="36"/>
      <c r="GQ490" s="36"/>
      <c r="GR490" s="36"/>
      <c r="GS490" s="36"/>
      <c r="GT490" s="36"/>
      <c r="GU490" s="36"/>
      <c r="GV490" s="36"/>
      <c r="GW490" s="36"/>
      <c r="GX490" s="36"/>
      <c r="GY490" s="36"/>
      <c r="GZ490" s="36"/>
      <c r="HA490" s="36"/>
      <c r="HB490" s="36"/>
      <c r="HC490" s="36"/>
      <c r="HD490" s="36"/>
      <c r="HE490" s="36"/>
      <c r="HF490" s="36"/>
      <c r="HG490" s="36"/>
      <c r="HH490" s="36"/>
      <c r="HI490" s="36"/>
      <c r="HJ490" s="36"/>
      <c r="HK490" s="36"/>
      <c r="HL490" s="36"/>
      <c r="HM490" s="36"/>
      <c r="HN490" s="36"/>
      <c r="HO490" s="36"/>
      <c r="HP490" s="36"/>
      <c r="HQ490" s="36"/>
      <c r="HR490" s="36"/>
      <c r="HS490" s="36"/>
      <c r="HT490" s="36"/>
      <c r="HU490" s="36"/>
      <c r="HV490" s="36"/>
      <c r="HW490" s="36"/>
      <c r="HX490" s="36"/>
      <c r="HY490" s="36"/>
      <c r="HZ490" s="36"/>
      <c r="IA490" s="36"/>
      <c r="IB490" s="36"/>
      <c r="IC490" s="36"/>
      <c r="ID490" s="36"/>
      <c r="IE490" s="36"/>
      <c r="IF490" s="36"/>
      <c r="IG490" s="36"/>
      <c r="IH490" s="36"/>
      <c r="II490" s="36"/>
      <c r="IJ490" s="36"/>
      <c r="IK490" s="36"/>
      <c r="IL490" s="36"/>
      <c r="IM490" s="36"/>
      <c r="IN490" s="36"/>
      <c r="IO490" s="36"/>
      <c r="IP490" s="36"/>
      <c r="IQ490" s="36"/>
      <c r="IR490" s="36"/>
      <c r="IS490" s="36"/>
      <c r="IT490" s="36"/>
      <c r="IU490" s="36"/>
      <c r="IV490" s="36"/>
      <c r="IW490" s="36"/>
      <c r="IX490" s="36"/>
    </row>
    <row r="491" spans="1:258" s="37" customFormat="1" ht="12.75" customHeight="1" x14ac:dyDescent="0.2">
      <c r="A491" s="131"/>
      <c r="B491" s="132"/>
      <c r="C491" s="132"/>
      <c r="D491" s="578"/>
      <c r="E491" s="579"/>
      <c r="F491" s="579"/>
      <c r="G491" s="579"/>
      <c r="H491" s="579"/>
      <c r="I491" s="579"/>
      <c r="J491" s="579"/>
      <c r="K491" s="579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6"/>
      <c r="AT491" s="36"/>
      <c r="AU491" s="36"/>
      <c r="AV491" s="36"/>
      <c r="AW491" s="36"/>
      <c r="AX491" s="36"/>
      <c r="AY491" s="36"/>
      <c r="AZ491" s="36"/>
      <c r="BA491" s="36"/>
      <c r="BB491" s="36"/>
      <c r="BC491" s="36"/>
      <c r="BD491" s="36"/>
      <c r="BE491" s="36"/>
      <c r="BF491" s="36"/>
      <c r="BG491" s="36"/>
      <c r="BH491" s="36"/>
      <c r="BI491" s="36"/>
      <c r="BJ491" s="36"/>
      <c r="BK491" s="36"/>
      <c r="BL491" s="36"/>
      <c r="BM491" s="36"/>
      <c r="BN491" s="36"/>
      <c r="BO491" s="36"/>
      <c r="BP491" s="36"/>
      <c r="BQ491" s="36"/>
      <c r="BR491" s="36"/>
      <c r="BS491" s="36"/>
      <c r="BT491" s="36"/>
      <c r="BU491" s="36"/>
      <c r="BV491" s="36"/>
      <c r="BW491" s="36"/>
      <c r="BX491" s="36"/>
      <c r="BY491" s="36"/>
      <c r="BZ491" s="36"/>
      <c r="CA491" s="36"/>
      <c r="CB491" s="36"/>
      <c r="CC491" s="36"/>
      <c r="CD491" s="36"/>
      <c r="CE491" s="36"/>
      <c r="CF491" s="36"/>
      <c r="CG491" s="36"/>
      <c r="CH491" s="36"/>
      <c r="CI491" s="36"/>
      <c r="CJ491" s="36"/>
      <c r="CK491" s="36"/>
      <c r="CL491" s="36"/>
      <c r="CM491" s="36"/>
      <c r="CN491" s="36"/>
      <c r="CO491" s="36"/>
      <c r="CP491" s="36"/>
      <c r="CQ491" s="36"/>
      <c r="CR491" s="36"/>
      <c r="CS491" s="36"/>
      <c r="CT491" s="36"/>
      <c r="CU491" s="36"/>
      <c r="CV491" s="36"/>
      <c r="CW491" s="36"/>
      <c r="CX491" s="36"/>
      <c r="CY491" s="36"/>
      <c r="CZ491" s="36"/>
      <c r="DA491" s="36"/>
      <c r="DB491" s="36"/>
      <c r="DC491" s="36"/>
      <c r="DD491" s="36"/>
      <c r="DE491" s="36"/>
      <c r="DF491" s="36"/>
      <c r="DG491" s="36"/>
      <c r="DH491" s="36"/>
      <c r="DI491" s="36"/>
      <c r="DJ491" s="36"/>
      <c r="DK491" s="36"/>
      <c r="DL491" s="36"/>
      <c r="DM491" s="36"/>
      <c r="DN491" s="36"/>
      <c r="DO491" s="36"/>
      <c r="DP491" s="36"/>
      <c r="DQ491" s="36"/>
      <c r="DR491" s="36"/>
      <c r="DS491" s="36"/>
      <c r="DT491" s="36"/>
      <c r="DU491" s="36"/>
      <c r="DV491" s="36"/>
      <c r="DW491" s="36"/>
      <c r="DX491" s="36"/>
      <c r="DY491" s="36"/>
      <c r="DZ491" s="36"/>
      <c r="EA491" s="36"/>
      <c r="EB491" s="36"/>
      <c r="EC491" s="36"/>
      <c r="ED491" s="36"/>
      <c r="EE491" s="36"/>
      <c r="EF491" s="36"/>
      <c r="EG491" s="36"/>
      <c r="EH491" s="36"/>
      <c r="EI491" s="36"/>
      <c r="EJ491" s="36"/>
      <c r="EK491" s="36"/>
      <c r="EL491" s="36"/>
      <c r="EM491" s="36"/>
      <c r="EN491" s="36"/>
      <c r="EO491" s="36"/>
      <c r="EP491" s="36"/>
      <c r="EQ491" s="36"/>
      <c r="ER491" s="36"/>
      <c r="ES491" s="36"/>
      <c r="ET491" s="36"/>
      <c r="EU491" s="36"/>
      <c r="EV491" s="36"/>
      <c r="EW491" s="36"/>
      <c r="EX491" s="36"/>
      <c r="EY491" s="36"/>
      <c r="EZ491" s="36"/>
      <c r="FA491" s="36"/>
      <c r="FB491" s="36"/>
      <c r="FC491" s="36"/>
      <c r="FD491" s="36"/>
      <c r="FE491" s="36"/>
      <c r="FF491" s="36"/>
      <c r="FG491" s="36"/>
      <c r="FH491" s="36"/>
      <c r="FI491" s="36"/>
      <c r="FJ491" s="36"/>
      <c r="FK491" s="36"/>
      <c r="FL491" s="36"/>
      <c r="FM491" s="36"/>
      <c r="FN491" s="36"/>
      <c r="FO491" s="36"/>
      <c r="FP491" s="36"/>
      <c r="FQ491" s="36"/>
      <c r="FR491" s="36"/>
      <c r="FS491" s="36"/>
      <c r="FT491" s="36"/>
      <c r="FU491" s="36"/>
      <c r="FV491" s="36"/>
      <c r="FW491" s="36"/>
      <c r="FX491" s="36"/>
      <c r="FY491" s="36"/>
      <c r="FZ491" s="36"/>
      <c r="GA491" s="36"/>
      <c r="GB491" s="36"/>
      <c r="GC491" s="36"/>
      <c r="GD491" s="36"/>
      <c r="GE491" s="36"/>
      <c r="GF491" s="36"/>
      <c r="GG491" s="36"/>
      <c r="GH491" s="36"/>
      <c r="GI491" s="36"/>
      <c r="GJ491" s="36"/>
      <c r="GK491" s="36"/>
      <c r="GL491" s="36"/>
      <c r="GM491" s="36"/>
      <c r="GN491" s="36"/>
      <c r="GO491" s="36"/>
      <c r="GP491" s="36"/>
      <c r="GQ491" s="36"/>
      <c r="GR491" s="36"/>
      <c r="GS491" s="36"/>
      <c r="GT491" s="36"/>
      <c r="GU491" s="36"/>
      <c r="GV491" s="36"/>
      <c r="GW491" s="36"/>
      <c r="GX491" s="36"/>
      <c r="GY491" s="36"/>
      <c r="GZ491" s="36"/>
      <c r="HA491" s="36"/>
      <c r="HB491" s="36"/>
      <c r="HC491" s="36"/>
      <c r="HD491" s="36"/>
      <c r="HE491" s="36"/>
      <c r="HF491" s="36"/>
      <c r="HG491" s="36"/>
      <c r="HH491" s="36"/>
      <c r="HI491" s="36"/>
      <c r="HJ491" s="36"/>
      <c r="HK491" s="36"/>
      <c r="HL491" s="36"/>
      <c r="HM491" s="36"/>
      <c r="HN491" s="36"/>
      <c r="HO491" s="36"/>
      <c r="HP491" s="36"/>
      <c r="HQ491" s="36"/>
      <c r="HR491" s="36"/>
      <c r="HS491" s="36"/>
      <c r="HT491" s="36"/>
      <c r="HU491" s="36"/>
      <c r="HV491" s="36"/>
      <c r="HW491" s="36"/>
      <c r="HX491" s="36"/>
      <c r="HY491" s="36"/>
      <c r="HZ491" s="36"/>
      <c r="IA491" s="36"/>
      <c r="IB491" s="36"/>
      <c r="IC491" s="36"/>
      <c r="ID491" s="36"/>
      <c r="IE491" s="36"/>
      <c r="IF491" s="36"/>
      <c r="IG491" s="36"/>
      <c r="IH491" s="36"/>
      <c r="II491" s="36"/>
      <c r="IJ491" s="36"/>
      <c r="IK491" s="36"/>
      <c r="IL491" s="36"/>
      <c r="IM491" s="36"/>
      <c r="IN491" s="36"/>
      <c r="IO491" s="36"/>
      <c r="IP491" s="36"/>
      <c r="IQ491" s="36"/>
      <c r="IR491" s="36"/>
      <c r="IS491" s="36"/>
      <c r="IT491" s="36"/>
      <c r="IU491" s="36"/>
      <c r="IV491" s="36"/>
      <c r="IW491" s="36"/>
      <c r="IX491" s="36"/>
    </row>
    <row r="492" spans="1:258" s="37" customFormat="1" ht="12.75" customHeight="1" x14ac:dyDescent="0.2">
      <c r="A492" s="131"/>
      <c r="B492" s="132"/>
      <c r="C492" s="132"/>
      <c r="D492" s="578"/>
      <c r="E492" s="579"/>
      <c r="F492" s="579"/>
      <c r="G492" s="579"/>
      <c r="H492" s="579"/>
      <c r="I492" s="579"/>
      <c r="J492" s="579"/>
      <c r="K492" s="579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6"/>
      <c r="AQ492" s="36"/>
      <c r="AR492" s="36"/>
      <c r="AS492" s="36"/>
      <c r="AT492" s="36"/>
      <c r="AU492" s="36"/>
      <c r="AV492" s="36"/>
      <c r="AW492" s="36"/>
      <c r="AX492" s="36"/>
      <c r="AY492" s="36"/>
      <c r="AZ492" s="36"/>
      <c r="BA492" s="36"/>
      <c r="BB492" s="36"/>
      <c r="BC492" s="36"/>
      <c r="BD492" s="36"/>
      <c r="BE492" s="36"/>
      <c r="BF492" s="36"/>
      <c r="BG492" s="36"/>
      <c r="BH492" s="36"/>
      <c r="BI492" s="36"/>
      <c r="BJ492" s="36"/>
      <c r="BK492" s="36"/>
      <c r="BL492" s="36"/>
      <c r="BM492" s="36"/>
      <c r="BN492" s="36"/>
      <c r="BO492" s="36"/>
      <c r="BP492" s="36"/>
      <c r="BQ492" s="36"/>
      <c r="BR492" s="36"/>
      <c r="BS492" s="36"/>
      <c r="BT492" s="36"/>
      <c r="BU492" s="36"/>
      <c r="BV492" s="36"/>
      <c r="BW492" s="36"/>
      <c r="BX492" s="36"/>
      <c r="BY492" s="36"/>
      <c r="BZ492" s="36"/>
      <c r="CA492" s="36"/>
      <c r="CB492" s="36"/>
      <c r="CC492" s="36"/>
      <c r="CD492" s="36"/>
      <c r="CE492" s="36"/>
      <c r="CF492" s="36"/>
      <c r="CG492" s="36"/>
      <c r="CH492" s="36"/>
      <c r="CI492" s="36"/>
      <c r="CJ492" s="36"/>
      <c r="CK492" s="36"/>
      <c r="CL492" s="36"/>
      <c r="CM492" s="36"/>
      <c r="CN492" s="36"/>
      <c r="CO492" s="36"/>
      <c r="CP492" s="36"/>
      <c r="CQ492" s="36"/>
      <c r="CR492" s="36"/>
      <c r="CS492" s="36"/>
      <c r="CT492" s="36"/>
      <c r="CU492" s="36"/>
      <c r="CV492" s="36"/>
      <c r="CW492" s="36"/>
      <c r="CX492" s="36"/>
      <c r="CY492" s="36"/>
      <c r="CZ492" s="36"/>
      <c r="DA492" s="36"/>
      <c r="DB492" s="36"/>
      <c r="DC492" s="36"/>
      <c r="DD492" s="36"/>
      <c r="DE492" s="36"/>
      <c r="DF492" s="36"/>
      <c r="DG492" s="36"/>
      <c r="DH492" s="36"/>
      <c r="DI492" s="36"/>
      <c r="DJ492" s="36"/>
      <c r="DK492" s="36"/>
      <c r="DL492" s="36"/>
      <c r="DM492" s="36"/>
      <c r="DN492" s="36"/>
      <c r="DO492" s="36"/>
      <c r="DP492" s="36"/>
      <c r="DQ492" s="36"/>
      <c r="DR492" s="36"/>
      <c r="DS492" s="36"/>
      <c r="DT492" s="36"/>
      <c r="DU492" s="36"/>
      <c r="DV492" s="36"/>
      <c r="DW492" s="36"/>
      <c r="DX492" s="36"/>
      <c r="DY492" s="36"/>
      <c r="DZ492" s="36"/>
      <c r="EA492" s="36"/>
      <c r="EB492" s="36"/>
      <c r="EC492" s="36"/>
      <c r="ED492" s="36"/>
      <c r="EE492" s="36"/>
      <c r="EF492" s="36"/>
      <c r="EG492" s="36"/>
      <c r="EH492" s="36"/>
      <c r="EI492" s="36"/>
      <c r="EJ492" s="36"/>
      <c r="EK492" s="36"/>
      <c r="EL492" s="36"/>
      <c r="EM492" s="36"/>
      <c r="EN492" s="36"/>
      <c r="EO492" s="36"/>
      <c r="EP492" s="36"/>
      <c r="EQ492" s="36"/>
      <c r="ER492" s="36"/>
      <c r="ES492" s="36"/>
      <c r="ET492" s="36"/>
      <c r="EU492" s="36"/>
      <c r="EV492" s="36"/>
      <c r="EW492" s="36"/>
      <c r="EX492" s="36"/>
      <c r="EY492" s="36"/>
      <c r="EZ492" s="36"/>
      <c r="FA492" s="36"/>
      <c r="FB492" s="36"/>
      <c r="FC492" s="36"/>
      <c r="FD492" s="36"/>
      <c r="FE492" s="36"/>
      <c r="FF492" s="36"/>
      <c r="FG492" s="36"/>
      <c r="FH492" s="36"/>
      <c r="FI492" s="36"/>
      <c r="FJ492" s="36"/>
      <c r="FK492" s="36"/>
      <c r="FL492" s="36"/>
      <c r="FM492" s="36"/>
      <c r="FN492" s="36"/>
      <c r="FO492" s="36"/>
      <c r="FP492" s="36"/>
      <c r="FQ492" s="36"/>
      <c r="FR492" s="36"/>
      <c r="FS492" s="36"/>
      <c r="FT492" s="36"/>
      <c r="FU492" s="36"/>
      <c r="FV492" s="36"/>
      <c r="FW492" s="36"/>
      <c r="FX492" s="36"/>
      <c r="FY492" s="36"/>
      <c r="FZ492" s="36"/>
      <c r="GA492" s="36"/>
      <c r="GB492" s="36"/>
      <c r="GC492" s="36"/>
      <c r="GD492" s="36"/>
      <c r="GE492" s="36"/>
      <c r="GF492" s="36"/>
      <c r="GG492" s="36"/>
      <c r="GH492" s="36"/>
      <c r="GI492" s="36"/>
      <c r="GJ492" s="36"/>
      <c r="GK492" s="36"/>
      <c r="GL492" s="36"/>
      <c r="GM492" s="36"/>
      <c r="GN492" s="36"/>
      <c r="GO492" s="36"/>
      <c r="GP492" s="36"/>
      <c r="GQ492" s="36"/>
      <c r="GR492" s="36"/>
      <c r="GS492" s="36"/>
      <c r="GT492" s="36"/>
      <c r="GU492" s="36"/>
      <c r="GV492" s="36"/>
      <c r="GW492" s="36"/>
      <c r="GX492" s="36"/>
      <c r="GY492" s="36"/>
      <c r="GZ492" s="36"/>
      <c r="HA492" s="36"/>
      <c r="HB492" s="36"/>
      <c r="HC492" s="36"/>
      <c r="HD492" s="36"/>
      <c r="HE492" s="36"/>
      <c r="HF492" s="36"/>
      <c r="HG492" s="36"/>
      <c r="HH492" s="36"/>
      <c r="HI492" s="36"/>
      <c r="HJ492" s="36"/>
      <c r="HK492" s="36"/>
      <c r="HL492" s="36"/>
      <c r="HM492" s="36"/>
      <c r="HN492" s="36"/>
      <c r="HO492" s="36"/>
      <c r="HP492" s="36"/>
      <c r="HQ492" s="36"/>
      <c r="HR492" s="36"/>
      <c r="HS492" s="36"/>
      <c r="HT492" s="36"/>
      <c r="HU492" s="36"/>
      <c r="HV492" s="36"/>
      <c r="HW492" s="36"/>
      <c r="HX492" s="36"/>
      <c r="HY492" s="36"/>
      <c r="HZ492" s="36"/>
      <c r="IA492" s="36"/>
      <c r="IB492" s="36"/>
      <c r="IC492" s="36"/>
      <c r="ID492" s="36"/>
      <c r="IE492" s="36"/>
      <c r="IF492" s="36"/>
      <c r="IG492" s="36"/>
      <c r="IH492" s="36"/>
      <c r="II492" s="36"/>
      <c r="IJ492" s="36"/>
      <c r="IK492" s="36"/>
      <c r="IL492" s="36"/>
      <c r="IM492" s="36"/>
      <c r="IN492" s="36"/>
      <c r="IO492" s="36"/>
      <c r="IP492" s="36"/>
      <c r="IQ492" s="36"/>
      <c r="IR492" s="36"/>
      <c r="IS492" s="36"/>
      <c r="IT492" s="36"/>
      <c r="IU492" s="36"/>
      <c r="IV492" s="36"/>
      <c r="IW492" s="36"/>
      <c r="IX492" s="36"/>
    </row>
    <row r="493" spans="1:258" s="37" customFormat="1" ht="12.75" customHeight="1" x14ac:dyDescent="0.2">
      <c r="A493" s="131"/>
      <c r="B493" s="132"/>
      <c r="C493" s="132"/>
      <c r="D493" s="578"/>
      <c r="E493" s="579"/>
      <c r="F493" s="579"/>
      <c r="G493" s="579"/>
      <c r="H493" s="579"/>
      <c r="I493" s="579"/>
      <c r="J493" s="579"/>
      <c r="K493" s="579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6"/>
      <c r="AQ493" s="36"/>
      <c r="AR493" s="36"/>
      <c r="AS493" s="36"/>
      <c r="AT493" s="36"/>
      <c r="AU493" s="36"/>
      <c r="AV493" s="36"/>
      <c r="AW493" s="36"/>
      <c r="AX493" s="36"/>
      <c r="AY493" s="36"/>
      <c r="AZ493" s="36"/>
      <c r="BA493" s="36"/>
      <c r="BB493" s="36"/>
      <c r="BC493" s="36"/>
      <c r="BD493" s="36"/>
      <c r="BE493" s="36"/>
      <c r="BF493" s="36"/>
      <c r="BG493" s="36"/>
      <c r="BH493" s="36"/>
      <c r="BI493" s="36"/>
      <c r="BJ493" s="36"/>
      <c r="BK493" s="36"/>
      <c r="BL493" s="36"/>
      <c r="BM493" s="36"/>
      <c r="BN493" s="36"/>
      <c r="BO493" s="36"/>
      <c r="BP493" s="36"/>
      <c r="BQ493" s="36"/>
      <c r="BR493" s="36"/>
      <c r="BS493" s="36"/>
      <c r="BT493" s="36"/>
      <c r="BU493" s="36"/>
      <c r="BV493" s="36"/>
      <c r="BW493" s="36"/>
      <c r="BX493" s="36"/>
      <c r="BY493" s="36"/>
      <c r="BZ493" s="36"/>
      <c r="CA493" s="36"/>
      <c r="CB493" s="36"/>
      <c r="CC493" s="36"/>
      <c r="CD493" s="36"/>
      <c r="CE493" s="36"/>
      <c r="CF493" s="36"/>
      <c r="CG493" s="36"/>
      <c r="CH493" s="36"/>
      <c r="CI493" s="36"/>
      <c r="CJ493" s="36"/>
      <c r="CK493" s="36"/>
      <c r="CL493" s="36"/>
      <c r="CM493" s="36"/>
      <c r="CN493" s="36"/>
      <c r="CO493" s="36"/>
      <c r="CP493" s="36"/>
      <c r="CQ493" s="36"/>
      <c r="CR493" s="36"/>
      <c r="CS493" s="36"/>
      <c r="CT493" s="36"/>
      <c r="CU493" s="36"/>
      <c r="CV493" s="36"/>
      <c r="CW493" s="36"/>
      <c r="CX493" s="36"/>
      <c r="CY493" s="36"/>
      <c r="CZ493" s="36"/>
      <c r="DA493" s="36"/>
      <c r="DB493" s="36"/>
      <c r="DC493" s="36"/>
      <c r="DD493" s="36"/>
      <c r="DE493" s="36"/>
      <c r="DF493" s="36"/>
      <c r="DG493" s="36"/>
      <c r="DH493" s="36"/>
      <c r="DI493" s="36"/>
      <c r="DJ493" s="36"/>
      <c r="DK493" s="36"/>
      <c r="DL493" s="36"/>
      <c r="DM493" s="36"/>
      <c r="DN493" s="36"/>
      <c r="DO493" s="36"/>
      <c r="DP493" s="36"/>
      <c r="DQ493" s="36"/>
      <c r="DR493" s="36"/>
      <c r="DS493" s="36"/>
      <c r="DT493" s="36"/>
      <c r="DU493" s="36"/>
      <c r="DV493" s="36"/>
      <c r="DW493" s="36"/>
      <c r="DX493" s="36"/>
      <c r="DY493" s="36"/>
      <c r="DZ493" s="36"/>
      <c r="EA493" s="36"/>
      <c r="EB493" s="36"/>
      <c r="EC493" s="36"/>
      <c r="ED493" s="36"/>
      <c r="EE493" s="36"/>
      <c r="EF493" s="36"/>
      <c r="EG493" s="36"/>
      <c r="EH493" s="36"/>
      <c r="EI493" s="36"/>
      <c r="EJ493" s="36"/>
      <c r="EK493" s="36"/>
      <c r="EL493" s="36"/>
      <c r="EM493" s="36"/>
      <c r="EN493" s="36"/>
      <c r="EO493" s="36"/>
      <c r="EP493" s="36"/>
      <c r="EQ493" s="36"/>
      <c r="ER493" s="36"/>
      <c r="ES493" s="36"/>
      <c r="ET493" s="36"/>
      <c r="EU493" s="36"/>
      <c r="EV493" s="36"/>
      <c r="EW493" s="36"/>
      <c r="EX493" s="36"/>
      <c r="EY493" s="36"/>
      <c r="EZ493" s="36"/>
      <c r="FA493" s="36"/>
      <c r="FB493" s="36"/>
      <c r="FC493" s="36"/>
      <c r="FD493" s="36"/>
      <c r="FE493" s="36"/>
      <c r="FF493" s="36"/>
      <c r="FG493" s="36"/>
      <c r="FH493" s="36"/>
      <c r="FI493" s="36"/>
      <c r="FJ493" s="36"/>
      <c r="FK493" s="36"/>
      <c r="FL493" s="36"/>
      <c r="FM493" s="36"/>
      <c r="FN493" s="36"/>
      <c r="FO493" s="36"/>
      <c r="FP493" s="36"/>
      <c r="FQ493" s="36"/>
      <c r="FR493" s="36"/>
      <c r="FS493" s="36"/>
      <c r="FT493" s="36"/>
      <c r="FU493" s="36"/>
      <c r="FV493" s="36"/>
      <c r="FW493" s="36"/>
      <c r="FX493" s="36"/>
      <c r="FY493" s="36"/>
      <c r="FZ493" s="36"/>
      <c r="GA493" s="36"/>
      <c r="GB493" s="36"/>
      <c r="GC493" s="36"/>
      <c r="GD493" s="36"/>
      <c r="GE493" s="36"/>
      <c r="GF493" s="36"/>
      <c r="GG493" s="36"/>
      <c r="GH493" s="36"/>
      <c r="GI493" s="36"/>
      <c r="GJ493" s="36"/>
      <c r="GK493" s="36"/>
      <c r="GL493" s="36"/>
      <c r="GM493" s="36"/>
      <c r="GN493" s="36"/>
      <c r="GO493" s="36"/>
      <c r="GP493" s="36"/>
      <c r="GQ493" s="36"/>
      <c r="GR493" s="36"/>
      <c r="GS493" s="36"/>
      <c r="GT493" s="36"/>
      <c r="GU493" s="36"/>
      <c r="GV493" s="36"/>
      <c r="GW493" s="36"/>
      <c r="GX493" s="36"/>
      <c r="GY493" s="36"/>
      <c r="GZ493" s="36"/>
      <c r="HA493" s="36"/>
      <c r="HB493" s="36"/>
      <c r="HC493" s="36"/>
      <c r="HD493" s="36"/>
      <c r="HE493" s="36"/>
      <c r="HF493" s="36"/>
      <c r="HG493" s="36"/>
      <c r="HH493" s="36"/>
      <c r="HI493" s="36"/>
      <c r="HJ493" s="36"/>
      <c r="HK493" s="36"/>
      <c r="HL493" s="36"/>
      <c r="HM493" s="36"/>
      <c r="HN493" s="36"/>
      <c r="HO493" s="36"/>
      <c r="HP493" s="36"/>
      <c r="HQ493" s="36"/>
      <c r="HR493" s="36"/>
      <c r="HS493" s="36"/>
      <c r="HT493" s="36"/>
      <c r="HU493" s="36"/>
      <c r="HV493" s="36"/>
      <c r="HW493" s="36"/>
      <c r="HX493" s="36"/>
      <c r="HY493" s="36"/>
      <c r="HZ493" s="36"/>
      <c r="IA493" s="36"/>
      <c r="IB493" s="36"/>
      <c r="IC493" s="36"/>
      <c r="ID493" s="36"/>
      <c r="IE493" s="36"/>
      <c r="IF493" s="36"/>
      <c r="IG493" s="36"/>
      <c r="IH493" s="36"/>
      <c r="II493" s="36"/>
      <c r="IJ493" s="36"/>
      <c r="IK493" s="36"/>
      <c r="IL493" s="36"/>
      <c r="IM493" s="36"/>
      <c r="IN493" s="36"/>
      <c r="IO493" s="36"/>
      <c r="IP493" s="36"/>
      <c r="IQ493" s="36"/>
      <c r="IR493" s="36"/>
      <c r="IS493" s="36"/>
      <c r="IT493" s="36"/>
      <c r="IU493" s="36"/>
      <c r="IV493" s="36"/>
      <c r="IW493" s="36"/>
      <c r="IX493" s="36"/>
    </row>
    <row r="494" spans="1:258" s="37" customFormat="1" ht="12.75" customHeight="1" x14ac:dyDescent="0.2">
      <c r="A494" s="131"/>
      <c r="B494" s="132"/>
      <c r="C494" s="132"/>
      <c r="D494" s="578"/>
      <c r="E494" s="579"/>
      <c r="F494" s="579"/>
      <c r="G494" s="579"/>
      <c r="H494" s="579"/>
      <c r="I494" s="579"/>
      <c r="J494" s="579"/>
      <c r="K494" s="579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6"/>
      <c r="AQ494" s="36"/>
      <c r="AR494" s="36"/>
      <c r="AS494" s="36"/>
      <c r="AT494" s="36"/>
      <c r="AU494" s="36"/>
      <c r="AV494" s="36"/>
      <c r="AW494" s="36"/>
      <c r="AX494" s="36"/>
      <c r="AY494" s="36"/>
      <c r="AZ494" s="36"/>
      <c r="BA494" s="36"/>
      <c r="BB494" s="36"/>
      <c r="BC494" s="36"/>
      <c r="BD494" s="36"/>
      <c r="BE494" s="36"/>
      <c r="BF494" s="36"/>
      <c r="BG494" s="36"/>
      <c r="BH494" s="36"/>
      <c r="BI494" s="36"/>
      <c r="BJ494" s="36"/>
      <c r="BK494" s="36"/>
      <c r="BL494" s="36"/>
      <c r="BM494" s="36"/>
      <c r="BN494" s="36"/>
      <c r="BO494" s="36"/>
      <c r="BP494" s="36"/>
      <c r="BQ494" s="36"/>
      <c r="BR494" s="36"/>
      <c r="BS494" s="36"/>
      <c r="BT494" s="36"/>
      <c r="BU494" s="36"/>
      <c r="BV494" s="36"/>
      <c r="BW494" s="36"/>
      <c r="BX494" s="36"/>
      <c r="BY494" s="36"/>
      <c r="BZ494" s="36"/>
      <c r="CA494" s="36"/>
      <c r="CB494" s="36"/>
      <c r="CC494" s="36"/>
      <c r="CD494" s="36"/>
      <c r="CE494" s="36"/>
      <c r="CF494" s="36"/>
      <c r="CG494" s="36"/>
      <c r="CH494" s="36"/>
      <c r="CI494" s="36"/>
      <c r="CJ494" s="36"/>
      <c r="CK494" s="36"/>
      <c r="CL494" s="36"/>
      <c r="CM494" s="36"/>
      <c r="CN494" s="36"/>
      <c r="CO494" s="36"/>
      <c r="CP494" s="36"/>
      <c r="CQ494" s="36"/>
      <c r="CR494" s="36"/>
      <c r="CS494" s="36"/>
      <c r="CT494" s="36"/>
      <c r="CU494" s="36"/>
      <c r="CV494" s="36"/>
      <c r="CW494" s="36"/>
      <c r="CX494" s="36"/>
      <c r="CY494" s="36"/>
      <c r="CZ494" s="36"/>
      <c r="DA494" s="36"/>
      <c r="DB494" s="36"/>
      <c r="DC494" s="36"/>
      <c r="DD494" s="36"/>
      <c r="DE494" s="36"/>
      <c r="DF494" s="36"/>
      <c r="DG494" s="36"/>
      <c r="DH494" s="36"/>
      <c r="DI494" s="36"/>
      <c r="DJ494" s="36"/>
      <c r="DK494" s="36"/>
      <c r="DL494" s="36"/>
      <c r="DM494" s="36"/>
      <c r="DN494" s="36"/>
      <c r="DO494" s="36"/>
      <c r="DP494" s="36"/>
      <c r="DQ494" s="36"/>
      <c r="DR494" s="36"/>
      <c r="DS494" s="36"/>
      <c r="DT494" s="36"/>
      <c r="DU494" s="36"/>
      <c r="DV494" s="36"/>
      <c r="DW494" s="36"/>
      <c r="DX494" s="36"/>
      <c r="DY494" s="36"/>
      <c r="DZ494" s="36"/>
      <c r="EA494" s="36"/>
      <c r="EB494" s="36"/>
      <c r="EC494" s="36"/>
      <c r="ED494" s="36"/>
      <c r="EE494" s="36"/>
      <c r="EF494" s="36"/>
      <c r="EG494" s="36"/>
      <c r="EH494" s="36"/>
      <c r="EI494" s="36"/>
      <c r="EJ494" s="36"/>
      <c r="EK494" s="36"/>
      <c r="EL494" s="36"/>
      <c r="EM494" s="36"/>
      <c r="EN494" s="36"/>
      <c r="EO494" s="36"/>
      <c r="EP494" s="36"/>
      <c r="EQ494" s="36"/>
      <c r="ER494" s="36"/>
      <c r="ES494" s="36"/>
      <c r="ET494" s="36"/>
      <c r="EU494" s="36"/>
      <c r="EV494" s="36"/>
      <c r="EW494" s="36"/>
      <c r="EX494" s="36"/>
      <c r="EY494" s="36"/>
      <c r="EZ494" s="36"/>
      <c r="FA494" s="36"/>
      <c r="FB494" s="36"/>
      <c r="FC494" s="36"/>
      <c r="FD494" s="36"/>
      <c r="FE494" s="36"/>
      <c r="FF494" s="36"/>
      <c r="FG494" s="36"/>
      <c r="FH494" s="36"/>
      <c r="FI494" s="36"/>
      <c r="FJ494" s="36"/>
      <c r="FK494" s="36"/>
      <c r="FL494" s="36"/>
      <c r="FM494" s="36"/>
      <c r="FN494" s="36"/>
      <c r="FO494" s="36"/>
      <c r="FP494" s="36"/>
      <c r="FQ494" s="36"/>
      <c r="FR494" s="36"/>
      <c r="FS494" s="36"/>
      <c r="FT494" s="36"/>
      <c r="FU494" s="36"/>
      <c r="FV494" s="36"/>
      <c r="FW494" s="36"/>
      <c r="FX494" s="36"/>
      <c r="FY494" s="36"/>
      <c r="FZ494" s="36"/>
      <c r="GA494" s="36"/>
      <c r="GB494" s="36"/>
      <c r="GC494" s="36"/>
      <c r="GD494" s="36"/>
      <c r="GE494" s="36"/>
      <c r="GF494" s="36"/>
      <c r="GG494" s="36"/>
      <c r="GH494" s="36"/>
      <c r="GI494" s="36"/>
      <c r="GJ494" s="36"/>
      <c r="GK494" s="36"/>
      <c r="GL494" s="36"/>
      <c r="GM494" s="36"/>
      <c r="GN494" s="36"/>
      <c r="GO494" s="36"/>
      <c r="GP494" s="36"/>
      <c r="GQ494" s="36"/>
      <c r="GR494" s="36"/>
      <c r="GS494" s="36"/>
      <c r="GT494" s="36"/>
      <c r="GU494" s="36"/>
      <c r="GV494" s="36"/>
      <c r="GW494" s="36"/>
      <c r="GX494" s="36"/>
      <c r="GY494" s="36"/>
      <c r="GZ494" s="36"/>
      <c r="HA494" s="36"/>
      <c r="HB494" s="36"/>
      <c r="HC494" s="36"/>
      <c r="HD494" s="36"/>
      <c r="HE494" s="36"/>
      <c r="HF494" s="36"/>
      <c r="HG494" s="36"/>
      <c r="HH494" s="36"/>
      <c r="HI494" s="36"/>
      <c r="HJ494" s="36"/>
      <c r="HK494" s="36"/>
      <c r="HL494" s="36"/>
      <c r="HM494" s="36"/>
      <c r="HN494" s="36"/>
      <c r="HO494" s="36"/>
      <c r="HP494" s="36"/>
      <c r="HQ494" s="36"/>
      <c r="HR494" s="36"/>
      <c r="HS494" s="36"/>
      <c r="HT494" s="36"/>
      <c r="HU494" s="36"/>
      <c r="HV494" s="36"/>
      <c r="HW494" s="36"/>
      <c r="HX494" s="36"/>
      <c r="HY494" s="36"/>
      <c r="HZ494" s="36"/>
      <c r="IA494" s="36"/>
      <c r="IB494" s="36"/>
      <c r="IC494" s="36"/>
      <c r="ID494" s="36"/>
      <c r="IE494" s="36"/>
      <c r="IF494" s="36"/>
      <c r="IG494" s="36"/>
      <c r="IH494" s="36"/>
      <c r="II494" s="36"/>
      <c r="IJ494" s="36"/>
      <c r="IK494" s="36"/>
      <c r="IL494" s="36"/>
      <c r="IM494" s="36"/>
      <c r="IN494" s="36"/>
      <c r="IO494" s="36"/>
      <c r="IP494" s="36"/>
      <c r="IQ494" s="36"/>
      <c r="IR494" s="36"/>
      <c r="IS494" s="36"/>
      <c r="IT494" s="36"/>
      <c r="IU494" s="36"/>
      <c r="IV494" s="36"/>
      <c r="IW494" s="36"/>
      <c r="IX494" s="36"/>
    </row>
    <row r="495" spans="1:258" s="37" customFormat="1" ht="12.75" customHeight="1" x14ac:dyDescent="0.2">
      <c r="A495" s="131"/>
      <c r="B495" s="132"/>
      <c r="C495" s="132"/>
      <c r="D495" s="578"/>
      <c r="E495" s="579"/>
      <c r="F495" s="579"/>
      <c r="G495" s="579"/>
      <c r="H495" s="579"/>
      <c r="I495" s="579"/>
      <c r="J495" s="579"/>
      <c r="K495" s="579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6"/>
      <c r="AT495" s="36"/>
      <c r="AU495" s="36"/>
      <c r="AV495" s="36"/>
      <c r="AW495" s="36"/>
      <c r="AX495" s="36"/>
      <c r="AY495" s="36"/>
      <c r="AZ495" s="36"/>
      <c r="BA495" s="36"/>
      <c r="BB495" s="36"/>
      <c r="BC495" s="36"/>
      <c r="BD495" s="36"/>
      <c r="BE495" s="36"/>
      <c r="BF495" s="36"/>
      <c r="BG495" s="36"/>
      <c r="BH495" s="36"/>
      <c r="BI495" s="36"/>
      <c r="BJ495" s="36"/>
      <c r="BK495" s="36"/>
      <c r="BL495" s="36"/>
      <c r="BM495" s="36"/>
      <c r="BN495" s="36"/>
      <c r="BO495" s="36"/>
      <c r="BP495" s="36"/>
      <c r="BQ495" s="36"/>
      <c r="BR495" s="36"/>
      <c r="BS495" s="36"/>
      <c r="BT495" s="36"/>
      <c r="BU495" s="36"/>
      <c r="BV495" s="36"/>
      <c r="BW495" s="36"/>
      <c r="BX495" s="36"/>
      <c r="BY495" s="36"/>
      <c r="BZ495" s="36"/>
      <c r="CA495" s="36"/>
      <c r="CB495" s="36"/>
      <c r="CC495" s="36"/>
      <c r="CD495" s="36"/>
      <c r="CE495" s="36"/>
      <c r="CF495" s="36"/>
      <c r="CG495" s="36"/>
      <c r="CH495" s="36"/>
      <c r="CI495" s="36"/>
      <c r="CJ495" s="36"/>
      <c r="CK495" s="36"/>
      <c r="CL495" s="36"/>
      <c r="CM495" s="36"/>
      <c r="CN495" s="36"/>
      <c r="CO495" s="36"/>
      <c r="CP495" s="36"/>
      <c r="CQ495" s="36"/>
      <c r="CR495" s="36"/>
      <c r="CS495" s="36"/>
      <c r="CT495" s="36"/>
      <c r="CU495" s="36"/>
      <c r="CV495" s="36"/>
      <c r="CW495" s="36"/>
      <c r="CX495" s="36"/>
      <c r="CY495" s="36"/>
      <c r="CZ495" s="36"/>
      <c r="DA495" s="36"/>
      <c r="DB495" s="36"/>
      <c r="DC495" s="36"/>
      <c r="DD495" s="36"/>
      <c r="DE495" s="36"/>
      <c r="DF495" s="36"/>
      <c r="DG495" s="36"/>
      <c r="DH495" s="36"/>
      <c r="DI495" s="36"/>
      <c r="DJ495" s="36"/>
      <c r="DK495" s="36"/>
      <c r="DL495" s="36"/>
      <c r="DM495" s="36"/>
      <c r="DN495" s="36"/>
      <c r="DO495" s="36"/>
      <c r="DP495" s="36"/>
      <c r="DQ495" s="36"/>
      <c r="DR495" s="36"/>
      <c r="DS495" s="36"/>
      <c r="DT495" s="36"/>
      <c r="DU495" s="36"/>
      <c r="DV495" s="36"/>
      <c r="DW495" s="36"/>
      <c r="DX495" s="36"/>
      <c r="DY495" s="36"/>
      <c r="DZ495" s="36"/>
      <c r="EA495" s="36"/>
      <c r="EB495" s="36"/>
      <c r="EC495" s="36"/>
      <c r="ED495" s="36"/>
      <c r="EE495" s="36"/>
      <c r="EF495" s="36"/>
      <c r="EG495" s="36"/>
      <c r="EH495" s="36"/>
      <c r="EI495" s="36"/>
      <c r="EJ495" s="36"/>
      <c r="EK495" s="36"/>
      <c r="EL495" s="36"/>
      <c r="EM495" s="36"/>
      <c r="EN495" s="36"/>
      <c r="EO495" s="36"/>
      <c r="EP495" s="36"/>
      <c r="EQ495" s="36"/>
      <c r="ER495" s="36"/>
      <c r="ES495" s="36"/>
      <c r="ET495" s="36"/>
      <c r="EU495" s="36"/>
      <c r="EV495" s="36"/>
      <c r="EW495" s="36"/>
      <c r="EX495" s="36"/>
      <c r="EY495" s="36"/>
      <c r="EZ495" s="36"/>
      <c r="FA495" s="36"/>
      <c r="FB495" s="36"/>
      <c r="FC495" s="36"/>
      <c r="FD495" s="36"/>
      <c r="FE495" s="36"/>
      <c r="FF495" s="36"/>
      <c r="FG495" s="36"/>
      <c r="FH495" s="36"/>
      <c r="FI495" s="36"/>
      <c r="FJ495" s="36"/>
      <c r="FK495" s="36"/>
      <c r="FL495" s="36"/>
      <c r="FM495" s="36"/>
      <c r="FN495" s="36"/>
      <c r="FO495" s="36"/>
      <c r="FP495" s="36"/>
      <c r="FQ495" s="36"/>
      <c r="FR495" s="36"/>
      <c r="FS495" s="36"/>
      <c r="FT495" s="36"/>
      <c r="FU495" s="36"/>
      <c r="FV495" s="36"/>
      <c r="FW495" s="36"/>
      <c r="FX495" s="36"/>
      <c r="FY495" s="36"/>
      <c r="FZ495" s="36"/>
      <c r="GA495" s="36"/>
      <c r="GB495" s="36"/>
      <c r="GC495" s="36"/>
      <c r="GD495" s="36"/>
      <c r="GE495" s="36"/>
      <c r="GF495" s="36"/>
      <c r="GG495" s="36"/>
      <c r="GH495" s="36"/>
      <c r="GI495" s="36"/>
      <c r="GJ495" s="36"/>
      <c r="GK495" s="36"/>
      <c r="GL495" s="36"/>
      <c r="GM495" s="36"/>
      <c r="GN495" s="36"/>
      <c r="GO495" s="36"/>
      <c r="GP495" s="36"/>
      <c r="GQ495" s="36"/>
      <c r="GR495" s="36"/>
      <c r="GS495" s="36"/>
      <c r="GT495" s="36"/>
      <c r="GU495" s="36"/>
      <c r="GV495" s="36"/>
      <c r="GW495" s="36"/>
      <c r="GX495" s="36"/>
      <c r="GY495" s="36"/>
      <c r="GZ495" s="36"/>
      <c r="HA495" s="36"/>
      <c r="HB495" s="36"/>
      <c r="HC495" s="36"/>
      <c r="HD495" s="36"/>
      <c r="HE495" s="36"/>
      <c r="HF495" s="36"/>
      <c r="HG495" s="36"/>
      <c r="HH495" s="36"/>
      <c r="HI495" s="36"/>
      <c r="HJ495" s="36"/>
      <c r="HK495" s="36"/>
      <c r="HL495" s="36"/>
      <c r="HM495" s="36"/>
      <c r="HN495" s="36"/>
      <c r="HO495" s="36"/>
      <c r="HP495" s="36"/>
      <c r="HQ495" s="36"/>
      <c r="HR495" s="36"/>
      <c r="HS495" s="36"/>
      <c r="HT495" s="36"/>
      <c r="HU495" s="36"/>
      <c r="HV495" s="36"/>
      <c r="HW495" s="36"/>
      <c r="HX495" s="36"/>
      <c r="HY495" s="36"/>
      <c r="HZ495" s="36"/>
      <c r="IA495" s="36"/>
      <c r="IB495" s="36"/>
      <c r="IC495" s="36"/>
      <c r="ID495" s="36"/>
      <c r="IE495" s="36"/>
      <c r="IF495" s="36"/>
      <c r="IG495" s="36"/>
      <c r="IH495" s="36"/>
      <c r="II495" s="36"/>
      <c r="IJ495" s="36"/>
      <c r="IK495" s="36"/>
      <c r="IL495" s="36"/>
      <c r="IM495" s="36"/>
      <c r="IN495" s="36"/>
      <c r="IO495" s="36"/>
      <c r="IP495" s="36"/>
      <c r="IQ495" s="36"/>
      <c r="IR495" s="36"/>
      <c r="IS495" s="36"/>
      <c r="IT495" s="36"/>
      <c r="IU495" s="36"/>
      <c r="IV495" s="36"/>
      <c r="IW495" s="36"/>
      <c r="IX495" s="36"/>
    </row>
    <row r="496" spans="1:258" s="37" customFormat="1" ht="12.75" customHeight="1" x14ac:dyDescent="0.2">
      <c r="A496" s="131"/>
      <c r="B496" s="132"/>
      <c r="C496" s="132"/>
      <c r="D496" s="578"/>
      <c r="E496" s="579"/>
      <c r="F496" s="579"/>
      <c r="G496" s="579"/>
      <c r="H496" s="579"/>
      <c r="I496" s="579"/>
      <c r="J496" s="579"/>
      <c r="K496" s="579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6"/>
      <c r="AQ496" s="36"/>
      <c r="AR496" s="36"/>
      <c r="AS496" s="36"/>
      <c r="AT496" s="36"/>
      <c r="AU496" s="36"/>
      <c r="AV496" s="36"/>
      <c r="AW496" s="36"/>
      <c r="AX496" s="36"/>
      <c r="AY496" s="36"/>
      <c r="AZ496" s="36"/>
      <c r="BA496" s="36"/>
      <c r="BB496" s="36"/>
      <c r="BC496" s="36"/>
      <c r="BD496" s="36"/>
      <c r="BE496" s="36"/>
      <c r="BF496" s="36"/>
      <c r="BG496" s="36"/>
      <c r="BH496" s="36"/>
      <c r="BI496" s="36"/>
      <c r="BJ496" s="36"/>
      <c r="BK496" s="36"/>
      <c r="BL496" s="36"/>
      <c r="BM496" s="36"/>
      <c r="BN496" s="36"/>
      <c r="BO496" s="36"/>
      <c r="BP496" s="36"/>
      <c r="BQ496" s="36"/>
      <c r="BR496" s="36"/>
      <c r="BS496" s="36"/>
      <c r="BT496" s="36"/>
      <c r="BU496" s="36"/>
      <c r="BV496" s="36"/>
      <c r="BW496" s="36"/>
      <c r="BX496" s="36"/>
      <c r="BY496" s="36"/>
      <c r="BZ496" s="36"/>
      <c r="CA496" s="36"/>
      <c r="CB496" s="36"/>
      <c r="CC496" s="36"/>
      <c r="CD496" s="36"/>
      <c r="CE496" s="36"/>
      <c r="CF496" s="36"/>
      <c r="CG496" s="36"/>
      <c r="CH496" s="36"/>
      <c r="CI496" s="36"/>
      <c r="CJ496" s="36"/>
      <c r="CK496" s="36"/>
      <c r="CL496" s="36"/>
      <c r="CM496" s="36"/>
      <c r="CN496" s="36"/>
      <c r="CO496" s="36"/>
      <c r="CP496" s="36"/>
      <c r="CQ496" s="36"/>
      <c r="CR496" s="36"/>
      <c r="CS496" s="36"/>
      <c r="CT496" s="36"/>
      <c r="CU496" s="36"/>
      <c r="CV496" s="36"/>
      <c r="CW496" s="36"/>
      <c r="CX496" s="36"/>
      <c r="CY496" s="36"/>
      <c r="CZ496" s="36"/>
      <c r="DA496" s="36"/>
      <c r="DB496" s="36"/>
      <c r="DC496" s="36"/>
      <c r="DD496" s="36"/>
      <c r="DE496" s="36"/>
      <c r="DF496" s="36"/>
      <c r="DG496" s="36"/>
      <c r="DH496" s="36"/>
      <c r="DI496" s="36"/>
      <c r="DJ496" s="36"/>
      <c r="DK496" s="36"/>
      <c r="DL496" s="36"/>
      <c r="DM496" s="36"/>
      <c r="DN496" s="36"/>
      <c r="DO496" s="36"/>
      <c r="DP496" s="36"/>
      <c r="DQ496" s="36"/>
      <c r="DR496" s="36"/>
      <c r="DS496" s="36"/>
      <c r="DT496" s="36"/>
      <c r="DU496" s="36"/>
      <c r="DV496" s="36"/>
      <c r="DW496" s="36"/>
      <c r="DX496" s="36"/>
      <c r="DY496" s="36"/>
      <c r="DZ496" s="36"/>
      <c r="EA496" s="36"/>
      <c r="EB496" s="36"/>
      <c r="EC496" s="36"/>
      <c r="ED496" s="36"/>
      <c r="EE496" s="36"/>
      <c r="EF496" s="36"/>
      <c r="EG496" s="36"/>
      <c r="EH496" s="36"/>
      <c r="EI496" s="36"/>
      <c r="EJ496" s="36"/>
      <c r="EK496" s="36"/>
      <c r="EL496" s="36"/>
      <c r="EM496" s="36"/>
      <c r="EN496" s="36"/>
      <c r="EO496" s="36"/>
      <c r="EP496" s="36"/>
      <c r="EQ496" s="36"/>
      <c r="ER496" s="36"/>
      <c r="ES496" s="36"/>
      <c r="ET496" s="36"/>
      <c r="EU496" s="36"/>
      <c r="EV496" s="36"/>
      <c r="EW496" s="36"/>
      <c r="EX496" s="36"/>
      <c r="EY496" s="36"/>
      <c r="EZ496" s="36"/>
      <c r="FA496" s="36"/>
      <c r="FB496" s="36"/>
      <c r="FC496" s="36"/>
      <c r="FD496" s="36"/>
      <c r="FE496" s="36"/>
      <c r="FF496" s="36"/>
      <c r="FG496" s="36"/>
      <c r="FH496" s="36"/>
      <c r="FI496" s="36"/>
      <c r="FJ496" s="36"/>
      <c r="FK496" s="36"/>
      <c r="FL496" s="36"/>
      <c r="FM496" s="36"/>
      <c r="FN496" s="36"/>
      <c r="FO496" s="36"/>
      <c r="FP496" s="36"/>
      <c r="FQ496" s="36"/>
      <c r="FR496" s="36"/>
      <c r="FS496" s="36"/>
      <c r="FT496" s="36"/>
      <c r="FU496" s="36"/>
      <c r="FV496" s="36"/>
      <c r="FW496" s="36"/>
      <c r="FX496" s="36"/>
      <c r="FY496" s="36"/>
      <c r="FZ496" s="36"/>
      <c r="GA496" s="36"/>
      <c r="GB496" s="36"/>
      <c r="GC496" s="36"/>
      <c r="GD496" s="36"/>
      <c r="GE496" s="36"/>
      <c r="GF496" s="36"/>
      <c r="GG496" s="36"/>
      <c r="GH496" s="36"/>
      <c r="GI496" s="36"/>
      <c r="GJ496" s="36"/>
      <c r="GK496" s="36"/>
      <c r="GL496" s="36"/>
      <c r="GM496" s="36"/>
      <c r="GN496" s="36"/>
      <c r="GO496" s="36"/>
      <c r="GP496" s="36"/>
      <c r="GQ496" s="36"/>
      <c r="GR496" s="36"/>
      <c r="GS496" s="36"/>
      <c r="GT496" s="36"/>
      <c r="GU496" s="36"/>
      <c r="GV496" s="36"/>
      <c r="GW496" s="36"/>
      <c r="GX496" s="36"/>
      <c r="GY496" s="36"/>
      <c r="GZ496" s="36"/>
      <c r="HA496" s="36"/>
      <c r="HB496" s="36"/>
      <c r="HC496" s="36"/>
      <c r="HD496" s="36"/>
      <c r="HE496" s="36"/>
      <c r="HF496" s="36"/>
      <c r="HG496" s="36"/>
      <c r="HH496" s="36"/>
      <c r="HI496" s="36"/>
      <c r="HJ496" s="36"/>
      <c r="HK496" s="36"/>
      <c r="HL496" s="36"/>
      <c r="HM496" s="36"/>
      <c r="HN496" s="36"/>
      <c r="HO496" s="36"/>
      <c r="HP496" s="36"/>
      <c r="HQ496" s="36"/>
      <c r="HR496" s="36"/>
      <c r="HS496" s="36"/>
      <c r="HT496" s="36"/>
      <c r="HU496" s="36"/>
      <c r="HV496" s="36"/>
      <c r="HW496" s="36"/>
      <c r="HX496" s="36"/>
      <c r="HY496" s="36"/>
      <c r="HZ496" s="36"/>
      <c r="IA496" s="36"/>
      <c r="IB496" s="36"/>
      <c r="IC496" s="36"/>
      <c r="ID496" s="36"/>
      <c r="IE496" s="36"/>
      <c r="IF496" s="36"/>
      <c r="IG496" s="36"/>
      <c r="IH496" s="36"/>
      <c r="II496" s="36"/>
      <c r="IJ496" s="36"/>
      <c r="IK496" s="36"/>
      <c r="IL496" s="36"/>
      <c r="IM496" s="36"/>
      <c r="IN496" s="36"/>
      <c r="IO496" s="36"/>
      <c r="IP496" s="36"/>
      <c r="IQ496" s="36"/>
      <c r="IR496" s="36"/>
      <c r="IS496" s="36"/>
      <c r="IT496" s="36"/>
      <c r="IU496" s="36"/>
      <c r="IV496" s="36"/>
      <c r="IW496" s="36"/>
      <c r="IX496" s="36"/>
    </row>
    <row r="497" spans="1:258" s="37" customFormat="1" ht="12.75" customHeight="1" x14ac:dyDescent="0.2">
      <c r="A497" s="131"/>
      <c r="B497" s="132"/>
      <c r="C497" s="132"/>
      <c r="D497" s="578"/>
      <c r="E497" s="579"/>
      <c r="F497" s="579"/>
      <c r="G497" s="579"/>
      <c r="H497" s="579"/>
      <c r="I497" s="579"/>
      <c r="J497" s="579"/>
      <c r="K497" s="579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  <c r="AR497" s="36"/>
      <c r="AS497" s="36"/>
      <c r="AT497" s="36"/>
      <c r="AU497" s="36"/>
      <c r="AV497" s="36"/>
      <c r="AW497" s="36"/>
      <c r="AX497" s="36"/>
      <c r="AY497" s="36"/>
      <c r="AZ497" s="36"/>
      <c r="BA497" s="36"/>
      <c r="BB497" s="36"/>
      <c r="BC497" s="36"/>
      <c r="BD497" s="36"/>
      <c r="BE497" s="36"/>
      <c r="BF497" s="36"/>
      <c r="BG497" s="36"/>
      <c r="BH497" s="36"/>
      <c r="BI497" s="36"/>
      <c r="BJ497" s="36"/>
      <c r="BK497" s="36"/>
      <c r="BL497" s="36"/>
      <c r="BM497" s="36"/>
      <c r="BN497" s="36"/>
      <c r="BO497" s="36"/>
      <c r="BP497" s="36"/>
      <c r="BQ497" s="36"/>
      <c r="BR497" s="36"/>
      <c r="BS497" s="36"/>
      <c r="BT497" s="36"/>
      <c r="BU497" s="36"/>
      <c r="BV497" s="36"/>
      <c r="BW497" s="36"/>
      <c r="BX497" s="36"/>
      <c r="BY497" s="36"/>
      <c r="BZ497" s="36"/>
      <c r="CA497" s="36"/>
      <c r="CB497" s="36"/>
      <c r="CC497" s="36"/>
      <c r="CD497" s="36"/>
      <c r="CE497" s="36"/>
      <c r="CF497" s="36"/>
      <c r="CG497" s="36"/>
      <c r="CH497" s="36"/>
      <c r="CI497" s="36"/>
      <c r="CJ497" s="36"/>
      <c r="CK497" s="36"/>
      <c r="CL497" s="36"/>
      <c r="CM497" s="36"/>
      <c r="CN497" s="36"/>
      <c r="CO497" s="36"/>
      <c r="CP497" s="36"/>
      <c r="CQ497" s="36"/>
      <c r="CR497" s="36"/>
      <c r="CS497" s="36"/>
      <c r="CT497" s="36"/>
      <c r="CU497" s="36"/>
      <c r="CV497" s="36"/>
      <c r="CW497" s="36"/>
      <c r="CX497" s="36"/>
      <c r="CY497" s="36"/>
      <c r="CZ497" s="36"/>
      <c r="DA497" s="36"/>
      <c r="DB497" s="36"/>
      <c r="DC497" s="36"/>
      <c r="DD497" s="36"/>
      <c r="DE497" s="36"/>
      <c r="DF497" s="36"/>
      <c r="DG497" s="36"/>
      <c r="DH497" s="36"/>
      <c r="DI497" s="36"/>
      <c r="DJ497" s="36"/>
      <c r="DK497" s="36"/>
      <c r="DL497" s="36"/>
      <c r="DM497" s="36"/>
      <c r="DN497" s="36"/>
      <c r="DO497" s="36"/>
      <c r="DP497" s="36"/>
      <c r="DQ497" s="36"/>
      <c r="DR497" s="36"/>
      <c r="DS497" s="36"/>
      <c r="DT497" s="36"/>
      <c r="DU497" s="36"/>
      <c r="DV497" s="36"/>
      <c r="DW497" s="36"/>
      <c r="DX497" s="36"/>
      <c r="DY497" s="36"/>
      <c r="DZ497" s="36"/>
      <c r="EA497" s="36"/>
      <c r="EB497" s="36"/>
      <c r="EC497" s="36"/>
      <c r="ED497" s="36"/>
      <c r="EE497" s="36"/>
      <c r="EF497" s="36"/>
      <c r="EG497" s="36"/>
      <c r="EH497" s="36"/>
      <c r="EI497" s="36"/>
      <c r="EJ497" s="36"/>
      <c r="EK497" s="36"/>
      <c r="EL497" s="36"/>
      <c r="EM497" s="36"/>
      <c r="EN497" s="36"/>
      <c r="EO497" s="36"/>
      <c r="EP497" s="36"/>
      <c r="EQ497" s="36"/>
      <c r="ER497" s="36"/>
      <c r="ES497" s="36"/>
      <c r="ET497" s="36"/>
      <c r="EU497" s="36"/>
      <c r="EV497" s="36"/>
      <c r="EW497" s="36"/>
      <c r="EX497" s="36"/>
      <c r="EY497" s="36"/>
      <c r="EZ497" s="36"/>
      <c r="FA497" s="36"/>
      <c r="FB497" s="36"/>
      <c r="FC497" s="36"/>
      <c r="FD497" s="36"/>
      <c r="FE497" s="36"/>
      <c r="FF497" s="36"/>
      <c r="FG497" s="36"/>
      <c r="FH497" s="36"/>
      <c r="FI497" s="36"/>
      <c r="FJ497" s="36"/>
      <c r="FK497" s="36"/>
      <c r="FL497" s="36"/>
      <c r="FM497" s="36"/>
      <c r="FN497" s="36"/>
      <c r="FO497" s="36"/>
      <c r="FP497" s="36"/>
      <c r="FQ497" s="36"/>
      <c r="FR497" s="36"/>
      <c r="FS497" s="36"/>
      <c r="FT497" s="36"/>
      <c r="FU497" s="36"/>
      <c r="FV497" s="36"/>
      <c r="FW497" s="36"/>
      <c r="FX497" s="36"/>
      <c r="FY497" s="36"/>
      <c r="FZ497" s="36"/>
      <c r="GA497" s="36"/>
      <c r="GB497" s="36"/>
      <c r="GC497" s="36"/>
      <c r="GD497" s="36"/>
      <c r="GE497" s="36"/>
      <c r="GF497" s="36"/>
      <c r="GG497" s="36"/>
      <c r="GH497" s="36"/>
      <c r="GI497" s="36"/>
      <c r="GJ497" s="36"/>
      <c r="GK497" s="36"/>
      <c r="GL497" s="36"/>
      <c r="GM497" s="36"/>
      <c r="GN497" s="36"/>
      <c r="GO497" s="36"/>
      <c r="GP497" s="36"/>
      <c r="GQ497" s="36"/>
      <c r="GR497" s="36"/>
      <c r="GS497" s="36"/>
      <c r="GT497" s="36"/>
      <c r="GU497" s="36"/>
      <c r="GV497" s="36"/>
      <c r="GW497" s="36"/>
      <c r="GX497" s="36"/>
      <c r="GY497" s="36"/>
      <c r="GZ497" s="36"/>
      <c r="HA497" s="36"/>
      <c r="HB497" s="36"/>
      <c r="HC497" s="36"/>
      <c r="HD497" s="36"/>
      <c r="HE497" s="36"/>
      <c r="HF497" s="36"/>
      <c r="HG497" s="36"/>
      <c r="HH497" s="36"/>
      <c r="HI497" s="36"/>
      <c r="HJ497" s="36"/>
      <c r="HK497" s="36"/>
      <c r="HL497" s="36"/>
      <c r="HM497" s="36"/>
      <c r="HN497" s="36"/>
      <c r="HO497" s="36"/>
      <c r="HP497" s="36"/>
      <c r="HQ497" s="36"/>
      <c r="HR497" s="36"/>
      <c r="HS497" s="36"/>
      <c r="HT497" s="36"/>
      <c r="HU497" s="36"/>
      <c r="HV497" s="36"/>
      <c r="HW497" s="36"/>
      <c r="HX497" s="36"/>
      <c r="HY497" s="36"/>
      <c r="HZ497" s="36"/>
      <c r="IA497" s="36"/>
      <c r="IB497" s="36"/>
      <c r="IC497" s="36"/>
      <c r="ID497" s="36"/>
      <c r="IE497" s="36"/>
      <c r="IF497" s="36"/>
      <c r="IG497" s="36"/>
      <c r="IH497" s="36"/>
      <c r="II497" s="36"/>
      <c r="IJ497" s="36"/>
      <c r="IK497" s="36"/>
      <c r="IL497" s="36"/>
      <c r="IM497" s="36"/>
      <c r="IN497" s="36"/>
      <c r="IO497" s="36"/>
      <c r="IP497" s="36"/>
      <c r="IQ497" s="36"/>
      <c r="IR497" s="36"/>
      <c r="IS497" s="36"/>
      <c r="IT497" s="36"/>
      <c r="IU497" s="36"/>
      <c r="IV497" s="36"/>
      <c r="IW497" s="36"/>
      <c r="IX497" s="36"/>
    </row>
    <row r="498" spans="1:258" s="37" customFormat="1" ht="12.75" customHeight="1" x14ac:dyDescent="0.2">
      <c r="A498" s="131"/>
      <c r="B498" s="132"/>
      <c r="C498" s="132"/>
      <c r="D498" s="578"/>
      <c r="E498" s="579"/>
      <c r="F498" s="579"/>
      <c r="G498" s="579"/>
      <c r="H498" s="579"/>
      <c r="I498" s="579"/>
      <c r="J498" s="579"/>
      <c r="K498" s="579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  <c r="AR498" s="36"/>
      <c r="AS498" s="36"/>
      <c r="AT498" s="36"/>
      <c r="AU498" s="36"/>
      <c r="AV498" s="36"/>
      <c r="AW498" s="36"/>
      <c r="AX498" s="36"/>
      <c r="AY498" s="36"/>
      <c r="AZ498" s="36"/>
      <c r="BA498" s="36"/>
      <c r="BB498" s="36"/>
      <c r="BC498" s="36"/>
      <c r="BD498" s="36"/>
      <c r="BE498" s="36"/>
      <c r="BF498" s="36"/>
      <c r="BG498" s="36"/>
      <c r="BH498" s="36"/>
      <c r="BI498" s="36"/>
      <c r="BJ498" s="36"/>
      <c r="BK498" s="36"/>
      <c r="BL498" s="36"/>
      <c r="BM498" s="36"/>
      <c r="BN498" s="36"/>
      <c r="BO498" s="36"/>
      <c r="BP498" s="36"/>
      <c r="BQ498" s="36"/>
      <c r="BR498" s="36"/>
      <c r="BS498" s="36"/>
      <c r="BT498" s="36"/>
      <c r="BU498" s="36"/>
      <c r="BV498" s="36"/>
      <c r="BW498" s="36"/>
      <c r="BX498" s="36"/>
      <c r="BY498" s="36"/>
      <c r="BZ498" s="36"/>
      <c r="CA498" s="36"/>
      <c r="CB498" s="36"/>
      <c r="CC498" s="36"/>
      <c r="CD498" s="36"/>
      <c r="CE498" s="36"/>
      <c r="CF498" s="36"/>
      <c r="CG498" s="36"/>
      <c r="CH498" s="36"/>
      <c r="CI498" s="36"/>
      <c r="CJ498" s="36"/>
      <c r="CK498" s="36"/>
      <c r="CL498" s="36"/>
      <c r="CM498" s="36"/>
      <c r="CN498" s="36"/>
      <c r="CO498" s="36"/>
      <c r="CP498" s="36"/>
      <c r="CQ498" s="36"/>
      <c r="CR498" s="36"/>
      <c r="CS498" s="36"/>
      <c r="CT498" s="36"/>
      <c r="CU498" s="36"/>
      <c r="CV498" s="36"/>
      <c r="CW498" s="36"/>
      <c r="CX498" s="36"/>
      <c r="CY498" s="36"/>
      <c r="CZ498" s="36"/>
      <c r="DA498" s="36"/>
      <c r="DB498" s="36"/>
      <c r="DC498" s="36"/>
      <c r="DD498" s="36"/>
      <c r="DE498" s="36"/>
      <c r="DF498" s="36"/>
      <c r="DG498" s="36"/>
      <c r="DH498" s="36"/>
      <c r="DI498" s="36"/>
      <c r="DJ498" s="36"/>
      <c r="DK498" s="36"/>
      <c r="DL498" s="36"/>
      <c r="DM498" s="36"/>
      <c r="DN498" s="36"/>
      <c r="DO498" s="36"/>
      <c r="DP498" s="36"/>
      <c r="DQ498" s="36"/>
      <c r="DR498" s="36"/>
      <c r="DS498" s="36"/>
      <c r="DT498" s="36"/>
      <c r="DU498" s="36"/>
      <c r="DV498" s="36"/>
      <c r="DW498" s="36"/>
      <c r="DX498" s="36"/>
      <c r="DY498" s="36"/>
      <c r="DZ498" s="36"/>
      <c r="EA498" s="36"/>
      <c r="EB498" s="36"/>
      <c r="EC498" s="36"/>
      <c r="ED498" s="36"/>
      <c r="EE498" s="36"/>
      <c r="EF498" s="36"/>
      <c r="EG498" s="36"/>
      <c r="EH498" s="36"/>
      <c r="EI498" s="36"/>
      <c r="EJ498" s="36"/>
      <c r="EK498" s="36"/>
      <c r="EL498" s="36"/>
      <c r="EM498" s="36"/>
      <c r="EN498" s="36"/>
      <c r="EO498" s="36"/>
      <c r="EP498" s="36"/>
      <c r="EQ498" s="36"/>
      <c r="ER498" s="36"/>
      <c r="ES498" s="36"/>
      <c r="ET498" s="36"/>
      <c r="EU498" s="36"/>
      <c r="EV498" s="36"/>
      <c r="EW498" s="36"/>
      <c r="EX498" s="36"/>
      <c r="EY498" s="36"/>
      <c r="EZ498" s="36"/>
      <c r="FA498" s="36"/>
      <c r="FB498" s="36"/>
      <c r="FC498" s="36"/>
      <c r="FD498" s="36"/>
      <c r="FE498" s="36"/>
      <c r="FF498" s="36"/>
      <c r="FG498" s="36"/>
      <c r="FH498" s="36"/>
      <c r="FI498" s="36"/>
      <c r="FJ498" s="36"/>
      <c r="FK498" s="36"/>
      <c r="FL498" s="36"/>
      <c r="FM498" s="36"/>
      <c r="FN498" s="36"/>
      <c r="FO498" s="36"/>
      <c r="FP498" s="36"/>
      <c r="FQ498" s="36"/>
      <c r="FR498" s="36"/>
      <c r="FS498" s="36"/>
      <c r="FT498" s="36"/>
      <c r="FU498" s="36"/>
      <c r="FV498" s="36"/>
      <c r="FW498" s="36"/>
      <c r="FX498" s="36"/>
      <c r="FY498" s="36"/>
      <c r="FZ498" s="36"/>
      <c r="GA498" s="36"/>
      <c r="GB498" s="36"/>
      <c r="GC498" s="36"/>
      <c r="GD498" s="36"/>
      <c r="GE498" s="36"/>
      <c r="GF498" s="36"/>
      <c r="GG498" s="36"/>
      <c r="GH498" s="36"/>
      <c r="GI498" s="36"/>
      <c r="GJ498" s="36"/>
      <c r="GK498" s="36"/>
      <c r="GL498" s="36"/>
      <c r="GM498" s="36"/>
      <c r="GN498" s="36"/>
      <c r="GO498" s="36"/>
      <c r="GP498" s="36"/>
      <c r="GQ498" s="36"/>
      <c r="GR498" s="36"/>
      <c r="GS498" s="36"/>
      <c r="GT498" s="36"/>
      <c r="GU498" s="36"/>
      <c r="GV498" s="36"/>
      <c r="GW498" s="36"/>
      <c r="GX498" s="36"/>
      <c r="GY498" s="36"/>
      <c r="GZ498" s="36"/>
      <c r="HA498" s="36"/>
      <c r="HB498" s="36"/>
      <c r="HC498" s="36"/>
      <c r="HD498" s="36"/>
      <c r="HE498" s="36"/>
      <c r="HF498" s="36"/>
      <c r="HG498" s="36"/>
      <c r="HH498" s="36"/>
      <c r="HI498" s="36"/>
      <c r="HJ498" s="36"/>
      <c r="HK498" s="36"/>
      <c r="HL498" s="36"/>
      <c r="HM498" s="36"/>
      <c r="HN498" s="36"/>
      <c r="HO498" s="36"/>
      <c r="HP498" s="36"/>
      <c r="HQ498" s="36"/>
      <c r="HR498" s="36"/>
      <c r="HS498" s="36"/>
      <c r="HT498" s="36"/>
      <c r="HU498" s="36"/>
      <c r="HV498" s="36"/>
      <c r="HW498" s="36"/>
      <c r="HX498" s="36"/>
      <c r="HY498" s="36"/>
      <c r="HZ498" s="36"/>
      <c r="IA498" s="36"/>
      <c r="IB498" s="36"/>
      <c r="IC498" s="36"/>
      <c r="ID498" s="36"/>
      <c r="IE498" s="36"/>
      <c r="IF498" s="36"/>
      <c r="IG498" s="36"/>
      <c r="IH498" s="36"/>
      <c r="II498" s="36"/>
      <c r="IJ498" s="36"/>
      <c r="IK498" s="36"/>
      <c r="IL498" s="36"/>
      <c r="IM498" s="36"/>
      <c r="IN498" s="36"/>
      <c r="IO498" s="36"/>
      <c r="IP498" s="36"/>
      <c r="IQ498" s="36"/>
      <c r="IR498" s="36"/>
      <c r="IS498" s="36"/>
      <c r="IT498" s="36"/>
      <c r="IU498" s="36"/>
      <c r="IV498" s="36"/>
      <c r="IW498" s="36"/>
      <c r="IX498" s="36"/>
    </row>
    <row r="499" spans="1:258" s="37" customFormat="1" ht="12.75" customHeight="1" x14ac:dyDescent="0.2">
      <c r="A499" s="131"/>
      <c r="B499" s="132"/>
      <c r="C499" s="132"/>
      <c r="D499" s="578"/>
      <c r="E499" s="579"/>
      <c r="F499" s="579"/>
      <c r="G499" s="579"/>
      <c r="H499" s="579"/>
      <c r="I499" s="579"/>
      <c r="J499" s="579"/>
      <c r="K499" s="579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6"/>
      <c r="AT499" s="36"/>
      <c r="AU499" s="36"/>
      <c r="AV499" s="36"/>
      <c r="AW499" s="36"/>
      <c r="AX499" s="36"/>
      <c r="AY499" s="36"/>
      <c r="AZ499" s="36"/>
      <c r="BA499" s="36"/>
      <c r="BB499" s="36"/>
      <c r="BC499" s="36"/>
      <c r="BD499" s="36"/>
      <c r="BE499" s="36"/>
      <c r="BF499" s="36"/>
      <c r="BG499" s="36"/>
      <c r="BH499" s="36"/>
      <c r="BI499" s="36"/>
      <c r="BJ499" s="36"/>
      <c r="BK499" s="36"/>
      <c r="BL499" s="36"/>
      <c r="BM499" s="36"/>
      <c r="BN499" s="36"/>
      <c r="BO499" s="36"/>
      <c r="BP499" s="36"/>
      <c r="BQ499" s="36"/>
      <c r="BR499" s="36"/>
      <c r="BS499" s="36"/>
      <c r="BT499" s="36"/>
      <c r="BU499" s="36"/>
      <c r="BV499" s="36"/>
      <c r="BW499" s="36"/>
      <c r="BX499" s="36"/>
      <c r="BY499" s="36"/>
      <c r="BZ499" s="36"/>
      <c r="CA499" s="36"/>
      <c r="CB499" s="36"/>
      <c r="CC499" s="36"/>
      <c r="CD499" s="36"/>
      <c r="CE499" s="36"/>
      <c r="CF499" s="36"/>
      <c r="CG499" s="36"/>
      <c r="CH499" s="36"/>
      <c r="CI499" s="36"/>
      <c r="CJ499" s="36"/>
      <c r="CK499" s="36"/>
      <c r="CL499" s="36"/>
      <c r="CM499" s="36"/>
      <c r="CN499" s="36"/>
      <c r="CO499" s="36"/>
      <c r="CP499" s="36"/>
      <c r="CQ499" s="36"/>
      <c r="CR499" s="36"/>
      <c r="CS499" s="36"/>
      <c r="CT499" s="36"/>
      <c r="CU499" s="36"/>
      <c r="CV499" s="36"/>
      <c r="CW499" s="36"/>
      <c r="CX499" s="36"/>
      <c r="CY499" s="36"/>
      <c r="CZ499" s="36"/>
      <c r="DA499" s="36"/>
      <c r="DB499" s="36"/>
      <c r="DC499" s="36"/>
      <c r="DD499" s="36"/>
      <c r="DE499" s="36"/>
      <c r="DF499" s="36"/>
      <c r="DG499" s="36"/>
      <c r="DH499" s="36"/>
      <c r="DI499" s="36"/>
      <c r="DJ499" s="36"/>
      <c r="DK499" s="36"/>
      <c r="DL499" s="36"/>
      <c r="DM499" s="36"/>
      <c r="DN499" s="36"/>
      <c r="DO499" s="36"/>
      <c r="DP499" s="36"/>
      <c r="DQ499" s="36"/>
      <c r="DR499" s="36"/>
      <c r="DS499" s="36"/>
      <c r="DT499" s="36"/>
      <c r="DU499" s="36"/>
      <c r="DV499" s="36"/>
      <c r="DW499" s="36"/>
      <c r="DX499" s="36"/>
      <c r="DY499" s="36"/>
      <c r="DZ499" s="36"/>
      <c r="EA499" s="36"/>
      <c r="EB499" s="36"/>
      <c r="EC499" s="36"/>
      <c r="ED499" s="36"/>
      <c r="EE499" s="36"/>
      <c r="EF499" s="36"/>
      <c r="EG499" s="36"/>
      <c r="EH499" s="36"/>
      <c r="EI499" s="36"/>
      <c r="EJ499" s="36"/>
      <c r="EK499" s="36"/>
      <c r="EL499" s="36"/>
      <c r="EM499" s="36"/>
      <c r="EN499" s="36"/>
      <c r="EO499" s="36"/>
      <c r="EP499" s="36"/>
      <c r="EQ499" s="36"/>
      <c r="ER499" s="36"/>
      <c r="ES499" s="36"/>
      <c r="ET499" s="36"/>
      <c r="EU499" s="36"/>
      <c r="EV499" s="36"/>
      <c r="EW499" s="36"/>
      <c r="EX499" s="36"/>
      <c r="EY499" s="36"/>
      <c r="EZ499" s="36"/>
      <c r="FA499" s="36"/>
      <c r="FB499" s="36"/>
      <c r="FC499" s="36"/>
      <c r="FD499" s="36"/>
      <c r="FE499" s="36"/>
      <c r="FF499" s="36"/>
      <c r="FG499" s="36"/>
      <c r="FH499" s="36"/>
      <c r="FI499" s="36"/>
      <c r="FJ499" s="36"/>
      <c r="FK499" s="36"/>
      <c r="FL499" s="36"/>
      <c r="FM499" s="36"/>
      <c r="FN499" s="36"/>
      <c r="FO499" s="36"/>
      <c r="FP499" s="36"/>
      <c r="FQ499" s="36"/>
      <c r="FR499" s="36"/>
      <c r="FS499" s="36"/>
      <c r="FT499" s="36"/>
      <c r="FU499" s="36"/>
      <c r="FV499" s="36"/>
      <c r="FW499" s="36"/>
      <c r="FX499" s="36"/>
      <c r="FY499" s="36"/>
      <c r="FZ499" s="36"/>
      <c r="GA499" s="36"/>
      <c r="GB499" s="36"/>
      <c r="GC499" s="36"/>
      <c r="GD499" s="36"/>
      <c r="GE499" s="36"/>
      <c r="GF499" s="36"/>
      <c r="GG499" s="36"/>
      <c r="GH499" s="36"/>
      <c r="GI499" s="36"/>
      <c r="GJ499" s="36"/>
      <c r="GK499" s="36"/>
      <c r="GL499" s="36"/>
      <c r="GM499" s="36"/>
      <c r="GN499" s="36"/>
      <c r="GO499" s="36"/>
      <c r="GP499" s="36"/>
      <c r="GQ499" s="36"/>
      <c r="GR499" s="36"/>
      <c r="GS499" s="36"/>
      <c r="GT499" s="36"/>
      <c r="GU499" s="36"/>
      <c r="GV499" s="36"/>
      <c r="GW499" s="36"/>
      <c r="GX499" s="36"/>
      <c r="GY499" s="36"/>
      <c r="GZ499" s="36"/>
      <c r="HA499" s="36"/>
      <c r="HB499" s="36"/>
      <c r="HC499" s="36"/>
      <c r="HD499" s="36"/>
      <c r="HE499" s="36"/>
      <c r="HF499" s="36"/>
      <c r="HG499" s="36"/>
      <c r="HH499" s="36"/>
      <c r="HI499" s="36"/>
      <c r="HJ499" s="36"/>
      <c r="HK499" s="36"/>
      <c r="HL499" s="36"/>
      <c r="HM499" s="36"/>
      <c r="HN499" s="36"/>
      <c r="HO499" s="36"/>
      <c r="HP499" s="36"/>
      <c r="HQ499" s="36"/>
      <c r="HR499" s="36"/>
      <c r="HS499" s="36"/>
      <c r="HT499" s="36"/>
      <c r="HU499" s="36"/>
      <c r="HV499" s="36"/>
      <c r="HW499" s="36"/>
      <c r="HX499" s="36"/>
      <c r="HY499" s="36"/>
      <c r="HZ499" s="36"/>
      <c r="IA499" s="36"/>
      <c r="IB499" s="36"/>
      <c r="IC499" s="36"/>
      <c r="ID499" s="36"/>
      <c r="IE499" s="36"/>
      <c r="IF499" s="36"/>
      <c r="IG499" s="36"/>
      <c r="IH499" s="36"/>
      <c r="II499" s="36"/>
      <c r="IJ499" s="36"/>
      <c r="IK499" s="36"/>
      <c r="IL499" s="36"/>
      <c r="IM499" s="36"/>
      <c r="IN499" s="36"/>
      <c r="IO499" s="36"/>
      <c r="IP499" s="36"/>
      <c r="IQ499" s="36"/>
      <c r="IR499" s="36"/>
      <c r="IS499" s="36"/>
      <c r="IT499" s="36"/>
      <c r="IU499" s="36"/>
      <c r="IV499" s="36"/>
      <c r="IW499" s="36"/>
      <c r="IX499" s="36"/>
    </row>
    <row r="500" spans="1:258" s="37" customFormat="1" ht="12.75" customHeight="1" x14ac:dyDescent="0.2">
      <c r="A500" s="131"/>
      <c r="B500" s="132"/>
      <c r="C500" s="132"/>
      <c r="D500" s="578"/>
      <c r="E500" s="579"/>
      <c r="F500" s="579"/>
      <c r="G500" s="579"/>
      <c r="H500" s="579"/>
      <c r="I500" s="579"/>
      <c r="J500" s="579"/>
      <c r="K500" s="579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6"/>
      <c r="AQ500" s="36"/>
      <c r="AR500" s="36"/>
      <c r="AS500" s="36"/>
      <c r="AT500" s="36"/>
      <c r="AU500" s="36"/>
      <c r="AV500" s="36"/>
      <c r="AW500" s="36"/>
      <c r="AX500" s="36"/>
      <c r="AY500" s="36"/>
      <c r="AZ500" s="36"/>
      <c r="BA500" s="36"/>
      <c r="BB500" s="36"/>
      <c r="BC500" s="36"/>
      <c r="BD500" s="36"/>
      <c r="BE500" s="36"/>
      <c r="BF500" s="36"/>
      <c r="BG500" s="36"/>
      <c r="BH500" s="36"/>
      <c r="BI500" s="36"/>
      <c r="BJ500" s="36"/>
      <c r="BK500" s="36"/>
      <c r="BL500" s="36"/>
      <c r="BM500" s="36"/>
      <c r="BN500" s="36"/>
      <c r="BO500" s="36"/>
      <c r="BP500" s="36"/>
      <c r="BQ500" s="36"/>
      <c r="BR500" s="36"/>
      <c r="BS500" s="36"/>
      <c r="BT500" s="36"/>
      <c r="BU500" s="36"/>
      <c r="BV500" s="36"/>
      <c r="BW500" s="36"/>
      <c r="BX500" s="36"/>
      <c r="BY500" s="36"/>
      <c r="BZ500" s="36"/>
      <c r="CA500" s="36"/>
      <c r="CB500" s="36"/>
      <c r="CC500" s="36"/>
      <c r="CD500" s="36"/>
      <c r="CE500" s="36"/>
      <c r="CF500" s="36"/>
      <c r="CG500" s="36"/>
      <c r="CH500" s="36"/>
      <c r="CI500" s="36"/>
      <c r="CJ500" s="36"/>
      <c r="CK500" s="36"/>
      <c r="CL500" s="36"/>
      <c r="CM500" s="36"/>
      <c r="CN500" s="36"/>
      <c r="CO500" s="36"/>
      <c r="CP500" s="36"/>
      <c r="CQ500" s="36"/>
      <c r="CR500" s="36"/>
      <c r="CS500" s="36"/>
      <c r="CT500" s="36"/>
      <c r="CU500" s="36"/>
      <c r="CV500" s="36"/>
      <c r="CW500" s="36"/>
      <c r="CX500" s="36"/>
      <c r="CY500" s="36"/>
      <c r="CZ500" s="36"/>
      <c r="DA500" s="36"/>
      <c r="DB500" s="36"/>
      <c r="DC500" s="36"/>
      <c r="DD500" s="36"/>
      <c r="DE500" s="36"/>
      <c r="DF500" s="36"/>
      <c r="DG500" s="36"/>
      <c r="DH500" s="36"/>
      <c r="DI500" s="36"/>
      <c r="DJ500" s="36"/>
      <c r="DK500" s="36"/>
      <c r="DL500" s="36"/>
      <c r="DM500" s="36"/>
      <c r="DN500" s="36"/>
      <c r="DO500" s="36"/>
      <c r="DP500" s="36"/>
      <c r="DQ500" s="36"/>
      <c r="DR500" s="36"/>
      <c r="DS500" s="36"/>
      <c r="DT500" s="36"/>
      <c r="DU500" s="36"/>
      <c r="DV500" s="36"/>
      <c r="DW500" s="36"/>
      <c r="DX500" s="36"/>
      <c r="DY500" s="36"/>
      <c r="DZ500" s="36"/>
      <c r="EA500" s="36"/>
      <c r="EB500" s="36"/>
      <c r="EC500" s="36"/>
      <c r="ED500" s="36"/>
      <c r="EE500" s="36"/>
      <c r="EF500" s="36"/>
      <c r="EG500" s="36"/>
      <c r="EH500" s="36"/>
      <c r="EI500" s="36"/>
      <c r="EJ500" s="36"/>
      <c r="EK500" s="36"/>
      <c r="EL500" s="36"/>
      <c r="EM500" s="36"/>
      <c r="EN500" s="36"/>
      <c r="EO500" s="36"/>
      <c r="EP500" s="36"/>
      <c r="EQ500" s="36"/>
      <c r="ER500" s="36"/>
      <c r="ES500" s="36"/>
      <c r="ET500" s="36"/>
      <c r="EU500" s="36"/>
      <c r="EV500" s="36"/>
      <c r="EW500" s="36"/>
      <c r="EX500" s="36"/>
      <c r="EY500" s="36"/>
      <c r="EZ500" s="36"/>
      <c r="FA500" s="36"/>
      <c r="FB500" s="36"/>
      <c r="FC500" s="36"/>
      <c r="FD500" s="36"/>
      <c r="FE500" s="36"/>
      <c r="FF500" s="36"/>
      <c r="FG500" s="36"/>
      <c r="FH500" s="36"/>
      <c r="FI500" s="36"/>
      <c r="FJ500" s="36"/>
      <c r="FK500" s="36"/>
      <c r="FL500" s="36"/>
      <c r="FM500" s="36"/>
      <c r="FN500" s="36"/>
      <c r="FO500" s="36"/>
      <c r="FP500" s="36"/>
      <c r="FQ500" s="36"/>
      <c r="FR500" s="36"/>
      <c r="FS500" s="36"/>
      <c r="FT500" s="36"/>
      <c r="FU500" s="36"/>
      <c r="FV500" s="36"/>
      <c r="FW500" s="36"/>
      <c r="FX500" s="36"/>
      <c r="FY500" s="36"/>
      <c r="FZ500" s="36"/>
      <c r="GA500" s="36"/>
      <c r="GB500" s="36"/>
      <c r="GC500" s="36"/>
      <c r="GD500" s="36"/>
      <c r="GE500" s="36"/>
      <c r="GF500" s="36"/>
      <c r="GG500" s="36"/>
      <c r="GH500" s="36"/>
      <c r="GI500" s="36"/>
      <c r="GJ500" s="36"/>
      <c r="GK500" s="36"/>
      <c r="GL500" s="36"/>
      <c r="GM500" s="36"/>
      <c r="GN500" s="36"/>
      <c r="GO500" s="36"/>
      <c r="GP500" s="36"/>
      <c r="GQ500" s="36"/>
      <c r="GR500" s="36"/>
      <c r="GS500" s="36"/>
      <c r="GT500" s="36"/>
      <c r="GU500" s="36"/>
      <c r="GV500" s="36"/>
      <c r="GW500" s="36"/>
      <c r="GX500" s="36"/>
      <c r="GY500" s="36"/>
      <c r="GZ500" s="36"/>
      <c r="HA500" s="36"/>
      <c r="HB500" s="36"/>
      <c r="HC500" s="36"/>
      <c r="HD500" s="36"/>
      <c r="HE500" s="36"/>
      <c r="HF500" s="36"/>
      <c r="HG500" s="36"/>
      <c r="HH500" s="36"/>
      <c r="HI500" s="36"/>
      <c r="HJ500" s="36"/>
      <c r="HK500" s="36"/>
      <c r="HL500" s="36"/>
      <c r="HM500" s="36"/>
      <c r="HN500" s="36"/>
      <c r="HO500" s="36"/>
      <c r="HP500" s="36"/>
      <c r="HQ500" s="36"/>
      <c r="HR500" s="36"/>
      <c r="HS500" s="36"/>
      <c r="HT500" s="36"/>
      <c r="HU500" s="36"/>
      <c r="HV500" s="36"/>
      <c r="HW500" s="36"/>
      <c r="HX500" s="36"/>
      <c r="HY500" s="36"/>
      <c r="HZ500" s="36"/>
      <c r="IA500" s="36"/>
      <c r="IB500" s="36"/>
      <c r="IC500" s="36"/>
      <c r="ID500" s="36"/>
      <c r="IE500" s="36"/>
      <c r="IF500" s="36"/>
      <c r="IG500" s="36"/>
      <c r="IH500" s="36"/>
      <c r="II500" s="36"/>
      <c r="IJ500" s="36"/>
      <c r="IK500" s="36"/>
      <c r="IL500" s="36"/>
      <c r="IM500" s="36"/>
      <c r="IN500" s="36"/>
      <c r="IO500" s="36"/>
      <c r="IP500" s="36"/>
      <c r="IQ500" s="36"/>
      <c r="IR500" s="36"/>
      <c r="IS500" s="36"/>
      <c r="IT500" s="36"/>
      <c r="IU500" s="36"/>
      <c r="IV500" s="36"/>
      <c r="IW500" s="36"/>
      <c r="IX500" s="36"/>
    </row>
    <row r="501" spans="1:258" s="37" customFormat="1" ht="12.75" customHeight="1" x14ac:dyDescent="0.2">
      <c r="A501" s="131"/>
      <c r="B501" s="132"/>
      <c r="C501" s="132"/>
      <c r="D501" s="578"/>
      <c r="E501" s="579"/>
      <c r="F501" s="579"/>
      <c r="G501" s="579"/>
      <c r="H501" s="579"/>
      <c r="I501" s="579"/>
      <c r="J501" s="579"/>
      <c r="K501" s="579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6"/>
      <c r="AN501" s="36"/>
      <c r="AO501" s="36"/>
      <c r="AP501" s="36"/>
      <c r="AQ501" s="36"/>
      <c r="AR501" s="36"/>
      <c r="AS501" s="36"/>
      <c r="AT501" s="36"/>
      <c r="AU501" s="36"/>
      <c r="AV501" s="36"/>
      <c r="AW501" s="36"/>
      <c r="AX501" s="36"/>
      <c r="AY501" s="36"/>
      <c r="AZ501" s="36"/>
      <c r="BA501" s="36"/>
      <c r="BB501" s="36"/>
      <c r="BC501" s="36"/>
      <c r="BD501" s="36"/>
      <c r="BE501" s="36"/>
      <c r="BF501" s="36"/>
      <c r="BG501" s="36"/>
      <c r="BH501" s="36"/>
      <c r="BI501" s="36"/>
      <c r="BJ501" s="36"/>
      <c r="BK501" s="36"/>
      <c r="BL501" s="36"/>
      <c r="BM501" s="36"/>
      <c r="BN501" s="36"/>
      <c r="BO501" s="36"/>
      <c r="BP501" s="36"/>
      <c r="BQ501" s="36"/>
      <c r="BR501" s="36"/>
      <c r="BS501" s="36"/>
      <c r="BT501" s="36"/>
      <c r="BU501" s="36"/>
      <c r="BV501" s="36"/>
      <c r="BW501" s="36"/>
      <c r="BX501" s="36"/>
      <c r="BY501" s="36"/>
      <c r="BZ501" s="36"/>
      <c r="CA501" s="36"/>
      <c r="CB501" s="36"/>
      <c r="CC501" s="36"/>
      <c r="CD501" s="36"/>
      <c r="CE501" s="36"/>
      <c r="CF501" s="36"/>
      <c r="CG501" s="36"/>
      <c r="CH501" s="36"/>
      <c r="CI501" s="36"/>
      <c r="CJ501" s="36"/>
      <c r="CK501" s="36"/>
      <c r="CL501" s="36"/>
      <c r="CM501" s="36"/>
      <c r="CN501" s="36"/>
      <c r="CO501" s="36"/>
      <c r="CP501" s="36"/>
      <c r="CQ501" s="36"/>
      <c r="CR501" s="36"/>
      <c r="CS501" s="36"/>
      <c r="CT501" s="36"/>
      <c r="CU501" s="36"/>
      <c r="CV501" s="36"/>
      <c r="CW501" s="36"/>
      <c r="CX501" s="36"/>
      <c r="CY501" s="36"/>
      <c r="CZ501" s="36"/>
      <c r="DA501" s="36"/>
      <c r="DB501" s="36"/>
      <c r="DC501" s="36"/>
      <c r="DD501" s="36"/>
      <c r="DE501" s="36"/>
      <c r="DF501" s="36"/>
      <c r="DG501" s="36"/>
      <c r="DH501" s="36"/>
      <c r="DI501" s="36"/>
      <c r="DJ501" s="36"/>
      <c r="DK501" s="36"/>
      <c r="DL501" s="36"/>
      <c r="DM501" s="36"/>
      <c r="DN501" s="36"/>
      <c r="DO501" s="36"/>
      <c r="DP501" s="36"/>
      <c r="DQ501" s="36"/>
      <c r="DR501" s="36"/>
      <c r="DS501" s="36"/>
      <c r="DT501" s="36"/>
      <c r="DU501" s="36"/>
      <c r="DV501" s="36"/>
      <c r="DW501" s="36"/>
      <c r="DX501" s="36"/>
      <c r="DY501" s="36"/>
      <c r="DZ501" s="36"/>
      <c r="EA501" s="36"/>
      <c r="EB501" s="36"/>
      <c r="EC501" s="36"/>
      <c r="ED501" s="36"/>
      <c r="EE501" s="36"/>
      <c r="EF501" s="36"/>
      <c r="EG501" s="36"/>
      <c r="EH501" s="36"/>
      <c r="EI501" s="36"/>
      <c r="EJ501" s="36"/>
      <c r="EK501" s="36"/>
      <c r="EL501" s="36"/>
      <c r="EM501" s="36"/>
      <c r="EN501" s="36"/>
      <c r="EO501" s="36"/>
      <c r="EP501" s="36"/>
      <c r="EQ501" s="36"/>
      <c r="ER501" s="36"/>
      <c r="ES501" s="36"/>
      <c r="ET501" s="36"/>
      <c r="EU501" s="36"/>
      <c r="EV501" s="36"/>
      <c r="EW501" s="36"/>
      <c r="EX501" s="36"/>
      <c r="EY501" s="36"/>
      <c r="EZ501" s="36"/>
      <c r="FA501" s="36"/>
      <c r="FB501" s="36"/>
      <c r="FC501" s="36"/>
      <c r="FD501" s="36"/>
      <c r="FE501" s="36"/>
      <c r="FF501" s="36"/>
      <c r="FG501" s="36"/>
      <c r="FH501" s="36"/>
      <c r="FI501" s="36"/>
      <c r="FJ501" s="36"/>
      <c r="FK501" s="36"/>
      <c r="FL501" s="36"/>
      <c r="FM501" s="36"/>
      <c r="FN501" s="36"/>
      <c r="FO501" s="36"/>
      <c r="FP501" s="36"/>
      <c r="FQ501" s="36"/>
      <c r="FR501" s="36"/>
      <c r="FS501" s="36"/>
      <c r="FT501" s="36"/>
      <c r="FU501" s="36"/>
      <c r="FV501" s="36"/>
      <c r="FW501" s="36"/>
      <c r="FX501" s="36"/>
      <c r="FY501" s="36"/>
      <c r="FZ501" s="36"/>
      <c r="GA501" s="36"/>
      <c r="GB501" s="36"/>
      <c r="GC501" s="36"/>
      <c r="GD501" s="36"/>
      <c r="GE501" s="36"/>
      <c r="GF501" s="36"/>
      <c r="GG501" s="36"/>
      <c r="GH501" s="36"/>
      <c r="GI501" s="36"/>
      <c r="GJ501" s="36"/>
      <c r="GK501" s="36"/>
      <c r="GL501" s="36"/>
      <c r="GM501" s="36"/>
      <c r="GN501" s="36"/>
      <c r="GO501" s="36"/>
      <c r="GP501" s="36"/>
      <c r="GQ501" s="36"/>
      <c r="GR501" s="36"/>
      <c r="GS501" s="36"/>
      <c r="GT501" s="36"/>
      <c r="GU501" s="36"/>
      <c r="GV501" s="36"/>
      <c r="GW501" s="36"/>
      <c r="GX501" s="36"/>
      <c r="GY501" s="36"/>
      <c r="GZ501" s="36"/>
      <c r="HA501" s="36"/>
      <c r="HB501" s="36"/>
      <c r="HC501" s="36"/>
      <c r="HD501" s="36"/>
      <c r="HE501" s="36"/>
      <c r="HF501" s="36"/>
      <c r="HG501" s="36"/>
      <c r="HH501" s="36"/>
      <c r="HI501" s="36"/>
      <c r="HJ501" s="36"/>
      <c r="HK501" s="36"/>
      <c r="HL501" s="36"/>
      <c r="HM501" s="36"/>
      <c r="HN501" s="36"/>
      <c r="HO501" s="36"/>
      <c r="HP501" s="36"/>
      <c r="HQ501" s="36"/>
      <c r="HR501" s="36"/>
      <c r="HS501" s="36"/>
      <c r="HT501" s="36"/>
      <c r="HU501" s="36"/>
      <c r="HV501" s="36"/>
      <c r="HW501" s="36"/>
      <c r="HX501" s="36"/>
      <c r="HY501" s="36"/>
      <c r="HZ501" s="36"/>
      <c r="IA501" s="36"/>
      <c r="IB501" s="36"/>
      <c r="IC501" s="36"/>
      <c r="ID501" s="36"/>
      <c r="IE501" s="36"/>
      <c r="IF501" s="36"/>
      <c r="IG501" s="36"/>
      <c r="IH501" s="36"/>
      <c r="II501" s="36"/>
      <c r="IJ501" s="36"/>
      <c r="IK501" s="36"/>
      <c r="IL501" s="36"/>
      <c r="IM501" s="36"/>
      <c r="IN501" s="36"/>
      <c r="IO501" s="36"/>
      <c r="IP501" s="36"/>
      <c r="IQ501" s="36"/>
      <c r="IR501" s="36"/>
      <c r="IS501" s="36"/>
      <c r="IT501" s="36"/>
      <c r="IU501" s="36"/>
      <c r="IV501" s="36"/>
      <c r="IW501" s="36"/>
      <c r="IX501" s="36"/>
    </row>
    <row r="502" spans="1:258" s="37" customFormat="1" ht="12.75" customHeight="1" x14ac:dyDescent="0.2">
      <c r="A502" s="131"/>
      <c r="B502" s="132"/>
      <c r="C502" s="132"/>
      <c r="D502" s="578"/>
      <c r="E502" s="579"/>
      <c r="F502" s="579"/>
      <c r="G502" s="579"/>
      <c r="H502" s="579"/>
      <c r="I502" s="579"/>
      <c r="J502" s="579"/>
      <c r="K502" s="579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6"/>
      <c r="AQ502" s="36"/>
      <c r="AR502" s="36"/>
      <c r="AS502" s="36"/>
      <c r="AT502" s="36"/>
      <c r="AU502" s="36"/>
      <c r="AV502" s="36"/>
      <c r="AW502" s="36"/>
      <c r="AX502" s="36"/>
      <c r="AY502" s="36"/>
      <c r="AZ502" s="36"/>
      <c r="BA502" s="36"/>
      <c r="BB502" s="36"/>
      <c r="BC502" s="36"/>
      <c r="BD502" s="36"/>
      <c r="BE502" s="36"/>
      <c r="BF502" s="36"/>
      <c r="BG502" s="36"/>
      <c r="BH502" s="36"/>
      <c r="BI502" s="36"/>
      <c r="BJ502" s="36"/>
      <c r="BK502" s="36"/>
      <c r="BL502" s="36"/>
      <c r="BM502" s="36"/>
      <c r="BN502" s="36"/>
      <c r="BO502" s="36"/>
      <c r="BP502" s="36"/>
      <c r="BQ502" s="36"/>
      <c r="BR502" s="36"/>
      <c r="BS502" s="36"/>
      <c r="BT502" s="36"/>
      <c r="BU502" s="36"/>
      <c r="BV502" s="36"/>
      <c r="BW502" s="36"/>
      <c r="BX502" s="36"/>
      <c r="BY502" s="36"/>
      <c r="BZ502" s="36"/>
      <c r="CA502" s="36"/>
      <c r="CB502" s="36"/>
      <c r="CC502" s="36"/>
      <c r="CD502" s="36"/>
      <c r="CE502" s="36"/>
      <c r="CF502" s="36"/>
      <c r="CG502" s="36"/>
      <c r="CH502" s="36"/>
      <c r="CI502" s="36"/>
      <c r="CJ502" s="36"/>
      <c r="CK502" s="36"/>
      <c r="CL502" s="36"/>
      <c r="CM502" s="36"/>
      <c r="CN502" s="36"/>
      <c r="CO502" s="36"/>
      <c r="CP502" s="36"/>
      <c r="CQ502" s="36"/>
      <c r="CR502" s="36"/>
      <c r="CS502" s="36"/>
      <c r="CT502" s="36"/>
      <c r="CU502" s="36"/>
      <c r="CV502" s="36"/>
      <c r="CW502" s="36"/>
      <c r="CX502" s="36"/>
      <c r="CY502" s="36"/>
      <c r="CZ502" s="36"/>
      <c r="DA502" s="36"/>
      <c r="DB502" s="36"/>
      <c r="DC502" s="36"/>
      <c r="DD502" s="36"/>
      <c r="DE502" s="36"/>
      <c r="DF502" s="36"/>
      <c r="DG502" s="36"/>
      <c r="DH502" s="36"/>
      <c r="DI502" s="36"/>
      <c r="DJ502" s="36"/>
      <c r="DK502" s="36"/>
      <c r="DL502" s="36"/>
      <c r="DM502" s="36"/>
      <c r="DN502" s="36"/>
      <c r="DO502" s="36"/>
      <c r="DP502" s="36"/>
      <c r="DQ502" s="36"/>
      <c r="DR502" s="36"/>
      <c r="DS502" s="36"/>
      <c r="DT502" s="36"/>
      <c r="DU502" s="36"/>
      <c r="DV502" s="36"/>
      <c r="DW502" s="36"/>
      <c r="DX502" s="36"/>
      <c r="DY502" s="36"/>
      <c r="DZ502" s="36"/>
      <c r="EA502" s="36"/>
      <c r="EB502" s="36"/>
      <c r="EC502" s="36"/>
      <c r="ED502" s="36"/>
      <c r="EE502" s="36"/>
      <c r="EF502" s="36"/>
      <c r="EG502" s="36"/>
      <c r="EH502" s="36"/>
      <c r="EI502" s="36"/>
      <c r="EJ502" s="36"/>
      <c r="EK502" s="36"/>
      <c r="EL502" s="36"/>
      <c r="EM502" s="36"/>
      <c r="EN502" s="36"/>
      <c r="EO502" s="36"/>
      <c r="EP502" s="36"/>
      <c r="EQ502" s="36"/>
      <c r="ER502" s="36"/>
      <c r="ES502" s="36"/>
      <c r="ET502" s="36"/>
      <c r="EU502" s="36"/>
      <c r="EV502" s="36"/>
      <c r="EW502" s="36"/>
      <c r="EX502" s="36"/>
      <c r="EY502" s="36"/>
      <c r="EZ502" s="36"/>
      <c r="FA502" s="36"/>
      <c r="FB502" s="36"/>
      <c r="FC502" s="36"/>
      <c r="FD502" s="36"/>
      <c r="FE502" s="36"/>
      <c r="FF502" s="36"/>
      <c r="FG502" s="36"/>
      <c r="FH502" s="36"/>
      <c r="FI502" s="36"/>
      <c r="FJ502" s="36"/>
      <c r="FK502" s="36"/>
      <c r="FL502" s="36"/>
      <c r="FM502" s="36"/>
      <c r="FN502" s="36"/>
      <c r="FO502" s="36"/>
      <c r="FP502" s="36"/>
      <c r="FQ502" s="36"/>
      <c r="FR502" s="36"/>
      <c r="FS502" s="36"/>
      <c r="FT502" s="36"/>
      <c r="FU502" s="36"/>
      <c r="FV502" s="36"/>
      <c r="FW502" s="36"/>
      <c r="FX502" s="36"/>
      <c r="FY502" s="36"/>
      <c r="FZ502" s="36"/>
      <c r="GA502" s="36"/>
      <c r="GB502" s="36"/>
      <c r="GC502" s="36"/>
      <c r="GD502" s="36"/>
      <c r="GE502" s="36"/>
      <c r="GF502" s="36"/>
      <c r="GG502" s="36"/>
      <c r="GH502" s="36"/>
      <c r="GI502" s="36"/>
      <c r="GJ502" s="36"/>
      <c r="GK502" s="36"/>
      <c r="GL502" s="36"/>
      <c r="GM502" s="36"/>
      <c r="GN502" s="36"/>
      <c r="GO502" s="36"/>
      <c r="GP502" s="36"/>
      <c r="GQ502" s="36"/>
      <c r="GR502" s="36"/>
      <c r="GS502" s="36"/>
      <c r="GT502" s="36"/>
      <c r="GU502" s="36"/>
      <c r="GV502" s="36"/>
      <c r="GW502" s="36"/>
      <c r="GX502" s="36"/>
      <c r="GY502" s="36"/>
      <c r="GZ502" s="36"/>
      <c r="HA502" s="36"/>
      <c r="HB502" s="36"/>
      <c r="HC502" s="36"/>
      <c r="HD502" s="36"/>
      <c r="HE502" s="36"/>
      <c r="HF502" s="36"/>
      <c r="HG502" s="36"/>
      <c r="HH502" s="36"/>
      <c r="HI502" s="36"/>
      <c r="HJ502" s="36"/>
      <c r="HK502" s="36"/>
      <c r="HL502" s="36"/>
      <c r="HM502" s="36"/>
      <c r="HN502" s="36"/>
      <c r="HO502" s="36"/>
      <c r="HP502" s="36"/>
      <c r="HQ502" s="36"/>
      <c r="HR502" s="36"/>
      <c r="HS502" s="36"/>
      <c r="HT502" s="36"/>
      <c r="HU502" s="36"/>
      <c r="HV502" s="36"/>
      <c r="HW502" s="36"/>
      <c r="HX502" s="36"/>
      <c r="HY502" s="36"/>
      <c r="HZ502" s="36"/>
      <c r="IA502" s="36"/>
      <c r="IB502" s="36"/>
      <c r="IC502" s="36"/>
      <c r="ID502" s="36"/>
      <c r="IE502" s="36"/>
      <c r="IF502" s="36"/>
      <c r="IG502" s="36"/>
      <c r="IH502" s="36"/>
      <c r="II502" s="36"/>
      <c r="IJ502" s="36"/>
      <c r="IK502" s="36"/>
      <c r="IL502" s="36"/>
      <c r="IM502" s="36"/>
      <c r="IN502" s="36"/>
      <c r="IO502" s="36"/>
      <c r="IP502" s="36"/>
      <c r="IQ502" s="36"/>
      <c r="IR502" s="36"/>
      <c r="IS502" s="36"/>
      <c r="IT502" s="36"/>
      <c r="IU502" s="36"/>
      <c r="IV502" s="36"/>
      <c r="IW502" s="36"/>
      <c r="IX502" s="36"/>
    </row>
    <row r="503" spans="1:258" s="37" customFormat="1" ht="12.75" customHeight="1" x14ac:dyDescent="0.2">
      <c r="A503" s="131"/>
      <c r="B503" s="132"/>
      <c r="C503" s="132"/>
      <c r="D503" s="578"/>
      <c r="E503" s="579"/>
      <c r="F503" s="579"/>
      <c r="G503" s="579"/>
      <c r="H503" s="579"/>
      <c r="I503" s="579"/>
      <c r="J503" s="579"/>
      <c r="K503" s="579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36"/>
      <c r="AR503" s="36"/>
      <c r="AS503" s="36"/>
      <c r="AT503" s="36"/>
      <c r="AU503" s="36"/>
      <c r="AV503" s="36"/>
      <c r="AW503" s="36"/>
      <c r="AX503" s="36"/>
      <c r="AY503" s="36"/>
      <c r="AZ503" s="36"/>
      <c r="BA503" s="36"/>
      <c r="BB503" s="36"/>
      <c r="BC503" s="36"/>
      <c r="BD503" s="36"/>
      <c r="BE503" s="36"/>
      <c r="BF503" s="36"/>
      <c r="BG503" s="36"/>
      <c r="BH503" s="36"/>
      <c r="BI503" s="36"/>
      <c r="BJ503" s="36"/>
      <c r="BK503" s="36"/>
      <c r="BL503" s="36"/>
      <c r="BM503" s="36"/>
      <c r="BN503" s="36"/>
      <c r="BO503" s="36"/>
      <c r="BP503" s="36"/>
      <c r="BQ503" s="36"/>
      <c r="BR503" s="36"/>
      <c r="BS503" s="36"/>
      <c r="BT503" s="36"/>
      <c r="BU503" s="36"/>
      <c r="BV503" s="36"/>
      <c r="BW503" s="36"/>
      <c r="BX503" s="36"/>
      <c r="BY503" s="36"/>
      <c r="BZ503" s="36"/>
      <c r="CA503" s="36"/>
      <c r="CB503" s="36"/>
      <c r="CC503" s="36"/>
      <c r="CD503" s="36"/>
      <c r="CE503" s="36"/>
      <c r="CF503" s="36"/>
      <c r="CG503" s="36"/>
      <c r="CH503" s="36"/>
      <c r="CI503" s="36"/>
      <c r="CJ503" s="36"/>
      <c r="CK503" s="36"/>
      <c r="CL503" s="36"/>
      <c r="CM503" s="36"/>
      <c r="CN503" s="36"/>
      <c r="CO503" s="36"/>
      <c r="CP503" s="36"/>
      <c r="CQ503" s="36"/>
      <c r="CR503" s="36"/>
      <c r="CS503" s="36"/>
      <c r="CT503" s="36"/>
      <c r="CU503" s="36"/>
      <c r="CV503" s="36"/>
      <c r="CW503" s="36"/>
      <c r="CX503" s="36"/>
      <c r="CY503" s="36"/>
      <c r="CZ503" s="36"/>
      <c r="DA503" s="36"/>
      <c r="DB503" s="36"/>
      <c r="DC503" s="36"/>
      <c r="DD503" s="36"/>
      <c r="DE503" s="36"/>
      <c r="DF503" s="36"/>
      <c r="DG503" s="36"/>
      <c r="DH503" s="36"/>
      <c r="DI503" s="36"/>
      <c r="DJ503" s="36"/>
      <c r="DK503" s="36"/>
      <c r="DL503" s="36"/>
      <c r="DM503" s="36"/>
      <c r="DN503" s="36"/>
      <c r="DO503" s="36"/>
      <c r="DP503" s="36"/>
      <c r="DQ503" s="36"/>
      <c r="DR503" s="36"/>
      <c r="DS503" s="36"/>
      <c r="DT503" s="36"/>
      <c r="DU503" s="36"/>
      <c r="DV503" s="36"/>
      <c r="DW503" s="36"/>
      <c r="DX503" s="36"/>
      <c r="DY503" s="36"/>
      <c r="DZ503" s="36"/>
      <c r="EA503" s="36"/>
      <c r="EB503" s="36"/>
      <c r="EC503" s="36"/>
      <c r="ED503" s="36"/>
      <c r="EE503" s="36"/>
      <c r="EF503" s="36"/>
      <c r="EG503" s="36"/>
      <c r="EH503" s="36"/>
      <c r="EI503" s="36"/>
      <c r="EJ503" s="36"/>
      <c r="EK503" s="36"/>
      <c r="EL503" s="36"/>
      <c r="EM503" s="36"/>
      <c r="EN503" s="36"/>
      <c r="EO503" s="36"/>
      <c r="EP503" s="36"/>
      <c r="EQ503" s="36"/>
      <c r="ER503" s="36"/>
      <c r="ES503" s="36"/>
      <c r="ET503" s="36"/>
      <c r="EU503" s="36"/>
      <c r="EV503" s="36"/>
      <c r="EW503" s="36"/>
      <c r="EX503" s="36"/>
      <c r="EY503" s="36"/>
      <c r="EZ503" s="36"/>
      <c r="FA503" s="36"/>
      <c r="FB503" s="36"/>
      <c r="FC503" s="36"/>
      <c r="FD503" s="36"/>
      <c r="FE503" s="36"/>
      <c r="FF503" s="36"/>
      <c r="FG503" s="36"/>
      <c r="FH503" s="36"/>
      <c r="FI503" s="36"/>
      <c r="FJ503" s="36"/>
      <c r="FK503" s="36"/>
      <c r="FL503" s="36"/>
      <c r="FM503" s="36"/>
      <c r="FN503" s="36"/>
      <c r="FO503" s="36"/>
      <c r="FP503" s="36"/>
      <c r="FQ503" s="36"/>
      <c r="FR503" s="36"/>
      <c r="FS503" s="36"/>
      <c r="FT503" s="36"/>
      <c r="FU503" s="36"/>
      <c r="FV503" s="36"/>
      <c r="FW503" s="36"/>
      <c r="FX503" s="36"/>
      <c r="FY503" s="36"/>
      <c r="FZ503" s="36"/>
      <c r="GA503" s="36"/>
      <c r="GB503" s="36"/>
      <c r="GC503" s="36"/>
      <c r="GD503" s="36"/>
      <c r="GE503" s="36"/>
      <c r="GF503" s="36"/>
      <c r="GG503" s="36"/>
      <c r="GH503" s="36"/>
      <c r="GI503" s="36"/>
      <c r="GJ503" s="36"/>
      <c r="GK503" s="36"/>
      <c r="GL503" s="36"/>
      <c r="GM503" s="36"/>
      <c r="GN503" s="36"/>
      <c r="GO503" s="36"/>
      <c r="GP503" s="36"/>
      <c r="GQ503" s="36"/>
      <c r="GR503" s="36"/>
      <c r="GS503" s="36"/>
      <c r="GT503" s="36"/>
      <c r="GU503" s="36"/>
      <c r="GV503" s="36"/>
      <c r="GW503" s="36"/>
      <c r="GX503" s="36"/>
      <c r="GY503" s="36"/>
      <c r="GZ503" s="36"/>
      <c r="HA503" s="36"/>
      <c r="HB503" s="36"/>
      <c r="HC503" s="36"/>
      <c r="HD503" s="36"/>
      <c r="HE503" s="36"/>
      <c r="HF503" s="36"/>
      <c r="HG503" s="36"/>
      <c r="HH503" s="36"/>
      <c r="HI503" s="36"/>
      <c r="HJ503" s="36"/>
      <c r="HK503" s="36"/>
      <c r="HL503" s="36"/>
      <c r="HM503" s="36"/>
      <c r="HN503" s="36"/>
      <c r="HO503" s="36"/>
      <c r="HP503" s="36"/>
      <c r="HQ503" s="36"/>
      <c r="HR503" s="36"/>
      <c r="HS503" s="36"/>
      <c r="HT503" s="36"/>
      <c r="HU503" s="36"/>
      <c r="HV503" s="36"/>
      <c r="HW503" s="36"/>
      <c r="HX503" s="36"/>
      <c r="HY503" s="36"/>
      <c r="HZ503" s="36"/>
      <c r="IA503" s="36"/>
      <c r="IB503" s="36"/>
      <c r="IC503" s="36"/>
      <c r="ID503" s="36"/>
      <c r="IE503" s="36"/>
      <c r="IF503" s="36"/>
      <c r="IG503" s="36"/>
      <c r="IH503" s="36"/>
      <c r="II503" s="36"/>
      <c r="IJ503" s="36"/>
      <c r="IK503" s="36"/>
      <c r="IL503" s="36"/>
      <c r="IM503" s="36"/>
      <c r="IN503" s="36"/>
      <c r="IO503" s="36"/>
      <c r="IP503" s="36"/>
      <c r="IQ503" s="36"/>
      <c r="IR503" s="36"/>
      <c r="IS503" s="36"/>
      <c r="IT503" s="36"/>
      <c r="IU503" s="36"/>
      <c r="IV503" s="36"/>
      <c r="IW503" s="36"/>
      <c r="IX503" s="36"/>
    </row>
    <row r="504" spans="1:258" s="37" customFormat="1" ht="12.75" customHeight="1" x14ac:dyDescent="0.2">
      <c r="A504" s="131"/>
      <c r="B504" s="132"/>
      <c r="C504" s="132"/>
      <c r="D504" s="578"/>
      <c r="E504" s="579"/>
      <c r="F504" s="579"/>
      <c r="G504" s="579"/>
      <c r="H504" s="579"/>
      <c r="I504" s="579"/>
      <c r="J504" s="579"/>
      <c r="K504" s="579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6"/>
      <c r="AQ504" s="36"/>
      <c r="AR504" s="36"/>
      <c r="AS504" s="36"/>
      <c r="AT504" s="36"/>
      <c r="AU504" s="36"/>
      <c r="AV504" s="36"/>
      <c r="AW504" s="36"/>
      <c r="AX504" s="36"/>
      <c r="AY504" s="36"/>
      <c r="AZ504" s="36"/>
      <c r="BA504" s="36"/>
      <c r="BB504" s="36"/>
      <c r="BC504" s="36"/>
      <c r="BD504" s="36"/>
      <c r="BE504" s="36"/>
      <c r="BF504" s="36"/>
      <c r="BG504" s="36"/>
      <c r="BH504" s="36"/>
      <c r="BI504" s="36"/>
      <c r="BJ504" s="36"/>
      <c r="BK504" s="36"/>
      <c r="BL504" s="36"/>
      <c r="BM504" s="36"/>
      <c r="BN504" s="36"/>
      <c r="BO504" s="36"/>
      <c r="BP504" s="36"/>
      <c r="BQ504" s="36"/>
      <c r="BR504" s="36"/>
      <c r="BS504" s="36"/>
      <c r="BT504" s="36"/>
      <c r="BU504" s="36"/>
      <c r="BV504" s="36"/>
      <c r="BW504" s="36"/>
      <c r="BX504" s="36"/>
      <c r="BY504" s="36"/>
      <c r="BZ504" s="36"/>
      <c r="CA504" s="36"/>
      <c r="CB504" s="36"/>
      <c r="CC504" s="36"/>
      <c r="CD504" s="36"/>
      <c r="CE504" s="36"/>
      <c r="CF504" s="36"/>
      <c r="CG504" s="36"/>
      <c r="CH504" s="36"/>
      <c r="CI504" s="36"/>
      <c r="CJ504" s="36"/>
      <c r="CK504" s="36"/>
      <c r="CL504" s="36"/>
      <c r="CM504" s="36"/>
      <c r="CN504" s="36"/>
      <c r="CO504" s="36"/>
      <c r="CP504" s="36"/>
      <c r="CQ504" s="36"/>
      <c r="CR504" s="36"/>
      <c r="CS504" s="36"/>
      <c r="CT504" s="36"/>
      <c r="CU504" s="36"/>
      <c r="CV504" s="36"/>
      <c r="CW504" s="36"/>
      <c r="CX504" s="36"/>
      <c r="CY504" s="36"/>
      <c r="CZ504" s="36"/>
      <c r="DA504" s="36"/>
      <c r="DB504" s="36"/>
      <c r="DC504" s="36"/>
      <c r="DD504" s="36"/>
      <c r="DE504" s="36"/>
      <c r="DF504" s="36"/>
      <c r="DG504" s="36"/>
      <c r="DH504" s="36"/>
      <c r="DI504" s="36"/>
      <c r="DJ504" s="36"/>
      <c r="DK504" s="36"/>
      <c r="DL504" s="36"/>
      <c r="DM504" s="36"/>
      <c r="DN504" s="36"/>
      <c r="DO504" s="36"/>
      <c r="DP504" s="36"/>
      <c r="DQ504" s="36"/>
      <c r="DR504" s="36"/>
      <c r="DS504" s="36"/>
      <c r="DT504" s="36"/>
      <c r="DU504" s="36"/>
      <c r="DV504" s="36"/>
      <c r="DW504" s="36"/>
      <c r="DX504" s="36"/>
      <c r="DY504" s="36"/>
      <c r="DZ504" s="36"/>
      <c r="EA504" s="36"/>
      <c r="EB504" s="36"/>
      <c r="EC504" s="36"/>
      <c r="ED504" s="36"/>
      <c r="EE504" s="36"/>
      <c r="EF504" s="36"/>
      <c r="EG504" s="36"/>
      <c r="EH504" s="36"/>
      <c r="EI504" s="36"/>
      <c r="EJ504" s="36"/>
      <c r="EK504" s="36"/>
      <c r="EL504" s="36"/>
      <c r="EM504" s="36"/>
      <c r="EN504" s="36"/>
      <c r="EO504" s="36"/>
      <c r="EP504" s="36"/>
      <c r="EQ504" s="36"/>
      <c r="ER504" s="36"/>
      <c r="ES504" s="36"/>
      <c r="ET504" s="36"/>
      <c r="EU504" s="36"/>
      <c r="EV504" s="36"/>
      <c r="EW504" s="36"/>
      <c r="EX504" s="36"/>
      <c r="EY504" s="36"/>
      <c r="EZ504" s="36"/>
      <c r="FA504" s="36"/>
      <c r="FB504" s="36"/>
      <c r="FC504" s="36"/>
      <c r="FD504" s="36"/>
      <c r="FE504" s="36"/>
      <c r="FF504" s="36"/>
      <c r="FG504" s="36"/>
      <c r="FH504" s="36"/>
      <c r="FI504" s="36"/>
      <c r="FJ504" s="36"/>
      <c r="FK504" s="36"/>
      <c r="FL504" s="36"/>
      <c r="FM504" s="36"/>
      <c r="FN504" s="36"/>
      <c r="FO504" s="36"/>
      <c r="FP504" s="36"/>
      <c r="FQ504" s="36"/>
      <c r="FR504" s="36"/>
      <c r="FS504" s="36"/>
      <c r="FT504" s="36"/>
      <c r="FU504" s="36"/>
      <c r="FV504" s="36"/>
      <c r="FW504" s="36"/>
      <c r="FX504" s="36"/>
      <c r="FY504" s="36"/>
      <c r="FZ504" s="36"/>
      <c r="GA504" s="36"/>
      <c r="GB504" s="36"/>
      <c r="GC504" s="36"/>
      <c r="GD504" s="36"/>
      <c r="GE504" s="36"/>
      <c r="GF504" s="36"/>
      <c r="GG504" s="36"/>
      <c r="GH504" s="36"/>
      <c r="GI504" s="36"/>
      <c r="GJ504" s="36"/>
      <c r="GK504" s="36"/>
      <c r="GL504" s="36"/>
      <c r="GM504" s="36"/>
      <c r="GN504" s="36"/>
      <c r="GO504" s="36"/>
      <c r="GP504" s="36"/>
      <c r="GQ504" s="36"/>
      <c r="GR504" s="36"/>
      <c r="GS504" s="36"/>
      <c r="GT504" s="36"/>
      <c r="GU504" s="36"/>
      <c r="GV504" s="36"/>
      <c r="GW504" s="36"/>
      <c r="GX504" s="36"/>
      <c r="GY504" s="36"/>
      <c r="GZ504" s="36"/>
      <c r="HA504" s="36"/>
      <c r="HB504" s="36"/>
      <c r="HC504" s="36"/>
      <c r="HD504" s="36"/>
      <c r="HE504" s="36"/>
      <c r="HF504" s="36"/>
      <c r="HG504" s="36"/>
      <c r="HH504" s="36"/>
      <c r="HI504" s="36"/>
      <c r="HJ504" s="36"/>
      <c r="HK504" s="36"/>
      <c r="HL504" s="36"/>
      <c r="HM504" s="36"/>
      <c r="HN504" s="36"/>
      <c r="HO504" s="36"/>
      <c r="HP504" s="36"/>
      <c r="HQ504" s="36"/>
      <c r="HR504" s="36"/>
      <c r="HS504" s="36"/>
      <c r="HT504" s="36"/>
      <c r="HU504" s="36"/>
      <c r="HV504" s="36"/>
      <c r="HW504" s="36"/>
      <c r="HX504" s="36"/>
      <c r="HY504" s="36"/>
      <c r="HZ504" s="36"/>
      <c r="IA504" s="36"/>
      <c r="IB504" s="36"/>
      <c r="IC504" s="36"/>
      <c r="ID504" s="36"/>
      <c r="IE504" s="36"/>
      <c r="IF504" s="36"/>
      <c r="IG504" s="36"/>
      <c r="IH504" s="36"/>
      <c r="II504" s="36"/>
      <c r="IJ504" s="36"/>
      <c r="IK504" s="36"/>
      <c r="IL504" s="36"/>
      <c r="IM504" s="36"/>
      <c r="IN504" s="36"/>
      <c r="IO504" s="36"/>
      <c r="IP504" s="36"/>
      <c r="IQ504" s="36"/>
      <c r="IR504" s="36"/>
      <c r="IS504" s="36"/>
      <c r="IT504" s="36"/>
      <c r="IU504" s="36"/>
      <c r="IV504" s="36"/>
      <c r="IW504" s="36"/>
      <c r="IX504" s="36"/>
    </row>
    <row r="505" spans="1:258" s="37" customFormat="1" ht="12.75" customHeight="1" x14ac:dyDescent="0.2">
      <c r="A505" s="131"/>
      <c r="B505" s="132"/>
      <c r="C505" s="132"/>
      <c r="D505" s="578"/>
      <c r="E505" s="579"/>
      <c r="F505" s="579"/>
      <c r="G505" s="579"/>
      <c r="H505" s="579"/>
      <c r="I505" s="579"/>
      <c r="J505" s="579"/>
      <c r="K505" s="579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6"/>
      <c r="AN505" s="36"/>
      <c r="AO505" s="36"/>
      <c r="AP505" s="36"/>
      <c r="AQ505" s="36"/>
      <c r="AR505" s="36"/>
      <c r="AS505" s="36"/>
      <c r="AT505" s="36"/>
      <c r="AU505" s="36"/>
      <c r="AV505" s="36"/>
      <c r="AW505" s="36"/>
      <c r="AX505" s="36"/>
      <c r="AY505" s="36"/>
      <c r="AZ505" s="36"/>
      <c r="BA505" s="36"/>
      <c r="BB505" s="36"/>
      <c r="BC505" s="36"/>
      <c r="BD505" s="36"/>
      <c r="BE505" s="36"/>
      <c r="BF505" s="36"/>
      <c r="BG505" s="36"/>
      <c r="BH505" s="36"/>
      <c r="BI505" s="36"/>
      <c r="BJ505" s="36"/>
      <c r="BK505" s="36"/>
      <c r="BL505" s="36"/>
      <c r="BM505" s="36"/>
      <c r="BN505" s="36"/>
      <c r="BO505" s="36"/>
      <c r="BP505" s="36"/>
      <c r="BQ505" s="36"/>
      <c r="BR505" s="36"/>
      <c r="BS505" s="36"/>
      <c r="BT505" s="36"/>
      <c r="BU505" s="36"/>
      <c r="BV505" s="36"/>
      <c r="BW505" s="36"/>
      <c r="BX505" s="36"/>
      <c r="BY505" s="36"/>
      <c r="BZ505" s="36"/>
      <c r="CA505" s="36"/>
      <c r="CB505" s="36"/>
      <c r="CC505" s="36"/>
      <c r="CD505" s="36"/>
      <c r="CE505" s="36"/>
      <c r="CF505" s="36"/>
      <c r="CG505" s="36"/>
      <c r="CH505" s="36"/>
      <c r="CI505" s="36"/>
      <c r="CJ505" s="36"/>
      <c r="CK505" s="36"/>
      <c r="CL505" s="36"/>
      <c r="CM505" s="36"/>
      <c r="CN505" s="36"/>
      <c r="CO505" s="36"/>
      <c r="CP505" s="36"/>
      <c r="CQ505" s="36"/>
      <c r="CR505" s="36"/>
      <c r="CS505" s="36"/>
      <c r="CT505" s="36"/>
      <c r="CU505" s="36"/>
      <c r="CV505" s="36"/>
      <c r="CW505" s="36"/>
      <c r="CX505" s="36"/>
      <c r="CY505" s="36"/>
      <c r="CZ505" s="36"/>
      <c r="DA505" s="36"/>
      <c r="DB505" s="36"/>
      <c r="DC505" s="36"/>
      <c r="DD505" s="36"/>
      <c r="DE505" s="36"/>
      <c r="DF505" s="36"/>
      <c r="DG505" s="36"/>
      <c r="DH505" s="36"/>
      <c r="DI505" s="36"/>
      <c r="DJ505" s="36"/>
      <c r="DK505" s="36"/>
      <c r="DL505" s="36"/>
      <c r="DM505" s="36"/>
      <c r="DN505" s="36"/>
      <c r="DO505" s="36"/>
      <c r="DP505" s="36"/>
      <c r="DQ505" s="36"/>
      <c r="DR505" s="36"/>
      <c r="DS505" s="36"/>
      <c r="DT505" s="36"/>
      <c r="DU505" s="36"/>
      <c r="DV505" s="36"/>
      <c r="DW505" s="36"/>
      <c r="DX505" s="36"/>
      <c r="DY505" s="36"/>
      <c r="DZ505" s="36"/>
      <c r="EA505" s="36"/>
      <c r="EB505" s="36"/>
      <c r="EC505" s="36"/>
      <c r="ED505" s="36"/>
      <c r="EE505" s="36"/>
      <c r="EF505" s="36"/>
      <c r="EG505" s="36"/>
      <c r="EH505" s="36"/>
      <c r="EI505" s="36"/>
      <c r="EJ505" s="36"/>
      <c r="EK505" s="36"/>
      <c r="EL505" s="36"/>
      <c r="EM505" s="36"/>
      <c r="EN505" s="36"/>
      <c r="EO505" s="36"/>
      <c r="EP505" s="36"/>
      <c r="EQ505" s="36"/>
      <c r="ER505" s="36"/>
      <c r="ES505" s="36"/>
      <c r="ET505" s="36"/>
      <c r="EU505" s="36"/>
      <c r="EV505" s="36"/>
      <c r="EW505" s="36"/>
      <c r="EX505" s="36"/>
      <c r="EY505" s="36"/>
      <c r="EZ505" s="36"/>
      <c r="FA505" s="36"/>
      <c r="FB505" s="36"/>
      <c r="FC505" s="36"/>
      <c r="FD505" s="36"/>
      <c r="FE505" s="36"/>
      <c r="FF505" s="36"/>
      <c r="FG505" s="36"/>
      <c r="FH505" s="36"/>
      <c r="FI505" s="36"/>
      <c r="FJ505" s="36"/>
      <c r="FK505" s="36"/>
      <c r="FL505" s="36"/>
      <c r="FM505" s="36"/>
      <c r="FN505" s="36"/>
      <c r="FO505" s="36"/>
      <c r="FP505" s="36"/>
      <c r="FQ505" s="36"/>
      <c r="FR505" s="36"/>
      <c r="FS505" s="36"/>
      <c r="FT505" s="36"/>
      <c r="FU505" s="36"/>
      <c r="FV505" s="36"/>
      <c r="FW505" s="36"/>
      <c r="FX505" s="36"/>
      <c r="FY505" s="36"/>
      <c r="FZ505" s="36"/>
      <c r="GA505" s="36"/>
      <c r="GB505" s="36"/>
      <c r="GC505" s="36"/>
      <c r="GD505" s="36"/>
      <c r="GE505" s="36"/>
      <c r="GF505" s="36"/>
      <c r="GG505" s="36"/>
      <c r="GH505" s="36"/>
      <c r="GI505" s="36"/>
      <c r="GJ505" s="36"/>
      <c r="GK505" s="36"/>
      <c r="GL505" s="36"/>
      <c r="GM505" s="36"/>
      <c r="GN505" s="36"/>
      <c r="GO505" s="36"/>
      <c r="GP505" s="36"/>
      <c r="GQ505" s="36"/>
      <c r="GR505" s="36"/>
      <c r="GS505" s="36"/>
      <c r="GT505" s="36"/>
      <c r="GU505" s="36"/>
      <c r="GV505" s="36"/>
      <c r="GW505" s="36"/>
      <c r="GX505" s="36"/>
      <c r="GY505" s="36"/>
      <c r="GZ505" s="36"/>
      <c r="HA505" s="36"/>
      <c r="HB505" s="36"/>
      <c r="HC505" s="36"/>
      <c r="HD505" s="36"/>
      <c r="HE505" s="36"/>
      <c r="HF505" s="36"/>
      <c r="HG505" s="36"/>
      <c r="HH505" s="36"/>
      <c r="HI505" s="36"/>
      <c r="HJ505" s="36"/>
      <c r="HK505" s="36"/>
      <c r="HL505" s="36"/>
      <c r="HM505" s="36"/>
      <c r="HN505" s="36"/>
      <c r="HO505" s="36"/>
      <c r="HP505" s="36"/>
      <c r="HQ505" s="36"/>
      <c r="HR505" s="36"/>
      <c r="HS505" s="36"/>
      <c r="HT505" s="36"/>
      <c r="HU505" s="36"/>
      <c r="HV505" s="36"/>
      <c r="HW505" s="36"/>
      <c r="HX505" s="36"/>
      <c r="HY505" s="36"/>
      <c r="HZ505" s="36"/>
      <c r="IA505" s="36"/>
      <c r="IB505" s="36"/>
      <c r="IC505" s="36"/>
      <c r="ID505" s="36"/>
      <c r="IE505" s="36"/>
      <c r="IF505" s="36"/>
      <c r="IG505" s="36"/>
      <c r="IH505" s="36"/>
      <c r="II505" s="36"/>
      <c r="IJ505" s="36"/>
      <c r="IK505" s="36"/>
      <c r="IL505" s="36"/>
      <c r="IM505" s="36"/>
      <c r="IN505" s="36"/>
      <c r="IO505" s="36"/>
      <c r="IP505" s="36"/>
      <c r="IQ505" s="36"/>
      <c r="IR505" s="36"/>
      <c r="IS505" s="36"/>
      <c r="IT505" s="36"/>
      <c r="IU505" s="36"/>
      <c r="IV505" s="36"/>
      <c r="IW505" s="36"/>
      <c r="IX505" s="36"/>
    </row>
    <row r="506" spans="1:258" s="37" customFormat="1" ht="12.75" customHeight="1" x14ac:dyDescent="0.2">
      <c r="A506" s="131"/>
      <c r="B506" s="132"/>
      <c r="C506" s="132"/>
      <c r="D506" s="578"/>
      <c r="E506" s="579"/>
      <c r="F506" s="579"/>
      <c r="G506" s="579"/>
      <c r="H506" s="579"/>
      <c r="I506" s="579"/>
      <c r="J506" s="579"/>
      <c r="K506" s="579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6"/>
      <c r="AN506" s="36"/>
      <c r="AO506" s="36"/>
      <c r="AP506" s="36"/>
      <c r="AQ506" s="36"/>
      <c r="AR506" s="36"/>
      <c r="AS506" s="36"/>
      <c r="AT506" s="36"/>
      <c r="AU506" s="36"/>
      <c r="AV506" s="36"/>
      <c r="AW506" s="36"/>
      <c r="AX506" s="36"/>
      <c r="AY506" s="36"/>
      <c r="AZ506" s="36"/>
      <c r="BA506" s="36"/>
      <c r="BB506" s="36"/>
      <c r="BC506" s="36"/>
      <c r="BD506" s="36"/>
      <c r="BE506" s="36"/>
      <c r="BF506" s="36"/>
      <c r="BG506" s="36"/>
      <c r="BH506" s="36"/>
      <c r="BI506" s="36"/>
      <c r="BJ506" s="36"/>
      <c r="BK506" s="36"/>
      <c r="BL506" s="36"/>
      <c r="BM506" s="36"/>
      <c r="BN506" s="36"/>
      <c r="BO506" s="36"/>
      <c r="BP506" s="36"/>
      <c r="BQ506" s="36"/>
      <c r="BR506" s="36"/>
      <c r="BS506" s="36"/>
      <c r="BT506" s="36"/>
      <c r="BU506" s="36"/>
      <c r="BV506" s="36"/>
      <c r="BW506" s="36"/>
      <c r="BX506" s="36"/>
      <c r="BY506" s="36"/>
      <c r="BZ506" s="36"/>
      <c r="CA506" s="36"/>
      <c r="CB506" s="36"/>
      <c r="CC506" s="36"/>
      <c r="CD506" s="36"/>
      <c r="CE506" s="36"/>
      <c r="CF506" s="36"/>
      <c r="CG506" s="36"/>
      <c r="CH506" s="36"/>
      <c r="CI506" s="36"/>
      <c r="CJ506" s="36"/>
      <c r="CK506" s="36"/>
      <c r="CL506" s="36"/>
      <c r="CM506" s="36"/>
      <c r="CN506" s="36"/>
      <c r="CO506" s="36"/>
      <c r="CP506" s="36"/>
      <c r="CQ506" s="36"/>
      <c r="CR506" s="36"/>
      <c r="CS506" s="36"/>
      <c r="CT506" s="36"/>
      <c r="CU506" s="36"/>
      <c r="CV506" s="36"/>
      <c r="CW506" s="36"/>
      <c r="CX506" s="36"/>
      <c r="CY506" s="36"/>
      <c r="CZ506" s="36"/>
      <c r="DA506" s="36"/>
      <c r="DB506" s="36"/>
      <c r="DC506" s="36"/>
      <c r="DD506" s="36"/>
      <c r="DE506" s="36"/>
      <c r="DF506" s="36"/>
      <c r="DG506" s="36"/>
      <c r="DH506" s="36"/>
      <c r="DI506" s="36"/>
      <c r="DJ506" s="36"/>
      <c r="DK506" s="36"/>
      <c r="DL506" s="36"/>
      <c r="DM506" s="36"/>
      <c r="DN506" s="36"/>
      <c r="DO506" s="36"/>
      <c r="DP506" s="36"/>
      <c r="DQ506" s="36"/>
      <c r="DR506" s="36"/>
      <c r="DS506" s="36"/>
      <c r="DT506" s="36"/>
      <c r="DU506" s="36"/>
      <c r="DV506" s="36"/>
      <c r="DW506" s="36"/>
      <c r="DX506" s="36"/>
      <c r="DY506" s="36"/>
      <c r="DZ506" s="36"/>
      <c r="EA506" s="36"/>
      <c r="EB506" s="36"/>
      <c r="EC506" s="36"/>
      <c r="ED506" s="36"/>
      <c r="EE506" s="36"/>
      <c r="EF506" s="36"/>
      <c r="EG506" s="36"/>
      <c r="EH506" s="36"/>
      <c r="EI506" s="36"/>
      <c r="EJ506" s="36"/>
      <c r="EK506" s="36"/>
      <c r="EL506" s="36"/>
      <c r="EM506" s="36"/>
      <c r="EN506" s="36"/>
      <c r="EO506" s="36"/>
      <c r="EP506" s="36"/>
      <c r="EQ506" s="36"/>
      <c r="ER506" s="36"/>
      <c r="ES506" s="36"/>
      <c r="ET506" s="36"/>
      <c r="EU506" s="36"/>
      <c r="EV506" s="36"/>
      <c r="EW506" s="36"/>
      <c r="EX506" s="36"/>
      <c r="EY506" s="36"/>
      <c r="EZ506" s="36"/>
      <c r="FA506" s="36"/>
      <c r="FB506" s="36"/>
      <c r="FC506" s="36"/>
      <c r="FD506" s="36"/>
      <c r="FE506" s="36"/>
      <c r="FF506" s="36"/>
      <c r="FG506" s="36"/>
      <c r="FH506" s="36"/>
      <c r="FI506" s="36"/>
      <c r="FJ506" s="36"/>
      <c r="FK506" s="36"/>
      <c r="FL506" s="36"/>
      <c r="FM506" s="36"/>
      <c r="FN506" s="36"/>
      <c r="FO506" s="36"/>
      <c r="FP506" s="36"/>
      <c r="FQ506" s="36"/>
      <c r="FR506" s="36"/>
      <c r="FS506" s="36"/>
      <c r="FT506" s="36"/>
      <c r="FU506" s="36"/>
      <c r="FV506" s="36"/>
      <c r="FW506" s="36"/>
      <c r="FX506" s="36"/>
      <c r="FY506" s="36"/>
      <c r="FZ506" s="36"/>
      <c r="GA506" s="36"/>
      <c r="GB506" s="36"/>
      <c r="GC506" s="36"/>
      <c r="GD506" s="36"/>
      <c r="GE506" s="36"/>
      <c r="GF506" s="36"/>
      <c r="GG506" s="36"/>
      <c r="GH506" s="36"/>
      <c r="GI506" s="36"/>
      <c r="GJ506" s="36"/>
      <c r="GK506" s="36"/>
      <c r="GL506" s="36"/>
      <c r="GM506" s="36"/>
      <c r="GN506" s="36"/>
      <c r="GO506" s="36"/>
      <c r="GP506" s="36"/>
      <c r="GQ506" s="36"/>
      <c r="GR506" s="36"/>
      <c r="GS506" s="36"/>
      <c r="GT506" s="36"/>
      <c r="GU506" s="36"/>
      <c r="GV506" s="36"/>
      <c r="GW506" s="36"/>
      <c r="GX506" s="36"/>
      <c r="GY506" s="36"/>
      <c r="GZ506" s="36"/>
      <c r="HA506" s="36"/>
      <c r="HB506" s="36"/>
      <c r="HC506" s="36"/>
      <c r="HD506" s="36"/>
      <c r="HE506" s="36"/>
      <c r="HF506" s="36"/>
      <c r="HG506" s="36"/>
      <c r="HH506" s="36"/>
      <c r="HI506" s="36"/>
      <c r="HJ506" s="36"/>
      <c r="HK506" s="36"/>
      <c r="HL506" s="36"/>
      <c r="HM506" s="36"/>
      <c r="HN506" s="36"/>
      <c r="HO506" s="36"/>
      <c r="HP506" s="36"/>
      <c r="HQ506" s="36"/>
      <c r="HR506" s="36"/>
      <c r="HS506" s="36"/>
      <c r="HT506" s="36"/>
      <c r="HU506" s="36"/>
      <c r="HV506" s="36"/>
      <c r="HW506" s="36"/>
      <c r="HX506" s="36"/>
      <c r="HY506" s="36"/>
      <c r="HZ506" s="36"/>
      <c r="IA506" s="36"/>
      <c r="IB506" s="36"/>
      <c r="IC506" s="36"/>
      <c r="ID506" s="36"/>
      <c r="IE506" s="36"/>
      <c r="IF506" s="36"/>
      <c r="IG506" s="36"/>
      <c r="IH506" s="36"/>
      <c r="II506" s="36"/>
      <c r="IJ506" s="36"/>
      <c r="IK506" s="36"/>
      <c r="IL506" s="36"/>
      <c r="IM506" s="36"/>
      <c r="IN506" s="36"/>
      <c r="IO506" s="36"/>
      <c r="IP506" s="36"/>
      <c r="IQ506" s="36"/>
      <c r="IR506" s="36"/>
      <c r="IS506" s="36"/>
      <c r="IT506" s="36"/>
      <c r="IU506" s="36"/>
      <c r="IV506" s="36"/>
      <c r="IW506" s="36"/>
      <c r="IX506" s="36"/>
    </row>
    <row r="507" spans="1:258" s="37" customFormat="1" ht="12.75" customHeight="1" x14ac:dyDescent="0.2">
      <c r="A507" s="131"/>
      <c r="B507" s="132"/>
      <c r="C507" s="132"/>
      <c r="D507" s="578"/>
      <c r="E507" s="579"/>
      <c r="F507" s="579"/>
      <c r="G507" s="579"/>
      <c r="H507" s="579"/>
      <c r="I507" s="579"/>
      <c r="J507" s="579"/>
      <c r="K507" s="579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6"/>
      <c r="AN507" s="36"/>
      <c r="AO507" s="36"/>
      <c r="AP507" s="36"/>
      <c r="AQ507" s="36"/>
      <c r="AR507" s="36"/>
      <c r="AS507" s="36"/>
      <c r="AT507" s="36"/>
      <c r="AU507" s="36"/>
      <c r="AV507" s="36"/>
      <c r="AW507" s="36"/>
      <c r="AX507" s="36"/>
      <c r="AY507" s="36"/>
      <c r="AZ507" s="36"/>
      <c r="BA507" s="36"/>
      <c r="BB507" s="36"/>
      <c r="BC507" s="36"/>
      <c r="BD507" s="36"/>
      <c r="BE507" s="36"/>
      <c r="BF507" s="36"/>
      <c r="BG507" s="36"/>
      <c r="BH507" s="36"/>
      <c r="BI507" s="36"/>
      <c r="BJ507" s="36"/>
      <c r="BK507" s="36"/>
      <c r="BL507" s="36"/>
      <c r="BM507" s="36"/>
      <c r="BN507" s="36"/>
      <c r="BO507" s="36"/>
      <c r="BP507" s="36"/>
      <c r="BQ507" s="36"/>
      <c r="BR507" s="36"/>
      <c r="BS507" s="36"/>
      <c r="BT507" s="36"/>
      <c r="BU507" s="36"/>
      <c r="BV507" s="36"/>
      <c r="BW507" s="36"/>
      <c r="BX507" s="36"/>
      <c r="BY507" s="36"/>
      <c r="BZ507" s="36"/>
      <c r="CA507" s="36"/>
      <c r="CB507" s="36"/>
      <c r="CC507" s="36"/>
      <c r="CD507" s="36"/>
      <c r="CE507" s="36"/>
      <c r="CF507" s="36"/>
      <c r="CG507" s="36"/>
      <c r="CH507" s="36"/>
      <c r="CI507" s="36"/>
      <c r="CJ507" s="36"/>
      <c r="CK507" s="36"/>
      <c r="CL507" s="36"/>
      <c r="CM507" s="36"/>
      <c r="CN507" s="36"/>
      <c r="CO507" s="36"/>
      <c r="CP507" s="36"/>
      <c r="CQ507" s="36"/>
      <c r="CR507" s="36"/>
      <c r="CS507" s="36"/>
      <c r="CT507" s="36"/>
      <c r="CU507" s="36"/>
      <c r="CV507" s="36"/>
      <c r="CW507" s="36"/>
      <c r="CX507" s="36"/>
      <c r="CY507" s="36"/>
      <c r="CZ507" s="36"/>
      <c r="DA507" s="36"/>
      <c r="DB507" s="36"/>
      <c r="DC507" s="36"/>
      <c r="DD507" s="36"/>
      <c r="DE507" s="36"/>
      <c r="DF507" s="36"/>
      <c r="DG507" s="36"/>
      <c r="DH507" s="36"/>
      <c r="DI507" s="36"/>
      <c r="DJ507" s="36"/>
      <c r="DK507" s="36"/>
      <c r="DL507" s="36"/>
      <c r="DM507" s="36"/>
      <c r="DN507" s="36"/>
      <c r="DO507" s="36"/>
      <c r="DP507" s="36"/>
      <c r="DQ507" s="36"/>
      <c r="DR507" s="36"/>
      <c r="DS507" s="36"/>
      <c r="DT507" s="36"/>
      <c r="DU507" s="36"/>
      <c r="DV507" s="36"/>
      <c r="DW507" s="36"/>
      <c r="DX507" s="36"/>
      <c r="DY507" s="36"/>
      <c r="DZ507" s="36"/>
      <c r="EA507" s="36"/>
      <c r="EB507" s="36"/>
      <c r="EC507" s="36"/>
      <c r="ED507" s="36"/>
      <c r="EE507" s="36"/>
      <c r="EF507" s="36"/>
      <c r="EG507" s="36"/>
      <c r="EH507" s="36"/>
      <c r="EI507" s="36"/>
      <c r="EJ507" s="36"/>
      <c r="EK507" s="36"/>
      <c r="EL507" s="36"/>
      <c r="EM507" s="36"/>
      <c r="EN507" s="36"/>
      <c r="EO507" s="36"/>
      <c r="EP507" s="36"/>
      <c r="EQ507" s="36"/>
      <c r="ER507" s="36"/>
      <c r="ES507" s="36"/>
      <c r="ET507" s="36"/>
      <c r="EU507" s="36"/>
      <c r="EV507" s="36"/>
      <c r="EW507" s="36"/>
      <c r="EX507" s="36"/>
      <c r="EY507" s="36"/>
      <c r="EZ507" s="36"/>
      <c r="FA507" s="36"/>
      <c r="FB507" s="36"/>
      <c r="FC507" s="36"/>
      <c r="FD507" s="36"/>
      <c r="FE507" s="36"/>
      <c r="FF507" s="36"/>
      <c r="FG507" s="36"/>
      <c r="FH507" s="36"/>
      <c r="FI507" s="36"/>
      <c r="FJ507" s="36"/>
      <c r="FK507" s="36"/>
      <c r="FL507" s="36"/>
      <c r="FM507" s="36"/>
      <c r="FN507" s="36"/>
      <c r="FO507" s="36"/>
      <c r="FP507" s="36"/>
      <c r="FQ507" s="36"/>
      <c r="FR507" s="36"/>
      <c r="FS507" s="36"/>
      <c r="FT507" s="36"/>
      <c r="FU507" s="36"/>
      <c r="FV507" s="36"/>
      <c r="FW507" s="36"/>
      <c r="FX507" s="36"/>
      <c r="FY507" s="36"/>
      <c r="FZ507" s="36"/>
      <c r="GA507" s="36"/>
      <c r="GB507" s="36"/>
      <c r="GC507" s="36"/>
      <c r="GD507" s="36"/>
      <c r="GE507" s="36"/>
      <c r="GF507" s="36"/>
      <c r="GG507" s="36"/>
      <c r="GH507" s="36"/>
      <c r="GI507" s="36"/>
      <c r="GJ507" s="36"/>
      <c r="GK507" s="36"/>
      <c r="GL507" s="36"/>
      <c r="GM507" s="36"/>
      <c r="GN507" s="36"/>
      <c r="GO507" s="36"/>
      <c r="GP507" s="36"/>
      <c r="GQ507" s="36"/>
      <c r="GR507" s="36"/>
      <c r="GS507" s="36"/>
      <c r="GT507" s="36"/>
      <c r="GU507" s="36"/>
      <c r="GV507" s="36"/>
      <c r="GW507" s="36"/>
      <c r="GX507" s="36"/>
      <c r="GY507" s="36"/>
      <c r="GZ507" s="36"/>
      <c r="HA507" s="36"/>
      <c r="HB507" s="36"/>
      <c r="HC507" s="36"/>
      <c r="HD507" s="36"/>
      <c r="HE507" s="36"/>
      <c r="HF507" s="36"/>
      <c r="HG507" s="36"/>
      <c r="HH507" s="36"/>
      <c r="HI507" s="36"/>
      <c r="HJ507" s="36"/>
      <c r="HK507" s="36"/>
      <c r="HL507" s="36"/>
      <c r="HM507" s="36"/>
      <c r="HN507" s="36"/>
      <c r="HO507" s="36"/>
      <c r="HP507" s="36"/>
      <c r="HQ507" s="36"/>
      <c r="HR507" s="36"/>
      <c r="HS507" s="36"/>
      <c r="HT507" s="36"/>
      <c r="HU507" s="36"/>
      <c r="HV507" s="36"/>
      <c r="HW507" s="36"/>
      <c r="HX507" s="36"/>
      <c r="HY507" s="36"/>
      <c r="HZ507" s="36"/>
      <c r="IA507" s="36"/>
      <c r="IB507" s="36"/>
      <c r="IC507" s="36"/>
      <c r="ID507" s="36"/>
      <c r="IE507" s="36"/>
      <c r="IF507" s="36"/>
      <c r="IG507" s="36"/>
      <c r="IH507" s="36"/>
      <c r="II507" s="36"/>
      <c r="IJ507" s="36"/>
      <c r="IK507" s="36"/>
      <c r="IL507" s="36"/>
      <c r="IM507" s="36"/>
      <c r="IN507" s="36"/>
      <c r="IO507" s="36"/>
      <c r="IP507" s="36"/>
      <c r="IQ507" s="36"/>
      <c r="IR507" s="36"/>
      <c r="IS507" s="36"/>
      <c r="IT507" s="36"/>
      <c r="IU507" s="36"/>
      <c r="IV507" s="36"/>
      <c r="IW507" s="36"/>
      <c r="IX507" s="36"/>
    </row>
    <row r="508" spans="1:258" s="37" customFormat="1" ht="12.75" customHeight="1" x14ac:dyDescent="0.2">
      <c r="A508" s="131"/>
      <c r="B508" s="132"/>
      <c r="C508" s="132"/>
      <c r="D508" s="578"/>
      <c r="E508" s="579"/>
      <c r="F508" s="579"/>
      <c r="G508" s="579"/>
      <c r="H508" s="579"/>
      <c r="I508" s="579"/>
      <c r="J508" s="579"/>
      <c r="K508" s="579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6"/>
      <c r="AN508" s="36"/>
      <c r="AO508" s="36"/>
      <c r="AP508" s="36"/>
      <c r="AQ508" s="36"/>
      <c r="AR508" s="36"/>
      <c r="AS508" s="36"/>
      <c r="AT508" s="36"/>
      <c r="AU508" s="36"/>
      <c r="AV508" s="36"/>
      <c r="AW508" s="36"/>
      <c r="AX508" s="36"/>
      <c r="AY508" s="36"/>
      <c r="AZ508" s="36"/>
      <c r="BA508" s="36"/>
      <c r="BB508" s="36"/>
      <c r="BC508" s="36"/>
      <c r="BD508" s="36"/>
      <c r="BE508" s="36"/>
      <c r="BF508" s="36"/>
      <c r="BG508" s="36"/>
      <c r="BH508" s="36"/>
      <c r="BI508" s="36"/>
      <c r="BJ508" s="36"/>
      <c r="BK508" s="36"/>
      <c r="BL508" s="36"/>
      <c r="BM508" s="36"/>
      <c r="BN508" s="36"/>
      <c r="BO508" s="36"/>
      <c r="BP508" s="36"/>
      <c r="BQ508" s="36"/>
      <c r="BR508" s="36"/>
      <c r="BS508" s="36"/>
      <c r="BT508" s="36"/>
      <c r="BU508" s="36"/>
      <c r="BV508" s="36"/>
      <c r="BW508" s="36"/>
      <c r="BX508" s="36"/>
      <c r="BY508" s="36"/>
      <c r="BZ508" s="36"/>
      <c r="CA508" s="36"/>
      <c r="CB508" s="36"/>
      <c r="CC508" s="36"/>
      <c r="CD508" s="36"/>
      <c r="CE508" s="36"/>
      <c r="CF508" s="36"/>
      <c r="CG508" s="36"/>
      <c r="CH508" s="36"/>
      <c r="CI508" s="36"/>
      <c r="CJ508" s="36"/>
      <c r="CK508" s="36"/>
      <c r="CL508" s="36"/>
      <c r="CM508" s="36"/>
      <c r="CN508" s="36"/>
      <c r="CO508" s="36"/>
      <c r="CP508" s="36"/>
      <c r="CQ508" s="36"/>
      <c r="CR508" s="36"/>
      <c r="CS508" s="36"/>
      <c r="CT508" s="36"/>
      <c r="CU508" s="36"/>
      <c r="CV508" s="36"/>
      <c r="CW508" s="36"/>
      <c r="CX508" s="36"/>
      <c r="CY508" s="36"/>
      <c r="CZ508" s="36"/>
      <c r="DA508" s="36"/>
      <c r="DB508" s="36"/>
      <c r="DC508" s="36"/>
      <c r="DD508" s="36"/>
      <c r="DE508" s="36"/>
      <c r="DF508" s="36"/>
      <c r="DG508" s="36"/>
      <c r="DH508" s="36"/>
      <c r="DI508" s="36"/>
      <c r="DJ508" s="36"/>
      <c r="DK508" s="36"/>
      <c r="DL508" s="36"/>
      <c r="DM508" s="36"/>
      <c r="DN508" s="36"/>
      <c r="DO508" s="36"/>
      <c r="DP508" s="36"/>
      <c r="DQ508" s="36"/>
      <c r="DR508" s="36"/>
      <c r="DS508" s="36"/>
      <c r="DT508" s="36"/>
      <c r="DU508" s="36"/>
      <c r="DV508" s="36"/>
      <c r="DW508" s="36"/>
      <c r="DX508" s="36"/>
      <c r="DY508" s="36"/>
      <c r="DZ508" s="36"/>
      <c r="EA508" s="36"/>
      <c r="EB508" s="36"/>
      <c r="EC508" s="36"/>
      <c r="ED508" s="36"/>
      <c r="EE508" s="36"/>
      <c r="EF508" s="36"/>
      <c r="EG508" s="36"/>
      <c r="EH508" s="36"/>
      <c r="EI508" s="36"/>
      <c r="EJ508" s="36"/>
      <c r="EK508" s="36"/>
      <c r="EL508" s="36"/>
      <c r="EM508" s="36"/>
      <c r="EN508" s="36"/>
      <c r="EO508" s="36"/>
      <c r="EP508" s="36"/>
      <c r="EQ508" s="36"/>
      <c r="ER508" s="36"/>
      <c r="ES508" s="36"/>
      <c r="ET508" s="36"/>
      <c r="EU508" s="36"/>
      <c r="EV508" s="36"/>
      <c r="EW508" s="36"/>
      <c r="EX508" s="36"/>
      <c r="EY508" s="36"/>
      <c r="EZ508" s="36"/>
      <c r="FA508" s="36"/>
      <c r="FB508" s="36"/>
      <c r="FC508" s="36"/>
      <c r="FD508" s="36"/>
      <c r="FE508" s="36"/>
      <c r="FF508" s="36"/>
      <c r="FG508" s="36"/>
      <c r="FH508" s="36"/>
      <c r="FI508" s="36"/>
      <c r="FJ508" s="36"/>
      <c r="FK508" s="36"/>
      <c r="FL508" s="36"/>
      <c r="FM508" s="36"/>
      <c r="FN508" s="36"/>
      <c r="FO508" s="36"/>
      <c r="FP508" s="36"/>
      <c r="FQ508" s="36"/>
      <c r="FR508" s="36"/>
      <c r="FS508" s="36"/>
      <c r="FT508" s="36"/>
      <c r="FU508" s="36"/>
      <c r="FV508" s="36"/>
      <c r="FW508" s="36"/>
      <c r="FX508" s="36"/>
      <c r="FY508" s="36"/>
      <c r="FZ508" s="36"/>
      <c r="GA508" s="36"/>
      <c r="GB508" s="36"/>
      <c r="GC508" s="36"/>
      <c r="GD508" s="36"/>
      <c r="GE508" s="36"/>
      <c r="GF508" s="36"/>
      <c r="GG508" s="36"/>
      <c r="GH508" s="36"/>
      <c r="GI508" s="36"/>
      <c r="GJ508" s="36"/>
      <c r="GK508" s="36"/>
      <c r="GL508" s="36"/>
      <c r="GM508" s="36"/>
      <c r="GN508" s="36"/>
      <c r="GO508" s="36"/>
      <c r="GP508" s="36"/>
      <c r="GQ508" s="36"/>
      <c r="GR508" s="36"/>
      <c r="GS508" s="36"/>
      <c r="GT508" s="36"/>
      <c r="GU508" s="36"/>
      <c r="GV508" s="36"/>
      <c r="GW508" s="36"/>
      <c r="GX508" s="36"/>
      <c r="GY508" s="36"/>
      <c r="GZ508" s="36"/>
      <c r="HA508" s="36"/>
      <c r="HB508" s="36"/>
      <c r="HC508" s="36"/>
      <c r="HD508" s="36"/>
      <c r="HE508" s="36"/>
      <c r="HF508" s="36"/>
      <c r="HG508" s="36"/>
      <c r="HH508" s="36"/>
      <c r="HI508" s="36"/>
      <c r="HJ508" s="36"/>
      <c r="HK508" s="36"/>
      <c r="HL508" s="36"/>
      <c r="HM508" s="36"/>
      <c r="HN508" s="36"/>
      <c r="HO508" s="36"/>
      <c r="HP508" s="36"/>
      <c r="HQ508" s="36"/>
      <c r="HR508" s="36"/>
      <c r="HS508" s="36"/>
      <c r="HT508" s="36"/>
      <c r="HU508" s="36"/>
      <c r="HV508" s="36"/>
      <c r="HW508" s="36"/>
      <c r="HX508" s="36"/>
      <c r="HY508" s="36"/>
      <c r="HZ508" s="36"/>
      <c r="IA508" s="36"/>
      <c r="IB508" s="36"/>
      <c r="IC508" s="36"/>
      <c r="ID508" s="36"/>
      <c r="IE508" s="36"/>
      <c r="IF508" s="36"/>
      <c r="IG508" s="36"/>
      <c r="IH508" s="36"/>
      <c r="II508" s="36"/>
      <c r="IJ508" s="36"/>
      <c r="IK508" s="36"/>
      <c r="IL508" s="36"/>
      <c r="IM508" s="36"/>
      <c r="IN508" s="36"/>
      <c r="IO508" s="36"/>
      <c r="IP508" s="36"/>
      <c r="IQ508" s="36"/>
      <c r="IR508" s="36"/>
      <c r="IS508" s="36"/>
      <c r="IT508" s="36"/>
      <c r="IU508" s="36"/>
      <c r="IV508" s="36"/>
      <c r="IW508" s="36"/>
      <c r="IX508" s="36"/>
    </row>
    <row r="509" spans="1:258" s="37" customFormat="1" ht="12.75" customHeight="1" x14ac:dyDescent="0.2">
      <c r="A509" s="131"/>
      <c r="B509" s="132"/>
      <c r="C509" s="132"/>
      <c r="D509" s="578"/>
      <c r="E509" s="579"/>
      <c r="F509" s="579"/>
      <c r="G509" s="579"/>
      <c r="H509" s="579"/>
      <c r="I509" s="579"/>
      <c r="J509" s="579"/>
      <c r="K509" s="579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6"/>
      <c r="AQ509" s="36"/>
      <c r="AR509" s="36"/>
      <c r="AS509" s="36"/>
      <c r="AT509" s="36"/>
      <c r="AU509" s="36"/>
      <c r="AV509" s="36"/>
      <c r="AW509" s="36"/>
      <c r="AX509" s="36"/>
      <c r="AY509" s="36"/>
      <c r="AZ509" s="36"/>
      <c r="BA509" s="36"/>
      <c r="BB509" s="36"/>
      <c r="BC509" s="36"/>
      <c r="BD509" s="36"/>
      <c r="BE509" s="36"/>
      <c r="BF509" s="36"/>
      <c r="BG509" s="36"/>
      <c r="BH509" s="36"/>
      <c r="BI509" s="36"/>
      <c r="BJ509" s="36"/>
      <c r="BK509" s="36"/>
      <c r="BL509" s="36"/>
      <c r="BM509" s="36"/>
      <c r="BN509" s="36"/>
      <c r="BO509" s="36"/>
      <c r="BP509" s="36"/>
      <c r="BQ509" s="36"/>
      <c r="BR509" s="36"/>
      <c r="BS509" s="36"/>
      <c r="BT509" s="36"/>
      <c r="BU509" s="36"/>
      <c r="BV509" s="36"/>
      <c r="BW509" s="36"/>
      <c r="BX509" s="36"/>
      <c r="BY509" s="36"/>
      <c r="BZ509" s="36"/>
      <c r="CA509" s="36"/>
      <c r="CB509" s="36"/>
      <c r="CC509" s="36"/>
      <c r="CD509" s="36"/>
      <c r="CE509" s="36"/>
      <c r="CF509" s="36"/>
      <c r="CG509" s="36"/>
      <c r="CH509" s="36"/>
      <c r="CI509" s="36"/>
      <c r="CJ509" s="36"/>
      <c r="CK509" s="36"/>
      <c r="CL509" s="36"/>
      <c r="CM509" s="36"/>
      <c r="CN509" s="36"/>
      <c r="CO509" s="36"/>
      <c r="CP509" s="36"/>
      <c r="CQ509" s="36"/>
      <c r="CR509" s="36"/>
      <c r="CS509" s="36"/>
      <c r="CT509" s="36"/>
      <c r="CU509" s="36"/>
      <c r="CV509" s="36"/>
      <c r="CW509" s="36"/>
      <c r="CX509" s="36"/>
      <c r="CY509" s="36"/>
      <c r="CZ509" s="36"/>
      <c r="DA509" s="36"/>
      <c r="DB509" s="36"/>
      <c r="DC509" s="36"/>
      <c r="DD509" s="36"/>
      <c r="DE509" s="36"/>
      <c r="DF509" s="36"/>
      <c r="DG509" s="36"/>
      <c r="DH509" s="36"/>
      <c r="DI509" s="36"/>
      <c r="DJ509" s="36"/>
      <c r="DK509" s="36"/>
      <c r="DL509" s="36"/>
      <c r="DM509" s="36"/>
      <c r="DN509" s="36"/>
      <c r="DO509" s="36"/>
      <c r="DP509" s="36"/>
      <c r="DQ509" s="36"/>
      <c r="DR509" s="36"/>
      <c r="DS509" s="36"/>
      <c r="DT509" s="36"/>
      <c r="DU509" s="36"/>
      <c r="DV509" s="36"/>
      <c r="DW509" s="36"/>
      <c r="DX509" s="36"/>
      <c r="DY509" s="36"/>
      <c r="DZ509" s="36"/>
      <c r="EA509" s="36"/>
      <c r="EB509" s="36"/>
      <c r="EC509" s="36"/>
      <c r="ED509" s="36"/>
      <c r="EE509" s="36"/>
      <c r="EF509" s="36"/>
      <c r="EG509" s="36"/>
      <c r="EH509" s="36"/>
      <c r="EI509" s="36"/>
      <c r="EJ509" s="36"/>
      <c r="EK509" s="36"/>
      <c r="EL509" s="36"/>
      <c r="EM509" s="36"/>
      <c r="EN509" s="36"/>
      <c r="EO509" s="36"/>
      <c r="EP509" s="36"/>
      <c r="EQ509" s="36"/>
      <c r="ER509" s="36"/>
      <c r="ES509" s="36"/>
      <c r="ET509" s="36"/>
      <c r="EU509" s="36"/>
      <c r="EV509" s="36"/>
      <c r="EW509" s="36"/>
      <c r="EX509" s="36"/>
      <c r="EY509" s="36"/>
      <c r="EZ509" s="36"/>
      <c r="FA509" s="36"/>
      <c r="FB509" s="36"/>
      <c r="FC509" s="36"/>
      <c r="FD509" s="36"/>
      <c r="FE509" s="36"/>
      <c r="FF509" s="36"/>
      <c r="FG509" s="36"/>
      <c r="FH509" s="36"/>
      <c r="FI509" s="36"/>
      <c r="FJ509" s="36"/>
      <c r="FK509" s="36"/>
      <c r="FL509" s="36"/>
      <c r="FM509" s="36"/>
      <c r="FN509" s="36"/>
      <c r="FO509" s="36"/>
      <c r="FP509" s="36"/>
      <c r="FQ509" s="36"/>
      <c r="FR509" s="36"/>
      <c r="FS509" s="36"/>
      <c r="FT509" s="36"/>
      <c r="FU509" s="36"/>
      <c r="FV509" s="36"/>
      <c r="FW509" s="36"/>
      <c r="FX509" s="36"/>
      <c r="FY509" s="36"/>
      <c r="FZ509" s="36"/>
      <c r="GA509" s="36"/>
      <c r="GB509" s="36"/>
      <c r="GC509" s="36"/>
      <c r="GD509" s="36"/>
      <c r="GE509" s="36"/>
      <c r="GF509" s="36"/>
      <c r="GG509" s="36"/>
      <c r="GH509" s="36"/>
      <c r="GI509" s="36"/>
      <c r="GJ509" s="36"/>
      <c r="GK509" s="36"/>
      <c r="GL509" s="36"/>
      <c r="GM509" s="36"/>
      <c r="GN509" s="36"/>
      <c r="GO509" s="36"/>
      <c r="GP509" s="36"/>
      <c r="GQ509" s="36"/>
      <c r="GR509" s="36"/>
      <c r="GS509" s="36"/>
      <c r="GT509" s="36"/>
      <c r="GU509" s="36"/>
      <c r="GV509" s="36"/>
      <c r="GW509" s="36"/>
      <c r="GX509" s="36"/>
      <c r="GY509" s="36"/>
      <c r="GZ509" s="36"/>
      <c r="HA509" s="36"/>
      <c r="HB509" s="36"/>
      <c r="HC509" s="36"/>
      <c r="HD509" s="36"/>
      <c r="HE509" s="36"/>
      <c r="HF509" s="36"/>
      <c r="HG509" s="36"/>
      <c r="HH509" s="36"/>
      <c r="HI509" s="36"/>
      <c r="HJ509" s="36"/>
      <c r="HK509" s="36"/>
      <c r="HL509" s="36"/>
      <c r="HM509" s="36"/>
      <c r="HN509" s="36"/>
      <c r="HO509" s="36"/>
      <c r="HP509" s="36"/>
      <c r="HQ509" s="36"/>
      <c r="HR509" s="36"/>
      <c r="HS509" s="36"/>
      <c r="HT509" s="36"/>
      <c r="HU509" s="36"/>
      <c r="HV509" s="36"/>
      <c r="HW509" s="36"/>
      <c r="HX509" s="36"/>
      <c r="HY509" s="36"/>
      <c r="HZ509" s="36"/>
      <c r="IA509" s="36"/>
      <c r="IB509" s="36"/>
      <c r="IC509" s="36"/>
      <c r="ID509" s="36"/>
      <c r="IE509" s="36"/>
      <c r="IF509" s="36"/>
      <c r="IG509" s="36"/>
      <c r="IH509" s="36"/>
      <c r="II509" s="36"/>
      <c r="IJ509" s="36"/>
      <c r="IK509" s="36"/>
      <c r="IL509" s="36"/>
      <c r="IM509" s="36"/>
      <c r="IN509" s="36"/>
      <c r="IO509" s="36"/>
      <c r="IP509" s="36"/>
      <c r="IQ509" s="36"/>
      <c r="IR509" s="36"/>
      <c r="IS509" s="36"/>
      <c r="IT509" s="36"/>
      <c r="IU509" s="36"/>
      <c r="IV509" s="36"/>
      <c r="IW509" s="36"/>
      <c r="IX509" s="36"/>
    </row>
    <row r="510" spans="1:258" s="37" customFormat="1" ht="12.75" customHeight="1" x14ac:dyDescent="0.2">
      <c r="A510" s="131"/>
      <c r="B510" s="132"/>
      <c r="C510" s="132"/>
      <c r="D510" s="578"/>
      <c r="E510" s="579"/>
      <c r="F510" s="579"/>
      <c r="G510" s="579"/>
      <c r="H510" s="579"/>
      <c r="I510" s="579"/>
      <c r="J510" s="579"/>
      <c r="K510" s="579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6"/>
      <c r="AN510" s="36"/>
      <c r="AO510" s="36"/>
      <c r="AP510" s="36"/>
      <c r="AQ510" s="36"/>
      <c r="AR510" s="36"/>
      <c r="AS510" s="36"/>
      <c r="AT510" s="36"/>
      <c r="AU510" s="36"/>
      <c r="AV510" s="36"/>
      <c r="AW510" s="36"/>
      <c r="AX510" s="36"/>
      <c r="AY510" s="36"/>
      <c r="AZ510" s="36"/>
      <c r="BA510" s="36"/>
      <c r="BB510" s="36"/>
      <c r="BC510" s="36"/>
      <c r="BD510" s="36"/>
      <c r="BE510" s="36"/>
      <c r="BF510" s="36"/>
      <c r="BG510" s="36"/>
      <c r="BH510" s="36"/>
      <c r="BI510" s="36"/>
      <c r="BJ510" s="36"/>
      <c r="BK510" s="36"/>
      <c r="BL510" s="36"/>
      <c r="BM510" s="36"/>
      <c r="BN510" s="36"/>
      <c r="BO510" s="36"/>
      <c r="BP510" s="36"/>
      <c r="BQ510" s="36"/>
      <c r="BR510" s="36"/>
      <c r="BS510" s="36"/>
      <c r="BT510" s="36"/>
      <c r="BU510" s="36"/>
      <c r="BV510" s="36"/>
      <c r="BW510" s="36"/>
      <c r="BX510" s="36"/>
      <c r="BY510" s="36"/>
      <c r="BZ510" s="36"/>
      <c r="CA510" s="36"/>
      <c r="CB510" s="36"/>
      <c r="CC510" s="36"/>
      <c r="CD510" s="36"/>
      <c r="CE510" s="36"/>
      <c r="CF510" s="36"/>
      <c r="CG510" s="36"/>
      <c r="CH510" s="36"/>
      <c r="CI510" s="36"/>
      <c r="CJ510" s="36"/>
      <c r="CK510" s="36"/>
      <c r="CL510" s="36"/>
      <c r="CM510" s="36"/>
      <c r="CN510" s="36"/>
      <c r="CO510" s="36"/>
      <c r="CP510" s="36"/>
      <c r="CQ510" s="36"/>
      <c r="CR510" s="36"/>
      <c r="CS510" s="36"/>
      <c r="CT510" s="36"/>
      <c r="CU510" s="36"/>
      <c r="CV510" s="36"/>
      <c r="CW510" s="36"/>
      <c r="CX510" s="36"/>
      <c r="CY510" s="36"/>
      <c r="CZ510" s="36"/>
      <c r="DA510" s="36"/>
      <c r="DB510" s="36"/>
      <c r="DC510" s="36"/>
      <c r="DD510" s="36"/>
      <c r="DE510" s="36"/>
      <c r="DF510" s="36"/>
      <c r="DG510" s="36"/>
      <c r="DH510" s="36"/>
      <c r="DI510" s="36"/>
      <c r="DJ510" s="36"/>
      <c r="DK510" s="36"/>
      <c r="DL510" s="36"/>
      <c r="DM510" s="36"/>
      <c r="DN510" s="36"/>
      <c r="DO510" s="36"/>
      <c r="DP510" s="36"/>
      <c r="DQ510" s="36"/>
      <c r="DR510" s="36"/>
      <c r="DS510" s="36"/>
      <c r="DT510" s="36"/>
      <c r="DU510" s="36"/>
      <c r="DV510" s="36"/>
      <c r="DW510" s="36"/>
      <c r="DX510" s="36"/>
      <c r="DY510" s="36"/>
      <c r="DZ510" s="36"/>
      <c r="EA510" s="36"/>
      <c r="EB510" s="36"/>
      <c r="EC510" s="36"/>
      <c r="ED510" s="36"/>
      <c r="EE510" s="36"/>
      <c r="EF510" s="36"/>
      <c r="EG510" s="36"/>
      <c r="EH510" s="36"/>
      <c r="EI510" s="36"/>
      <c r="EJ510" s="36"/>
      <c r="EK510" s="36"/>
      <c r="EL510" s="36"/>
      <c r="EM510" s="36"/>
      <c r="EN510" s="36"/>
      <c r="EO510" s="36"/>
      <c r="EP510" s="36"/>
      <c r="EQ510" s="36"/>
      <c r="ER510" s="36"/>
      <c r="ES510" s="36"/>
      <c r="ET510" s="36"/>
      <c r="EU510" s="36"/>
      <c r="EV510" s="36"/>
      <c r="EW510" s="36"/>
      <c r="EX510" s="36"/>
      <c r="EY510" s="36"/>
      <c r="EZ510" s="36"/>
      <c r="FA510" s="36"/>
      <c r="FB510" s="36"/>
      <c r="FC510" s="36"/>
      <c r="FD510" s="36"/>
      <c r="FE510" s="36"/>
      <c r="FF510" s="36"/>
      <c r="FG510" s="36"/>
      <c r="FH510" s="36"/>
      <c r="FI510" s="36"/>
      <c r="FJ510" s="36"/>
      <c r="FK510" s="36"/>
      <c r="FL510" s="36"/>
      <c r="FM510" s="36"/>
      <c r="FN510" s="36"/>
      <c r="FO510" s="36"/>
      <c r="FP510" s="36"/>
      <c r="FQ510" s="36"/>
      <c r="FR510" s="36"/>
      <c r="FS510" s="36"/>
      <c r="FT510" s="36"/>
      <c r="FU510" s="36"/>
      <c r="FV510" s="36"/>
      <c r="FW510" s="36"/>
      <c r="FX510" s="36"/>
      <c r="FY510" s="36"/>
      <c r="FZ510" s="36"/>
      <c r="GA510" s="36"/>
      <c r="GB510" s="36"/>
      <c r="GC510" s="36"/>
      <c r="GD510" s="36"/>
      <c r="GE510" s="36"/>
      <c r="GF510" s="36"/>
      <c r="GG510" s="36"/>
      <c r="GH510" s="36"/>
      <c r="GI510" s="36"/>
      <c r="GJ510" s="36"/>
      <c r="GK510" s="36"/>
      <c r="GL510" s="36"/>
      <c r="GM510" s="36"/>
      <c r="GN510" s="36"/>
      <c r="GO510" s="36"/>
      <c r="GP510" s="36"/>
      <c r="GQ510" s="36"/>
      <c r="GR510" s="36"/>
      <c r="GS510" s="36"/>
      <c r="GT510" s="36"/>
      <c r="GU510" s="36"/>
      <c r="GV510" s="36"/>
      <c r="GW510" s="36"/>
      <c r="GX510" s="36"/>
      <c r="GY510" s="36"/>
      <c r="GZ510" s="36"/>
      <c r="HA510" s="36"/>
      <c r="HB510" s="36"/>
      <c r="HC510" s="36"/>
      <c r="HD510" s="36"/>
      <c r="HE510" s="36"/>
      <c r="HF510" s="36"/>
      <c r="HG510" s="36"/>
      <c r="HH510" s="36"/>
      <c r="HI510" s="36"/>
      <c r="HJ510" s="36"/>
      <c r="HK510" s="36"/>
      <c r="HL510" s="36"/>
      <c r="HM510" s="36"/>
      <c r="HN510" s="36"/>
      <c r="HO510" s="36"/>
      <c r="HP510" s="36"/>
      <c r="HQ510" s="36"/>
      <c r="HR510" s="36"/>
      <c r="HS510" s="36"/>
      <c r="HT510" s="36"/>
      <c r="HU510" s="36"/>
      <c r="HV510" s="36"/>
      <c r="HW510" s="36"/>
      <c r="HX510" s="36"/>
      <c r="HY510" s="36"/>
      <c r="HZ510" s="36"/>
      <c r="IA510" s="36"/>
      <c r="IB510" s="36"/>
      <c r="IC510" s="36"/>
      <c r="ID510" s="36"/>
      <c r="IE510" s="36"/>
      <c r="IF510" s="36"/>
      <c r="IG510" s="36"/>
      <c r="IH510" s="36"/>
      <c r="II510" s="36"/>
      <c r="IJ510" s="36"/>
      <c r="IK510" s="36"/>
      <c r="IL510" s="36"/>
      <c r="IM510" s="36"/>
      <c r="IN510" s="36"/>
      <c r="IO510" s="36"/>
      <c r="IP510" s="36"/>
      <c r="IQ510" s="36"/>
      <c r="IR510" s="36"/>
      <c r="IS510" s="36"/>
      <c r="IT510" s="36"/>
      <c r="IU510" s="36"/>
      <c r="IV510" s="36"/>
      <c r="IW510" s="36"/>
      <c r="IX510" s="36"/>
    </row>
    <row r="511" spans="1:258" s="37" customFormat="1" ht="12.75" customHeight="1" x14ac:dyDescent="0.2">
      <c r="A511" s="131"/>
      <c r="B511" s="132"/>
      <c r="C511" s="132"/>
      <c r="D511" s="578"/>
      <c r="E511" s="579"/>
      <c r="F511" s="579"/>
      <c r="G511" s="579"/>
      <c r="H511" s="579"/>
      <c r="I511" s="579"/>
      <c r="J511" s="579"/>
      <c r="K511" s="579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6"/>
      <c r="AN511" s="36"/>
      <c r="AO511" s="36"/>
      <c r="AP511" s="36"/>
      <c r="AQ511" s="36"/>
      <c r="AR511" s="36"/>
      <c r="AS511" s="36"/>
      <c r="AT511" s="36"/>
      <c r="AU511" s="36"/>
      <c r="AV511" s="36"/>
      <c r="AW511" s="36"/>
      <c r="AX511" s="36"/>
      <c r="AY511" s="36"/>
      <c r="AZ511" s="36"/>
      <c r="BA511" s="36"/>
      <c r="BB511" s="36"/>
      <c r="BC511" s="36"/>
      <c r="BD511" s="36"/>
      <c r="BE511" s="36"/>
      <c r="BF511" s="36"/>
      <c r="BG511" s="36"/>
      <c r="BH511" s="36"/>
      <c r="BI511" s="36"/>
      <c r="BJ511" s="36"/>
      <c r="BK511" s="36"/>
      <c r="BL511" s="36"/>
      <c r="BM511" s="36"/>
      <c r="BN511" s="36"/>
      <c r="BO511" s="36"/>
      <c r="BP511" s="36"/>
      <c r="BQ511" s="36"/>
      <c r="BR511" s="36"/>
      <c r="BS511" s="36"/>
      <c r="BT511" s="36"/>
      <c r="BU511" s="36"/>
      <c r="BV511" s="36"/>
      <c r="BW511" s="36"/>
      <c r="BX511" s="36"/>
      <c r="BY511" s="36"/>
      <c r="BZ511" s="36"/>
      <c r="CA511" s="36"/>
      <c r="CB511" s="36"/>
      <c r="CC511" s="36"/>
      <c r="CD511" s="36"/>
      <c r="CE511" s="36"/>
      <c r="CF511" s="36"/>
      <c r="CG511" s="36"/>
      <c r="CH511" s="36"/>
      <c r="CI511" s="36"/>
      <c r="CJ511" s="36"/>
      <c r="CK511" s="36"/>
      <c r="CL511" s="36"/>
      <c r="CM511" s="36"/>
      <c r="CN511" s="36"/>
      <c r="CO511" s="36"/>
      <c r="CP511" s="36"/>
      <c r="CQ511" s="36"/>
      <c r="CR511" s="36"/>
      <c r="CS511" s="36"/>
      <c r="CT511" s="36"/>
      <c r="CU511" s="36"/>
      <c r="CV511" s="36"/>
      <c r="CW511" s="36"/>
      <c r="CX511" s="36"/>
      <c r="CY511" s="36"/>
      <c r="CZ511" s="36"/>
      <c r="DA511" s="36"/>
      <c r="DB511" s="36"/>
      <c r="DC511" s="36"/>
      <c r="DD511" s="36"/>
      <c r="DE511" s="36"/>
      <c r="DF511" s="36"/>
      <c r="DG511" s="36"/>
      <c r="DH511" s="36"/>
      <c r="DI511" s="36"/>
      <c r="DJ511" s="36"/>
      <c r="DK511" s="36"/>
      <c r="DL511" s="36"/>
      <c r="DM511" s="36"/>
      <c r="DN511" s="36"/>
      <c r="DO511" s="36"/>
      <c r="DP511" s="36"/>
      <c r="DQ511" s="36"/>
      <c r="DR511" s="36"/>
      <c r="DS511" s="36"/>
      <c r="DT511" s="36"/>
      <c r="DU511" s="36"/>
      <c r="DV511" s="36"/>
      <c r="DW511" s="36"/>
      <c r="DX511" s="36"/>
      <c r="DY511" s="36"/>
      <c r="DZ511" s="36"/>
      <c r="EA511" s="36"/>
      <c r="EB511" s="36"/>
      <c r="EC511" s="36"/>
      <c r="ED511" s="36"/>
      <c r="EE511" s="36"/>
      <c r="EF511" s="36"/>
      <c r="EG511" s="36"/>
      <c r="EH511" s="36"/>
      <c r="EI511" s="36"/>
      <c r="EJ511" s="36"/>
      <c r="EK511" s="36"/>
      <c r="EL511" s="36"/>
      <c r="EM511" s="36"/>
      <c r="EN511" s="36"/>
      <c r="EO511" s="36"/>
      <c r="EP511" s="36"/>
      <c r="EQ511" s="36"/>
      <c r="ER511" s="36"/>
      <c r="ES511" s="36"/>
      <c r="ET511" s="36"/>
      <c r="EU511" s="36"/>
      <c r="EV511" s="36"/>
      <c r="EW511" s="36"/>
      <c r="EX511" s="36"/>
      <c r="EY511" s="36"/>
      <c r="EZ511" s="36"/>
      <c r="FA511" s="36"/>
      <c r="FB511" s="36"/>
      <c r="FC511" s="36"/>
      <c r="FD511" s="36"/>
      <c r="FE511" s="36"/>
      <c r="FF511" s="36"/>
      <c r="FG511" s="36"/>
      <c r="FH511" s="36"/>
      <c r="FI511" s="36"/>
      <c r="FJ511" s="36"/>
      <c r="FK511" s="36"/>
      <c r="FL511" s="36"/>
      <c r="FM511" s="36"/>
      <c r="FN511" s="36"/>
      <c r="FO511" s="36"/>
      <c r="FP511" s="36"/>
      <c r="FQ511" s="36"/>
      <c r="FR511" s="36"/>
      <c r="FS511" s="36"/>
      <c r="FT511" s="36"/>
      <c r="FU511" s="36"/>
      <c r="FV511" s="36"/>
      <c r="FW511" s="36"/>
      <c r="FX511" s="36"/>
      <c r="FY511" s="36"/>
      <c r="FZ511" s="36"/>
      <c r="GA511" s="36"/>
      <c r="GB511" s="36"/>
      <c r="GC511" s="36"/>
      <c r="GD511" s="36"/>
      <c r="GE511" s="36"/>
      <c r="GF511" s="36"/>
      <c r="GG511" s="36"/>
      <c r="GH511" s="36"/>
      <c r="GI511" s="36"/>
      <c r="GJ511" s="36"/>
      <c r="GK511" s="36"/>
      <c r="GL511" s="36"/>
      <c r="GM511" s="36"/>
      <c r="GN511" s="36"/>
      <c r="GO511" s="36"/>
      <c r="GP511" s="36"/>
      <c r="GQ511" s="36"/>
      <c r="GR511" s="36"/>
      <c r="GS511" s="36"/>
      <c r="GT511" s="36"/>
      <c r="GU511" s="36"/>
      <c r="GV511" s="36"/>
      <c r="GW511" s="36"/>
      <c r="GX511" s="36"/>
      <c r="GY511" s="36"/>
      <c r="GZ511" s="36"/>
      <c r="HA511" s="36"/>
      <c r="HB511" s="36"/>
      <c r="HC511" s="36"/>
      <c r="HD511" s="36"/>
      <c r="HE511" s="36"/>
      <c r="HF511" s="36"/>
      <c r="HG511" s="36"/>
      <c r="HH511" s="36"/>
      <c r="HI511" s="36"/>
      <c r="HJ511" s="36"/>
      <c r="HK511" s="36"/>
      <c r="HL511" s="36"/>
      <c r="HM511" s="36"/>
      <c r="HN511" s="36"/>
      <c r="HO511" s="36"/>
      <c r="HP511" s="36"/>
      <c r="HQ511" s="36"/>
      <c r="HR511" s="36"/>
      <c r="HS511" s="36"/>
      <c r="HT511" s="36"/>
      <c r="HU511" s="36"/>
      <c r="HV511" s="36"/>
      <c r="HW511" s="36"/>
      <c r="HX511" s="36"/>
      <c r="HY511" s="36"/>
      <c r="HZ511" s="36"/>
      <c r="IA511" s="36"/>
      <c r="IB511" s="36"/>
      <c r="IC511" s="36"/>
      <c r="ID511" s="36"/>
      <c r="IE511" s="36"/>
      <c r="IF511" s="36"/>
      <c r="IG511" s="36"/>
      <c r="IH511" s="36"/>
      <c r="II511" s="36"/>
      <c r="IJ511" s="36"/>
      <c r="IK511" s="36"/>
      <c r="IL511" s="36"/>
      <c r="IM511" s="36"/>
      <c r="IN511" s="36"/>
      <c r="IO511" s="36"/>
      <c r="IP511" s="36"/>
      <c r="IQ511" s="36"/>
      <c r="IR511" s="36"/>
      <c r="IS511" s="36"/>
      <c r="IT511" s="36"/>
      <c r="IU511" s="36"/>
      <c r="IV511" s="36"/>
      <c r="IW511" s="36"/>
      <c r="IX511" s="36"/>
    </row>
    <row r="512" spans="1:258" s="37" customFormat="1" ht="12.75" customHeight="1" x14ac:dyDescent="0.2">
      <c r="A512" s="131"/>
      <c r="B512" s="132"/>
      <c r="C512" s="132"/>
      <c r="D512" s="578"/>
      <c r="E512" s="579"/>
      <c r="F512" s="579"/>
      <c r="G512" s="579"/>
      <c r="H512" s="579"/>
      <c r="I512" s="579"/>
      <c r="J512" s="579"/>
      <c r="K512" s="579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6"/>
      <c r="AN512" s="36"/>
      <c r="AO512" s="36"/>
      <c r="AP512" s="36"/>
      <c r="AQ512" s="36"/>
      <c r="AR512" s="36"/>
      <c r="AS512" s="36"/>
      <c r="AT512" s="36"/>
      <c r="AU512" s="36"/>
      <c r="AV512" s="36"/>
      <c r="AW512" s="36"/>
      <c r="AX512" s="36"/>
      <c r="AY512" s="36"/>
      <c r="AZ512" s="36"/>
      <c r="BA512" s="36"/>
      <c r="BB512" s="36"/>
      <c r="BC512" s="36"/>
      <c r="BD512" s="36"/>
      <c r="BE512" s="36"/>
      <c r="BF512" s="36"/>
      <c r="BG512" s="36"/>
      <c r="BH512" s="36"/>
      <c r="BI512" s="36"/>
      <c r="BJ512" s="36"/>
      <c r="BK512" s="36"/>
      <c r="BL512" s="36"/>
      <c r="BM512" s="36"/>
      <c r="BN512" s="36"/>
      <c r="BO512" s="36"/>
      <c r="BP512" s="36"/>
      <c r="BQ512" s="36"/>
      <c r="BR512" s="36"/>
      <c r="BS512" s="36"/>
      <c r="BT512" s="36"/>
      <c r="BU512" s="36"/>
      <c r="BV512" s="36"/>
      <c r="BW512" s="36"/>
      <c r="BX512" s="36"/>
      <c r="BY512" s="36"/>
      <c r="BZ512" s="36"/>
      <c r="CA512" s="36"/>
      <c r="CB512" s="36"/>
      <c r="CC512" s="36"/>
      <c r="CD512" s="36"/>
      <c r="CE512" s="36"/>
      <c r="CF512" s="36"/>
      <c r="CG512" s="36"/>
      <c r="CH512" s="36"/>
      <c r="CI512" s="36"/>
      <c r="CJ512" s="36"/>
      <c r="CK512" s="36"/>
      <c r="CL512" s="36"/>
      <c r="CM512" s="36"/>
      <c r="CN512" s="36"/>
      <c r="CO512" s="36"/>
      <c r="CP512" s="36"/>
      <c r="CQ512" s="36"/>
      <c r="CR512" s="36"/>
      <c r="CS512" s="36"/>
      <c r="CT512" s="36"/>
      <c r="CU512" s="36"/>
      <c r="CV512" s="36"/>
      <c r="CW512" s="36"/>
      <c r="CX512" s="36"/>
      <c r="CY512" s="36"/>
      <c r="CZ512" s="36"/>
      <c r="DA512" s="36"/>
      <c r="DB512" s="36"/>
      <c r="DC512" s="36"/>
      <c r="DD512" s="36"/>
      <c r="DE512" s="36"/>
      <c r="DF512" s="36"/>
      <c r="DG512" s="36"/>
      <c r="DH512" s="36"/>
      <c r="DI512" s="36"/>
      <c r="DJ512" s="36"/>
      <c r="DK512" s="36"/>
      <c r="DL512" s="36"/>
      <c r="DM512" s="36"/>
      <c r="DN512" s="36"/>
      <c r="DO512" s="36"/>
      <c r="DP512" s="36"/>
      <c r="DQ512" s="36"/>
      <c r="DR512" s="36"/>
      <c r="DS512" s="36"/>
      <c r="DT512" s="36"/>
      <c r="DU512" s="36"/>
      <c r="DV512" s="36"/>
      <c r="DW512" s="36"/>
      <c r="DX512" s="36"/>
      <c r="DY512" s="36"/>
      <c r="DZ512" s="36"/>
      <c r="EA512" s="36"/>
      <c r="EB512" s="36"/>
      <c r="EC512" s="36"/>
      <c r="ED512" s="36"/>
      <c r="EE512" s="36"/>
      <c r="EF512" s="36"/>
      <c r="EG512" s="36"/>
      <c r="EH512" s="36"/>
      <c r="EI512" s="36"/>
      <c r="EJ512" s="36"/>
      <c r="EK512" s="36"/>
      <c r="EL512" s="36"/>
      <c r="EM512" s="36"/>
      <c r="EN512" s="36"/>
      <c r="EO512" s="36"/>
      <c r="EP512" s="36"/>
      <c r="EQ512" s="36"/>
      <c r="ER512" s="36"/>
      <c r="ES512" s="36"/>
      <c r="ET512" s="36"/>
      <c r="EU512" s="36"/>
      <c r="EV512" s="36"/>
      <c r="EW512" s="36"/>
      <c r="EX512" s="36"/>
      <c r="EY512" s="36"/>
      <c r="EZ512" s="36"/>
      <c r="FA512" s="36"/>
      <c r="FB512" s="36"/>
      <c r="FC512" s="36"/>
      <c r="FD512" s="36"/>
      <c r="FE512" s="36"/>
      <c r="FF512" s="36"/>
      <c r="FG512" s="36"/>
      <c r="FH512" s="36"/>
      <c r="FI512" s="36"/>
      <c r="FJ512" s="36"/>
      <c r="FK512" s="36"/>
      <c r="FL512" s="36"/>
      <c r="FM512" s="36"/>
      <c r="FN512" s="36"/>
      <c r="FO512" s="36"/>
      <c r="FP512" s="36"/>
      <c r="FQ512" s="36"/>
      <c r="FR512" s="36"/>
      <c r="FS512" s="36"/>
      <c r="FT512" s="36"/>
      <c r="FU512" s="36"/>
      <c r="FV512" s="36"/>
      <c r="FW512" s="36"/>
      <c r="FX512" s="36"/>
      <c r="FY512" s="36"/>
      <c r="FZ512" s="36"/>
      <c r="GA512" s="36"/>
      <c r="GB512" s="36"/>
      <c r="GC512" s="36"/>
      <c r="GD512" s="36"/>
      <c r="GE512" s="36"/>
      <c r="GF512" s="36"/>
      <c r="GG512" s="36"/>
      <c r="GH512" s="36"/>
      <c r="GI512" s="36"/>
      <c r="GJ512" s="36"/>
      <c r="GK512" s="36"/>
      <c r="GL512" s="36"/>
      <c r="GM512" s="36"/>
      <c r="GN512" s="36"/>
      <c r="GO512" s="36"/>
      <c r="GP512" s="36"/>
      <c r="GQ512" s="36"/>
      <c r="GR512" s="36"/>
      <c r="GS512" s="36"/>
      <c r="GT512" s="36"/>
      <c r="GU512" s="36"/>
      <c r="GV512" s="36"/>
      <c r="GW512" s="36"/>
      <c r="GX512" s="36"/>
      <c r="GY512" s="36"/>
      <c r="GZ512" s="36"/>
      <c r="HA512" s="36"/>
      <c r="HB512" s="36"/>
      <c r="HC512" s="36"/>
      <c r="HD512" s="36"/>
      <c r="HE512" s="36"/>
      <c r="HF512" s="36"/>
      <c r="HG512" s="36"/>
      <c r="HH512" s="36"/>
      <c r="HI512" s="36"/>
      <c r="HJ512" s="36"/>
      <c r="HK512" s="36"/>
      <c r="HL512" s="36"/>
      <c r="HM512" s="36"/>
      <c r="HN512" s="36"/>
      <c r="HO512" s="36"/>
      <c r="HP512" s="36"/>
      <c r="HQ512" s="36"/>
      <c r="HR512" s="36"/>
      <c r="HS512" s="36"/>
      <c r="HT512" s="36"/>
      <c r="HU512" s="36"/>
      <c r="HV512" s="36"/>
      <c r="HW512" s="36"/>
      <c r="HX512" s="36"/>
      <c r="HY512" s="36"/>
      <c r="HZ512" s="36"/>
      <c r="IA512" s="36"/>
      <c r="IB512" s="36"/>
      <c r="IC512" s="36"/>
      <c r="ID512" s="36"/>
      <c r="IE512" s="36"/>
      <c r="IF512" s="36"/>
      <c r="IG512" s="36"/>
      <c r="IH512" s="36"/>
      <c r="II512" s="36"/>
      <c r="IJ512" s="36"/>
      <c r="IK512" s="36"/>
      <c r="IL512" s="36"/>
      <c r="IM512" s="36"/>
      <c r="IN512" s="36"/>
      <c r="IO512" s="36"/>
      <c r="IP512" s="36"/>
      <c r="IQ512" s="36"/>
      <c r="IR512" s="36"/>
      <c r="IS512" s="36"/>
      <c r="IT512" s="36"/>
      <c r="IU512" s="36"/>
      <c r="IV512" s="36"/>
      <c r="IW512" s="36"/>
      <c r="IX512" s="36"/>
    </row>
    <row r="513" spans="1:258" s="37" customFormat="1" ht="12.75" customHeight="1" x14ac:dyDescent="0.2">
      <c r="A513" s="131"/>
      <c r="B513" s="132"/>
      <c r="C513" s="132"/>
      <c r="D513" s="578"/>
      <c r="E513" s="579"/>
      <c r="F513" s="579"/>
      <c r="G513" s="579"/>
      <c r="H513" s="579"/>
      <c r="I513" s="579"/>
      <c r="J513" s="579"/>
      <c r="K513" s="579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6"/>
      <c r="AN513" s="36"/>
      <c r="AO513" s="36"/>
      <c r="AP513" s="36"/>
      <c r="AQ513" s="36"/>
      <c r="AR513" s="36"/>
      <c r="AS513" s="36"/>
      <c r="AT513" s="36"/>
      <c r="AU513" s="36"/>
      <c r="AV513" s="36"/>
      <c r="AW513" s="36"/>
      <c r="AX513" s="36"/>
      <c r="AY513" s="36"/>
      <c r="AZ513" s="36"/>
      <c r="BA513" s="36"/>
      <c r="BB513" s="36"/>
      <c r="BC513" s="36"/>
      <c r="BD513" s="36"/>
      <c r="BE513" s="36"/>
      <c r="BF513" s="36"/>
      <c r="BG513" s="36"/>
      <c r="BH513" s="36"/>
      <c r="BI513" s="36"/>
      <c r="BJ513" s="36"/>
      <c r="BK513" s="36"/>
      <c r="BL513" s="36"/>
      <c r="BM513" s="36"/>
      <c r="BN513" s="36"/>
      <c r="BO513" s="36"/>
      <c r="BP513" s="36"/>
      <c r="BQ513" s="36"/>
      <c r="BR513" s="36"/>
      <c r="BS513" s="36"/>
      <c r="BT513" s="36"/>
      <c r="BU513" s="36"/>
      <c r="BV513" s="36"/>
      <c r="BW513" s="36"/>
      <c r="BX513" s="36"/>
      <c r="BY513" s="36"/>
      <c r="BZ513" s="36"/>
      <c r="CA513" s="36"/>
      <c r="CB513" s="36"/>
      <c r="CC513" s="36"/>
      <c r="CD513" s="36"/>
      <c r="CE513" s="36"/>
      <c r="CF513" s="36"/>
      <c r="CG513" s="36"/>
      <c r="CH513" s="36"/>
      <c r="CI513" s="36"/>
      <c r="CJ513" s="36"/>
      <c r="CK513" s="36"/>
      <c r="CL513" s="36"/>
      <c r="CM513" s="36"/>
      <c r="CN513" s="36"/>
      <c r="CO513" s="36"/>
      <c r="CP513" s="36"/>
      <c r="CQ513" s="36"/>
      <c r="CR513" s="36"/>
      <c r="CS513" s="36"/>
      <c r="CT513" s="36"/>
      <c r="CU513" s="36"/>
      <c r="CV513" s="36"/>
      <c r="CW513" s="36"/>
      <c r="CX513" s="36"/>
      <c r="CY513" s="36"/>
      <c r="CZ513" s="36"/>
      <c r="DA513" s="36"/>
      <c r="DB513" s="36"/>
      <c r="DC513" s="36"/>
      <c r="DD513" s="36"/>
      <c r="DE513" s="36"/>
      <c r="DF513" s="36"/>
      <c r="DG513" s="36"/>
      <c r="DH513" s="36"/>
      <c r="DI513" s="36"/>
      <c r="DJ513" s="36"/>
      <c r="DK513" s="36"/>
      <c r="DL513" s="36"/>
      <c r="DM513" s="36"/>
      <c r="DN513" s="36"/>
      <c r="DO513" s="36"/>
      <c r="DP513" s="36"/>
      <c r="DQ513" s="36"/>
      <c r="DR513" s="36"/>
      <c r="DS513" s="36"/>
      <c r="DT513" s="36"/>
      <c r="DU513" s="36"/>
      <c r="DV513" s="36"/>
      <c r="DW513" s="36"/>
      <c r="DX513" s="36"/>
      <c r="DY513" s="36"/>
      <c r="DZ513" s="36"/>
      <c r="EA513" s="36"/>
      <c r="EB513" s="36"/>
      <c r="EC513" s="36"/>
      <c r="ED513" s="36"/>
      <c r="EE513" s="36"/>
      <c r="EF513" s="36"/>
      <c r="EG513" s="36"/>
      <c r="EH513" s="36"/>
      <c r="EI513" s="36"/>
      <c r="EJ513" s="36"/>
      <c r="EK513" s="36"/>
      <c r="EL513" s="36"/>
      <c r="EM513" s="36"/>
      <c r="EN513" s="36"/>
      <c r="EO513" s="36"/>
      <c r="EP513" s="36"/>
      <c r="EQ513" s="36"/>
      <c r="ER513" s="36"/>
      <c r="ES513" s="36"/>
      <c r="ET513" s="36"/>
      <c r="EU513" s="36"/>
      <c r="EV513" s="36"/>
      <c r="EW513" s="36"/>
      <c r="EX513" s="36"/>
      <c r="EY513" s="36"/>
      <c r="EZ513" s="36"/>
      <c r="FA513" s="36"/>
      <c r="FB513" s="36"/>
      <c r="FC513" s="36"/>
      <c r="FD513" s="36"/>
      <c r="FE513" s="36"/>
      <c r="FF513" s="36"/>
      <c r="FG513" s="36"/>
      <c r="FH513" s="36"/>
      <c r="FI513" s="36"/>
      <c r="FJ513" s="36"/>
      <c r="FK513" s="36"/>
      <c r="FL513" s="36"/>
      <c r="FM513" s="36"/>
      <c r="FN513" s="36"/>
      <c r="FO513" s="36"/>
      <c r="FP513" s="36"/>
      <c r="FQ513" s="36"/>
      <c r="FR513" s="36"/>
      <c r="FS513" s="36"/>
      <c r="FT513" s="36"/>
      <c r="FU513" s="36"/>
      <c r="FV513" s="36"/>
      <c r="FW513" s="36"/>
      <c r="FX513" s="36"/>
      <c r="FY513" s="36"/>
      <c r="FZ513" s="36"/>
      <c r="GA513" s="36"/>
      <c r="GB513" s="36"/>
      <c r="GC513" s="36"/>
      <c r="GD513" s="36"/>
      <c r="GE513" s="36"/>
      <c r="GF513" s="36"/>
      <c r="GG513" s="36"/>
      <c r="GH513" s="36"/>
      <c r="GI513" s="36"/>
      <c r="GJ513" s="36"/>
      <c r="GK513" s="36"/>
      <c r="GL513" s="36"/>
      <c r="GM513" s="36"/>
      <c r="GN513" s="36"/>
      <c r="GO513" s="36"/>
      <c r="GP513" s="36"/>
      <c r="GQ513" s="36"/>
      <c r="GR513" s="36"/>
      <c r="GS513" s="36"/>
      <c r="GT513" s="36"/>
      <c r="GU513" s="36"/>
      <c r="GV513" s="36"/>
      <c r="GW513" s="36"/>
      <c r="GX513" s="36"/>
      <c r="GY513" s="36"/>
      <c r="GZ513" s="36"/>
      <c r="HA513" s="36"/>
      <c r="HB513" s="36"/>
      <c r="HC513" s="36"/>
      <c r="HD513" s="36"/>
      <c r="HE513" s="36"/>
      <c r="HF513" s="36"/>
      <c r="HG513" s="36"/>
      <c r="HH513" s="36"/>
      <c r="HI513" s="36"/>
      <c r="HJ513" s="36"/>
      <c r="HK513" s="36"/>
      <c r="HL513" s="36"/>
      <c r="HM513" s="36"/>
      <c r="HN513" s="36"/>
      <c r="HO513" s="36"/>
      <c r="HP513" s="36"/>
      <c r="HQ513" s="36"/>
      <c r="HR513" s="36"/>
      <c r="HS513" s="36"/>
      <c r="HT513" s="36"/>
      <c r="HU513" s="36"/>
      <c r="HV513" s="36"/>
      <c r="HW513" s="36"/>
      <c r="HX513" s="36"/>
      <c r="HY513" s="36"/>
      <c r="HZ513" s="36"/>
      <c r="IA513" s="36"/>
      <c r="IB513" s="36"/>
      <c r="IC513" s="36"/>
      <c r="ID513" s="36"/>
      <c r="IE513" s="36"/>
      <c r="IF513" s="36"/>
      <c r="IG513" s="36"/>
      <c r="IH513" s="36"/>
      <c r="II513" s="36"/>
      <c r="IJ513" s="36"/>
      <c r="IK513" s="36"/>
      <c r="IL513" s="36"/>
      <c r="IM513" s="36"/>
      <c r="IN513" s="36"/>
      <c r="IO513" s="36"/>
      <c r="IP513" s="36"/>
      <c r="IQ513" s="36"/>
      <c r="IR513" s="36"/>
      <c r="IS513" s="36"/>
      <c r="IT513" s="36"/>
      <c r="IU513" s="36"/>
      <c r="IV513" s="36"/>
      <c r="IW513" s="36"/>
      <c r="IX513" s="36"/>
    </row>
    <row r="514" spans="1:258" s="37" customFormat="1" ht="12.75" customHeight="1" x14ac:dyDescent="0.2">
      <c r="A514" s="131"/>
      <c r="B514" s="132"/>
      <c r="C514" s="132"/>
      <c r="D514" s="578"/>
      <c r="E514" s="579"/>
      <c r="F514" s="579"/>
      <c r="G514" s="579"/>
      <c r="H514" s="579"/>
      <c r="I514" s="579"/>
      <c r="J514" s="579"/>
      <c r="K514" s="579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6"/>
      <c r="AN514" s="36"/>
      <c r="AO514" s="36"/>
      <c r="AP514" s="36"/>
      <c r="AQ514" s="36"/>
      <c r="AR514" s="36"/>
      <c r="AS514" s="36"/>
      <c r="AT514" s="36"/>
      <c r="AU514" s="36"/>
      <c r="AV514" s="36"/>
      <c r="AW514" s="36"/>
      <c r="AX514" s="36"/>
      <c r="AY514" s="36"/>
      <c r="AZ514" s="36"/>
      <c r="BA514" s="36"/>
      <c r="BB514" s="36"/>
      <c r="BC514" s="36"/>
      <c r="BD514" s="36"/>
      <c r="BE514" s="36"/>
      <c r="BF514" s="36"/>
      <c r="BG514" s="36"/>
      <c r="BH514" s="36"/>
      <c r="BI514" s="36"/>
      <c r="BJ514" s="36"/>
      <c r="BK514" s="36"/>
      <c r="BL514" s="36"/>
      <c r="BM514" s="36"/>
      <c r="BN514" s="36"/>
      <c r="BO514" s="36"/>
      <c r="BP514" s="36"/>
      <c r="BQ514" s="36"/>
      <c r="BR514" s="36"/>
      <c r="BS514" s="36"/>
      <c r="BT514" s="36"/>
      <c r="BU514" s="36"/>
      <c r="BV514" s="36"/>
      <c r="BW514" s="36"/>
      <c r="BX514" s="36"/>
      <c r="BY514" s="36"/>
      <c r="BZ514" s="36"/>
      <c r="CA514" s="36"/>
      <c r="CB514" s="36"/>
      <c r="CC514" s="36"/>
      <c r="CD514" s="36"/>
      <c r="CE514" s="36"/>
      <c r="CF514" s="36"/>
      <c r="CG514" s="36"/>
      <c r="CH514" s="36"/>
      <c r="CI514" s="36"/>
      <c r="CJ514" s="36"/>
      <c r="CK514" s="36"/>
      <c r="CL514" s="36"/>
      <c r="CM514" s="36"/>
      <c r="CN514" s="36"/>
      <c r="CO514" s="36"/>
      <c r="CP514" s="36"/>
      <c r="CQ514" s="36"/>
      <c r="CR514" s="36"/>
      <c r="CS514" s="36"/>
      <c r="CT514" s="36"/>
      <c r="CU514" s="36"/>
      <c r="CV514" s="36"/>
      <c r="CW514" s="36"/>
      <c r="CX514" s="36"/>
      <c r="CY514" s="36"/>
      <c r="CZ514" s="36"/>
      <c r="DA514" s="36"/>
      <c r="DB514" s="36"/>
      <c r="DC514" s="36"/>
      <c r="DD514" s="36"/>
      <c r="DE514" s="36"/>
      <c r="DF514" s="36"/>
      <c r="DG514" s="36"/>
      <c r="DH514" s="36"/>
      <c r="DI514" s="36"/>
      <c r="DJ514" s="36"/>
      <c r="DK514" s="36"/>
      <c r="DL514" s="36"/>
      <c r="DM514" s="36"/>
      <c r="DN514" s="36"/>
      <c r="DO514" s="36"/>
      <c r="DP514" s="36"/>
      <c r="DQ514" s="36"/>
      <c r="DR514" s="36"/>
      <c r="DS514" s="36"/>
      <c r="DT514" s="36"/>
      <c r="DU514" s="36"/>
      <c r="DV514" s="36"/>
      <c r="DW514" s="36"/>
      <c r="DX514" s="36"/>
      <c r="DY514" s="36"/>
      <c r="DZ514" s="36"/>
      <c r="EA514" s="36"/>
      <c r="EB514" s="36"/>
      <c r="EC514" s="36"/>
      <c r="ED514" s="36"/>
      <c r="EE514" s="36"/>
      <c r="EF514" s="36"/>
      <c r="EG514" s="36"/>
      <c r="EH514" s="36"/>
      <c r="EI514" s="36"/>
      <c r="EJ514" s="36"/>
      <c r="EK514" s="36"/>
      <c r="EL514" s="36"/>
      <c r="EM514" s="36"/>
      <c r="EN514" s="36"/>
      <c r="EO514" s="36"/>
      <c r="EP514" s="36"/>
      <c r="EQ514" s="36"/>
      <c r="ER514" s="36"/>
      <c r="ES514" s="36"/>
      <c r="ET514" s="36"/>
      <c r="EU514" s="36"/>
      <c r="EV514" s="36"/>
      <c r="EW514" s="36"/>
      <c r="EX514" s="36"/>
      <c r="EY514" s="36"/>
      <c r="EZ514" s="36"/>
      <c r="FA514" s="36"/>
      <c r="FB514" s="36"/>
      <c r="FC514" s="36"/>
      <c r="FD514" s="36"/>
      <c r="FE514" s="36"/>
      <c r="FF514" s="36"/>
      <c r="FG514" s="36"/>
      <c r="FH514" s="36"/>
      <c r="FI514" s="36"/>
      <c r="FJ514" s="36"/>
      <c r="FK514" s="36"/>
      <c r="FL514" s="36"/>
      <c r="FM514" s="36"/>
      <c r="FN514" s="36"/>
      <c r="FO514" s="36"/>
      <c r="FP514" s="36"/>
      <c r="FQ514" s="36"/>
      <c r="FR514" s="36"/>
      <c r="FS514" s="36"/>
      <c r="FT514" s="36"/>
      <c r="FU514" s="36"/>
      <c r="FV514" s="36"/>
      <c r="FW514" s="36"/>
      <c r="FX514" s="36"/>
      <c r="FY514" s="36"/>
      <c r="FZ514" s="36"/>
      <c r="GA514" s="36"/>
      <c r="GB514" s="36"/>
      <c r="GC514" s="36"/>
      <c r="GD514" s="36"/>
      <c r="GE514" s="36"/>
      <c r="GF514" s="36"/>
      <c r="GG514" s="36"/>
      <c r="GH514" s="36"/>
      <c r="GI514" s="36"/>
      <c r="GJ514" s="36"/>
      <c r="GK514" s="36"/>
      <c r="GL514" s="36"/>
      <c r="GM514" s="36"/>
      <c r="GN514" s="36"/>
      <c r="GO514" s="36"/>
      <c r="GP514" s="36"/>
      <c r="GQ514" s="36"/>
      <c r="GR514" s="36"/>
      <c r="GS514" s="36"/>
      <c r="GT514" s="36"/>
      <c r="GU514" s="36"/>
      <c r="GV514" s="36"/>
      <c r="GW514" s="36"/>
      <c r="GX514" s="36"/>
      <c r="GY514" s="36"/>
      <c r="GZ514" s="36"/>
      <c r="HA514" s="36"/>
      <c r="HB514" s="36"/>
      <c r="HC514" s="36"/>
      <c r="HD514" s="36"/>
      <c r="HE514" s="36"/>
      <c r="HF514" s="36"/>
      <c r="HG514" s="36"/>
      <c r="HH514" s="36"/>
      <c r="HI514" s="36"/>
      <c r="HJ514" s="36"/>
      <c r="HK514" s="36"/>
      <c r="HL514" s="36"/>
      <c r="HM514" s="36"/>
      <c r="HN514" s="36"/>
      <c r="HO514" s="36"/>
      <c r="HP514" s="36"/>
      <c r="HQ514" s="36"/>
      <c r="HR514" s="36"/>
      <c r="HS514" s="36"/>
      <c r="HT514" s="36"/>
      <c r="HU514" s="36"/>
      <c r="HV514" s="36"/>
      <c r="HW514" s="36"/>
      <c r="HX514" s="36"/>
      <c r="HY514" s="36"/>
      <c r="HZ514" s="36"/>
      <c r="IA514" s="36"/>
      <c r="IB514" s="36"/>
      <c r="IC514" s="36"/>
      <c r="ID514" s="36"/>
      <c r="IE514" s="36"/>
      <c r="IF514" s="36"/>
      <c r="IG514" s="36"/>
      <c r="IH514" s="36"/>
      <c r="II514" s="36"/>
      <c r="IJ514" s="36"/>
      <c r="IK514" s="36"/>
      <c r="IL514" s="36"/>
      <c r="IM514" s="36"/>
      <c r="IN514" s="36"/>
      <c r="IO514" s="36"/>
      <c r="IP514" s="36"/>
      <c r="IQ514" s="36"/>
      <c r="IR514" s="36"/>
      <c r="IS514" s="36"/>
      <c r="IT514" s="36"/>
      <c r="IU514" s="36"/>
      <c r="IV514" s="36"/>
      <c r="IW514" s="36"/>
      <c r="IX514" s="36"/>
    </row>
    <row r="515" spans="1:258" s="37" customFormat="1" ht="12.75" customHeight="1" x14ac:dyDescent="0.2">
      <c r="A515" s="131"/>
      <c r="B515" s="132"/>
      <c r="C515" s="132"/>
      <c r="D515" s="578"/>
      <c r="E515" s="579"/>
      <c r="F515" s="579"/>
      <c r="G515" s="579"/>
      <c r="H515" s="579"/>
      <c r="I515" s="579"/>
      <c r="J515" s="579"/>
      <c r="K515" s="579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6"/>
      <c r="AN515" s="36"/>
      <c r="AO515" s="36"/>
      <c r="AP515" s="36"/>
      <c r="AQ515" s="36"/>
      <c r="AR515" s="36"/>
      <c r="AS515" s="36"/>
      <c r="AT515" s="36"/>
      <c r="AU515" s="36"/>
      <c r="AV515" s="36"/>
      <c r="AW515" s="36"/>
      <c r="AX515" s="36"/>
      <c r="AY515" s="36"/>
      <c r="AZ515" s="36"/>
      <c r="BA515" s="36"/>
      <c r="BB515" s="36"/>
      <c r="BC515" s="36"/>
      <c r="BD515" s="36"/>
      <c r="BE515" s="36"/>
      <c r="BF515" s="36"/>
      <c r="BG515" s="36"/>
      <c r="BH515" s="36"/>
      <c r="BI515" s="36"/>
      <c r="BJ515" s="36"/>
      <c r="BK515" s="36"/>
      <c r="BL515" s="36"/>
      <c r="BM515" s="36"/>
      <c r="BN515" s="36"/>
      <c r="BO515" s="36"/>
      <c r="BP515" s="36"/>
      <c r="BQ515" s="36"/>
      <c r="BR515" s="36"/>
      <c r="BS515" s="36"/>
      <c r="BT515" s="36"/>
      <c r="BU515" s="36"/>
      <c r="BV515" s="36"/>
      <c r="BW515" s="36"/>
      <c r="BX515" s="36"/>
      <c r="BY515" s="36"/>
      <c r="BZ515" s="36"/>
      <c r="CA515" s="36"/>
      <c r="CB515" s="36"/>
      <c r="CC515" s="36"/>
      <c r="CD515" s="36"/>
      <c r="CE515" s="36"/>
      <c r="CF515" s="36"/>
      <c r="CG515" s="36"/>
      <c r="CH515" s="36"/>
      <c r="CI515" s="36"/>
      <c r="CJ515" s="36"/>
      <c r="CK515" s="36"/>
      <c r="CL515" s="36"/>
      <c r="CM515" s="36"/>
      <c r="CN515" s="36"/>
      <c r="CO515" s="36"/>
      <c r="CP515" s="36"/>
      <c r="CQ515" s="36"/>
      <c r="CR515" s="36"/>
      <c r="CS515" s="36"/>
      <c r="CT515" s="36"/>
      <c r="CU515" s="36"/>
      <c r="CV515" s="36"/>
      <c r="CW515" s="36"/>
      <c r="CX515" s="36"/>
      <c r="CY515" s="36"/>
      <c r="CZ515" s="36"/>
      <c r="DA515" s="36"/>
      <c r="DB515" s="36"/>
      <c r="DC515" s="36"/>
      <c r="DD515" s="36"/>
      <c r="DE515" s="36"/>
      <c r="DF515" s="36"/>
      <c r="DG515" s="36"/>
      <c r="DH515" s="36"/>
      <c r="DI515" s="36"/>
      <c r="DJ515" s="36"/>
      <c r="DK515" s="36"/>
      <c r="DL515" s="36"/>
      <c r="DM515" s="36"/>
      <c r="DN515" s="36"/>
      <c r="DO515" s="36"/>
      <c r="DP515" s="36"/>
      <c r="DQ515" s="36"/>
      <c r="DR515" s="36"/>
      <c r="DS515" s="36"/>
      <c r="DT515" s="36"/>
      <c r="DU515" s="36"/>
      <c r="DV515" s="36"/>
      <c r="DW515" s="36"/>
      <c r="DX515" s="36"/>
      <c r="DY515" s="36"/>
      <c r="DZ515" s="36"/>
      <c r="EA515" s="36"/>
      <c r="EB515" s="36"/>
      <c r="EC515" s="36"/>
      <c r="ED515" s="36"/>
      <c r="EE515" s="36"/>
      <c r="EF515" s="36"/>
      <c r="EG515" s="36"/>
      <c r="EH515" s="36"/>
      <c r="EI515" s="36"/>
      <c r="EJ515" s="36"/>
      <c r="EK515" s="36"/>
      <c r="EL515" s="36"/>
      <c r="EM515" s="36"/>
      <c r="EN515" s="36"/>
      <c r="EO515" s="36"/>
      <c r="EP515" s="36"/>
      <c r="EQ515" s="36"/>
      <c r="ER515" s="36"/>
      <c r="ES515" s="36"/>
      <c r="ET515" s="36"/>
      <c r="EU515" s="36"/>
      <c r="EV515" s="36"/>
      <c r="EW515" s="36"/>
      <c r="EX515" s="36"/>
      <c r="EY515" s="36"/>
      <c r="EZ515" s="36"/>
      <c r="FA515" s="36"/>
      <c r="FB515" s="36"/>
      <c r="FC515" s="36"/>
      <c r="FD515" s="36"/>
      <c r="FE515" s="36"/>
      <c r="FF515" s="36"/>
      <c r="FG515" s="36"/>
      <c r="FH515" s="36"/>
      <c r="FI515" s="36"/>
      <c r="FJ515" s="36"/>
      <c r="FK515" s="36"/>
      <c r="FL515" s="36"/>
      <c r="FM515" s="36"/>
      <c r="FN515" s="36"/>
      <c r="FO515" s="36"/>
      <c r="FP515" s="36"/>
      <c r="FQ515" s="36"/>
      <c r="FR515" s="36"/>
      <c r="FS515" s="36"/>
      <c r="FT515" s="36"/>
      <c r="FU515" s="36"/>
      <c r="FV515" s="36"/>
      <c r="FW515" s="36"/>
      <c r="FX515" s="36"/>
      <c r="FY515" s="36"/>
      <c r="FZ515" s="36"/>
      <c r="GA515" s="36"/>
      <c r="GB515" s="36"/>
      <c r="GC515" s="36"/>
      <c r="GD515" s="36"/>
      <c r="GE515" s="36"/>
      <c r="GF515" s="36"/>
      <c r="GG515" s="36"/>
      <c r="GH515" s="36"/>
      <c r="GI515" s="36"/>
      <c r="GJ515" s="36"/>
      <c r="GK515" s="36"/>
      <c r="GL515" s="36"/>
      <c r="GM515" s="36"/>
      <c r="GN515" s="36"/>
      <c r="GO515" s="36"/>
      <c r="GP515" s="36"/>
      <c r="GQ515" s="36"/>
      <c r="GR515" s="36"/>
      <c r="GS515" s="36"/>
      <c r="GT515" s="36"/>
      <c r="GU515" s="36"/>
      <c r="GV515" s="36"/>
      <c r="GW515" s="36"/>
      <c r="GX515" s="36"/>
      <c r="GY515" s="36"/>
      <c r="GZ515" s="36"/>
      <c r="HA515" s="36"/>
      <c r="HB515" s="36"/>
      <c r="HC515" s="36"/>
      <c r="HD515" s="36"/>
      <c r="HE515" s="36"/>
      <c r="HF515" s="36"/>
      <c r="HG515" s="36"/>
      <c r="HH515" s="36"/>
      <c r="HI515" s="36"/>
      <c r="HJ515" s="36"/>
      <c r="HK515" s="36"/>
      <c r="HL515" s="36"/>
      <c r="HM515" s="36"/>
      <c r="HN515" s="36"/>
      <c r="HO515" s="36"/>
      <c r="HP515" s="36"/>
      <c r="HQ515" s="36"/>
      <c r="HR515" s="36"/>
      <c r="HS515" s="36"/>
      <c r="HT515" s="36"/>
      <c r="HU515" s="36"/>
      <c r="HV515" s="36"/>
      <c r="HW515" s="36"/>
      <c r="HX515" s="36"/>
      <c r="HY515" s="36"/>
      <c r="HZ515" s="36"/>
      <c r="IA515" s="36"/>
      <c r="IB515" s="36"/>
      <c r="IC515" s="36"/>
      <c r="ID515" s="36"/>
      <c r="IE515" s="36"/>
      <c r="IF515" s="36"/>
      <c r="IG515" s="36"/>
      <c r="IH515" s="36"/>
      <c r="II515" s="36"/>
      <c r="IJ515" s="36"/>
      <c r="IK515" s="36"/>
      <c r="IL515" s="36"/>
      <c r="IM515" s="36"/>
      <c r="IN515" s="36"/>
      <c r="IO515" s="36"/>
      <c r="IP515" s="36"/>
      <c r="IQ515" s="36"/>
      <c r="IR515" s="36"/>
      <c r="IS515" s="36"/>
      <c r="IT515" s="36"/>
      <c r="IU515" s="36"/>
      <c r="IV515" s="36"/>
      <c r="IW515" s="36"/>
      <c r="IX515" s="36"/>
    </row>
    <row r="516" spans="1:258" s="37" customFormat="1" ht="12.75" customHeight="1" x14ac:dyDescent="0.2">
      <c r="A516" s="131"/>
      <c r="B516" s="132"/>
      <c r="C516" s="132"/>
      <c r="D516" s="578"/>
      <c r="E516" s="579"/>
      <c r="F516" s="579"/>
      <c r="G516" s="579"/>
      <c r="H516" s="579"/>
      <c r="I516" s="579"/>
      <c r="J516" s="579"/>
      <c r="K516" s="579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6"/>
      <c r="AN516" s="36"/>
      <c r="AO516" s="36"/>
      <c r="AP516" s="36"/>
      <c r="AQ516" s="36"/>
      <c r="AR516" s="36"/>
      <c r="AS516" s="36"/>
      <c r="AT516" s="36"/>
      <c r="AU516" s="36"/>
      <c r="AV516" s="36"/>
      <c r="AW516" s="36"/>
      <c r="AX516" s="36"/>
      <c r="AY516" s="36"/>
      <c r="AZ516" s="36"/>
      <c r="BA516" s="36"/>
      <c r="BB516" s="36"/>
      <c r="BC516" s="36"/>
      <c r="BD516" s="36"/>
      <c r="BE516" s="36"/>
      <c r="BF516" s="36"/>
      <c r="BG516" s="36"/>
      <c r="BH516" s="36"/>
      <c r="BI516" s="36"/>
      <c r="BJ516" s="36"/>
      <c r="BK516" s="36"/>
      <c r="BL516" s="36"/>
      <c r="BM516" s="36"/>
      <c r="BN516" s="36"/>
      <c r="BO516" s="36"/>
      <c r="BP516" s="36"/>
      <c r="BQ516" s="36"/>
      <c r="BR516" s="36"/>
      <c r="BS516" s="36"/>
      <c r="BT516" s="36"/>
      <c r="BU516" s="36"/>
      <c r="BV516" s="36"/>
      <c r="BW516" s="36"/>
      <c r="BX516" s="36"/>
      <c r="BY516" s="36"/>
      <c r="BZ516" s="36"/>
      <c r="CA516" s="36"/>
      <c r="CB516" s="36"/>
      <c r="CC516" s="36"/>
      <c r="CD516" s="36"/>
      <c r="CE516" s="36"/>
      <c r="CF516" s="36"/>
      <c r="CG516" s="36"/>
      <c r="CH516" s="36"/>
      <c r="CI516" s="36"/>
      <c r="CJ516" s="36"/>
      <c r="CK516" s="36"/>
      <c r="CL516" s="36"/>
      <c r="CM516" s="36"/>
      <c r="CN516" s="36"/>
      <c r="CO516" s="36"/>
      <c r="CP516" s="36"/>
      <c r="CQ516" s="36"/>
      <c r="CR516" s="36"/>
      <c r="CS516" s="36"/>
      <c r="CT516" s="36"/>
      <c r="CU516" s="36"/>
      <c r="CV516" s="36"/>
      <c r="CW516" s="36"/>
      <c r="CX516" s="36"/>
      <c r="CY516" s="36"/>
      <c r="CZ516" s="36"/>
      <c r="DA516" s="36"/>
      <c r="DB516" s="36"/>
      <c r="DC516" s="36"/>
      <c r="DD516" s="36"/>
      <c r="DE516" s="36"/>
      <c r="DF516" s="36"/>
      <c r="DG516" s="36"/>
      <c r="DH516" s="36"/>
      <c r="DI516" s="36"/>
      <c r="DJ516" s="36"/>
      <c r="DK516" s="36"/>
      <c r="DL516" s="36"/>
      <c r="DM516" s="36"/>
      <c r="DN516" s="36"/>
      <c r="DO516" s="36"/>
      <c r="DP516" s="36"/>
      <c r="DQ516" s="36"/>
      <c r="DR516" s="36"/>
      <c r="DS516" s="36"/>
      <c r="DT516" s="36"/>
      <c r="DU516" s="36"/>
      <c r="DV516" s="36"/>
      <c r="DW516" s="36"/>
      <c r="DX516" s="36"/>
      <c r="DY516" s="36"/>
      <c r="DZ516" s="36"/>
      <c r="EA516" s="36"/>
      <c r="EB516" s="36"/>
      <c r="EC516" s="36"/>
      <c r="ED516" s="36"/>
      <c r="EE516" s="36"/>
      <c r="EF516" s="36"/>
      <c r="EG516" s="36"/>
      <c r="EH516" s="36"/>
      <c r="EI516" s="36"/>
      <c r="EJ516" s="36"/>
      <c r="EK516" s="36"/>
      <c r="EL516" s="36"/>
      <c r="EM516" s="36"/>
      <c r="EN516" s="36"/>
      <c r="EO516" s="36"/>
      <c r="EP516" s="36"/>
      <c r="EQ516" s="36"/>
      <c r="ER516" s="36"/>
      <c r="ES516" s="36"/>
      <c r="ET516" s="36"/>
      <c r="EU516" s="36"/>
      <c r="EV516" s="36"/>
      <c r="EW516" s="36"/>
      <c r="EX516" s="36"/>
      <c r="EY516" s="36"/>
      <c r="EZ516" s="36"/>
      <c r="FA516" s="36"/>
      <c r="FB516" s="36"/>
      <c r="FC516" s="36"/>
      <c r="FD516" s="36"/>
      <c r="FE516" s="36"/>
      <c r="FF516" s="36"/>
      <c r="FG516" s="36"/>
      <c r="FH516" s="36"/>
      <c r="FI516" s="36"/>
      <c r="FJ516" s="36"/>
      <c r="FK516" s="36"/>
      <c r="FL516" s="36"/>
      <c r="FM516" s="36"/>
      <c r="FN516" s="36"/>
      <c r="FO516" s="36"/>
      <c r="FP516" s="36"/>
      <c r="FQ516" s="36"/>
      <c r="FR516" s="36"/>
      <c r="FS516" s="36"/>
      <c r="FT516" s="36"/>
      <c r="FU516" s="36"/>
      <c r="FV516" s="36"/>
      <c r="FW516" s="36"/>
      <c r="FX516" s="36"/>
      <c r="FY516" s="36"/>
      <c r="FZ516" s="36"/>
      <c r="GA516" s="36"/>
      <c r="GB516" s="36"/>
      <c r="GC516" s="36"/>
      <c r="GD516" s="36"/>
      <c r="GE516" s="36"/>
      <c r="GF516" s="36"/>
      <c r="GG516" s="36"/>
      <c r="GH516" s="36"/>
      <c r="GI516" s="36"/>
      <c r="GJ516" s="36"/>
      <c r="GK516" s="36"/>
      <c r="GL516" s="36"/>
      <c r="GM516" s="36"/>
      <c r="GN516" s="36"/>
      <c r="GO516" s="36"/>
      <c r="GP516" s="36"/>
      <c r="GQ516" s="36"/>
      <c r="GR516" s="36"/>
      <c r="GS516" s="36"/>
      <c r="GT516" s="36"/>
      <c r="GU516" s="36"/>
      <c r="GV516" s="36"/>
      <c r="GW516" s="36"/>
      <c r="GX516" s="36"/>
      <c r="GY516" s="36"/>
      <c r="GZ516" s="36"/>
      <c r="HA516" s="36"/>
      <c r="HB516" s="36"/>
      <c r="HC516" s="36"/>
      <c r="HD516" s="36"/>
      <c r="HE516" s="36"/>
      <c r="HF516" s="36"/>
      <c r="HG516" s="36"/>
      <c r="HH516" s="36"/>
      <c r="HI516" s="36"/>
      <c r="HJ516" s="36"/>
      <c r="HK516" s="36"/>
      <c r="HL516" s="36"/>
      <c r="HM516" s="36"/>
      <c r="HN516" s="36"/>
      <c r="HO516" s="36"/>
      <c r="HP516" s="36"/>
      <c r="HQ516" s="36"/>
      <c r="HR516" s="36"/>
      <c r="HS516" s="36"/>
      <c r="HT516" s="36"/>
      <c r="HU516" s="36"/>
      <c r="HV516" s="36"/>
      <c r="HW516" s="36"/>
      <c r="HX516" s="36"/>
      <c r="HY516" s="36"/>
      <c r="HZ516" s="36"/>
      <c r="IA516" s="36"/>
      <c r="IB516" s="36"/>
      <c r="IC516" s="36"/>
      <c r="ID516" s="36"/>
      <c r="IE516" s="36"/>
      <c r="IF516" s="36"/>
      <c r="IG516" s="36"/>
      <c r="IH516" s="36"/>
      <c r="II516" s="36"/>
      <c r="IJ516" s="36"/>
      <c r="IK516" s="36"/>
      <c r="IL516" s="36"/>
      <c r="IM516" s="36"/>
      <c r="IN516" s="36"/>
      <c r="IO516" s="36"/>
      <c r="IP516" s="36"/>
      <c r="IQ516" s="36"/>
      <c r="IR516" s="36"/>
      <c r="IS516" s="36"/>
      <c r="IT516" s="36"/>
      <c r="IU516" s="36"/>
      <c r="IV516" s="36"/>
      <c r="IW516" s="36"/>
      <c r="IX516" s="36"/>
    </row>
    <row r="517" spans="1:258" s="37" customFormat="1" ht="12.75" customHeight="1" x14ac:dyDescent="0.2">
      <c r="A517" s="131"/>
      <c r="B517" s="132"/>
      <c r="C517" s="132"/>
      <c r="D517" s="578"/>
      <c r="E517" s="579"/>
      <c r="F517" s="579"/>
      <c r="G517" s="579"/>
      <c r="H517" s="579"/>
      <c r="I517" s="579"/>
      <c r="J517" s="579"/>
      <c r="K517" s="579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6"/>
      <c r="AN517" s="36"/>
      <c r="AO517" s="36"/>
      <c r="AP517" s="36"/>
      <c r="AQ517" s="36"/>
      <c r="AR517" s="36"/>
      <c r="AS517" s="36"/>
      <c r="AT517" s="36"/>
      <c r="AU517" s="36"/>
      <c r="AV517" s="36"/>
      <c r="AW517" s="36"/>
      <c r="AX517" s="36"/>
      <c r="AY517" s="36"/>
      <c r="AZ517" s="36"/>
      <c r="BA517" s="36"/>
      <c r="BB517" s="36"/>
      <c r="BC517" s="36"/>
      <c r="BD517" s="36"/>
      <c r="BE517" s="36"/>
      <c r="BF517" s="36"/>
      <c r="BG517" s="36"/>
      <c r="BH517" s="36"/>
      <c r="BI517" s="36"/>
      <c r="BJ517" s="36"/>
      <c r="BK517" s="36"/>
      <c r="BL517" s="36"/>
      <c r="BM517" s="36"/>
      <c r="BN517" s="36"/>
      <c r="BO517" s="36"/>
      <c r="BP517" s="36"/>
      <c r="BQ517" s="36"/>
      <c r="BR517" s="36"/>
      <c r="BS517" s="36"/>
      <c r="BT517" s="36"/>
      <c r="BU517" s="36"/>
      <c r="BV517" s="36"/>
      <c r="BW517" s="36"/>
      <c r="BX517" s="36"/>
      <c r="BY517" s="36"/>
      <c r="BZ517" s="36"/>
      <c r="CA517" s="36"/>
      <c r="CB517" s="36"/>
      <c r="CC517" s="36"/>
      <c r="CD517" s="36"/>
      <c r="CE517" s="36"/>
      <c r="CF517" s="36"/>
      <c r="CG517" s="36"/>
      <c r="CH517" s="36"/>
      <c r="CI517" s="36"/>
      <c r="CJ517" s="36"/>
      <c r="CK517" s="36"/>
      <c r="CL517" s="36"/>
      <c r="CM517" s="36"/>
      <c r="CN517" s="36"/>
      <c r="CO517" s="36"/>
      <c r="CP517" s="36"/>
      <c r="CQ517" s="36"/>
      <c r="CR517" s="36"/>
      <c r="CS517" s="36"/>
      <c r="CT517" s="36"/>
      <c r="CU517" s="36"/>
      <c r="CV517" s="36"/>
      <c r="CW517" s="36"/>
      <c r="CX517" s="36"/>
      <c r="CY517" s="36"/>
      <c r="CZ517" s="36"/>
      <c r="DA517" s="36"/>
      <c r="DB517" s="36"/>
      <c r="DC517" s="36"/>
      <c r="DD517" s="36"/>
      <c r="DE517" s="36"/>
      <c r="DF517" s="36"/>
      <c r="DG517" s="36"/>
      <c r="DH517" s="36"/>
      <c r="DI517" s="36"/>
      <c r="DJ517" s="36"/>
      <c r="DK517" s="36"/>
      <c r="DL517" s="36"/>
      <c r="DM517" s="36"/>
      <c r="DN517" s="36"/>
      <c r="DO517" s="36"/>
      <c r="DP517" s="36"/>
      <c r="DQ517" s="36"/>
      <c r="DR517" s="36"/>
      <c r="DS517" s="36"/>
      <c r="DT517" s="36"/>
      <c r="DU517" s="36"/>
      <c r="DV517" s="36"/>
      <c r="DW517" s="36"/>
      <c r="DX517" s="36"/>
      <c r="DY517" s="36"/>
      <c r="DZ517" s="36"/>
      <c r="EA517" s="36"/>
      <c r="EB517" s="36"/>
      <c r="EC517" s="36"/>
      <c r="ED517" s="36"/>
      <c r="EE517" s="36"/>
      <c r="EF517" s="36"/>
      <c r="EG517" s="36"/>
      <c r="EH517" s="36"/>
      <c r="EI517" s="36"/>
      <c r="EJ517" s="36"/>
      <c r="EK517" s="36"/>
      <c r="EL517" s="36"/>
      <c r="EM517" s="36"/>
      <c r="EN517" s="36"/>
      <c r="EO517" s="36"/>
      <c r="EP517" s="36"/>
      <c r="EQ517" s="36"/>
      <c r="ER517" s="36"/>
      <c r="ES517" s="36"/>
      <c r="ET517" s="36"/>
      <c r="EU517" s="36"/>
      <c r="EV517" s="36"/>
      <c r="EW517" s="36"/>
      <c r="EX517" s="36"/>
      <c r="EY517" s="36"/>
      <c r="EZ517" s="36"/>
      <c r="FA517" s="36"/>
      <c r="FB517" s="36"/>
      <c r="FC517" s="36"/>
      <c r="FD517" s="36"/>
      <c r="FE517" s="36"/>
      <c r="FF517" s="36"/>
      <c r="FG517" s="36"/>
      <c r="FH517" s="36"/>
      <c r="FI517" s="36"/>
      <c r="FJ517" s="36"/>
      <c r="FK517" s="36"/>
      <c r="FL517" s="36"/>
      <c r="FM517" s="36"/>
      <c r="FN517" s="36"/>
      <c r="FO517" s="36"/>
      <c r="FP517" s="36"/>
      <c r="FQ517" s="36"/>
      <c r="FR517" s="36"/>
      <c r="FS517" s="36"/>
      <c r="FT517" s="36"/>
      <c r="FU517" s="36"/>
      <c r="FV517" s="36"/>
      <c r="FW517" s="36"/>
      <c r="FX517" s="36"/>
      <c r="FY517" s="36"/>
      <c r="FZ517" s="36"/>
      <c r="GA517" s="36"/>
      <c r="GB517" s="36"/>
      <c r="GC517" s="36"/>
      <c r="GD517" s="36"/>
      <c r="GE517" s="36"/>
      <c r="GF517" s="36"/>
      <c r="GG517" s="36"/>
      <c r="GH517" s="36"/>
      <c r="GI517" s="36"/>
      <c r="GJ517" s="36"/>
      <c r="GK517" s="36"/>
      <c r="GL517" s="36"/>
      <c r="GM517" s="36"/>
      <c r="GN517" s="36"/>
      <c r="GO517" s="36"/>
      <c r="GP517" s="36"/>
      <c r="GQ517" s="36"/>
      <c r="GR517" s="36"/>
      <c r="GS517" s="36"/>
      <c r="GT517" s="36"/>
      <c r="GU517" s="36"/>
      <c r="GV517" s="36"/>
      <c r="GW517" s="36"/>
      <c r="GX517" s="36"/>
      <c r="GY517" s="36"/>
      <c r="GZ517" s="36"/>
      <c r="HA517" s="36"/>
      <c r="HB517" s="36"/>
      <c r="HC517" s="36"/>
      <c r="HD517" s="36"/>
      <c r="HE517" s="36"/>
      <c r="HF517" s="36"/>
      <c r="HG517" s="36"/>
      <c r="HH517" s="36"/>
      <c r="HI517" s="36"/>
      <c r="HJ517" s="36"/>
      <c r="HK517" s="36"/>
      <c r="HL517" s="36"/>
      <c r="HM517" s="36"/>
      <c r="HN517" s="36"/>
      <c r="HO517" s="36"/>
      <c r="HP517" s="36"/>
      <c r="HQ517" s="36"/>
      <c r="HR517" s="36"/>
      <c r="HS517" s="36"/>
      <c r="HT517" s="36"/>
      <c r="HU517" s="36"/>
      <c r="HV517" s="36"/>
      <c r="HW517" s="36"/>
      <c r="HX517" s="36"/>
      <c r="HY517" s="36"/>
      <c r="HZ517" s="36"/>
      <c r="IA517" s="36"/>
      <c r="IB517" s="36"/>
      <c r="IC517" s="36"/>
      <c r="ID517" s="36"/>
      <c r="IE517" s="36"/>
      <c r="IF517" s="36"/>
      <c r="IG517" s="36"/>
      <c r="IH517" s="36"/>
      <c r="II517" s="36"/>
      <c r="IJ517" s="36"/>
      <c r="IK517" s="36"/>
      <c r="IL517" s="36"/>
      <c r="IM517" s="36"/>
      <c r="IN517" s="36"/>
      <c r="IO517" s="36"/>
      <c r="IP517" s="36"/>
      <c r="IQ517" s="36"/>
      <c r="IR517" s="36"/>
      <c r="IS517" s="36"/>
      <c r="IT517" s="36"/>
      <c r="IU517" s="36"/>
      <c r="IV517" s="36"/>
      <c r="IW517" s="36"/>
      <c r="IX517" s="36"/>
    </row>
    <row r="518" spans="1:258" s="37" customFormat="1" ht="12.75" customHeight="1" x14ac:dyDescent="0.2">
      <c r="A518" s="131"/>
      <c r="B518" s="132"/>
      <c r="C518" s="132"/>
      <c r="D518" s="578"/>
      <c r="E518" s="579"/>
      <c r="F518" s="579"/>
      <c r="G518" s="579"/>
      <c r="H518" s="579"/>
      <c r="I518" s="579"/>
      <c r="J518" s="579"/>
      <c r="K518" s="579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6"/>
      <c r="AN518" s="36"/>
      <c r="AO518" s="36"/>
      <c r="AP518" s="36"/>
      <c r="AQ518" s="36"/>
      <c r="AR518" s="36"/>
      <c r="AS518" s="36"/>
      <c r="AT518" s="36"/>
      <c r="AU518" s="36"/>
      <c r="AV518" s="36"/>
      <c r="AW518" s="36"/>
      <c r="AX518" s="36"/>
      <c r="AY518" s="36"/>
      <c r="AZ518" s="36"/>
      <c r="BA518" s="36"/>
      <c r="BB518" s="36"/>
      <c r="BC518" s="36"/>
      <c r="BD518" s="36"/>
      <c r="BE518" s="36"/>
      <c r="BF518" s="36"/>
      <c r="BG518" s="36"/>
      <c r="BH518" s="36"/>
      <c r="BI518" s="36"/>
      <c r="BJ518" s="36"/>
      <c r="BK518" s="36"/>
      <c r="BL518" s="36"/>
      <c r="BM518" s="36"/>
      <c r="BN518" s="36"/>
      <c r="BO518" s="36"/>
      <c r="BP518" s="36"/>
      <c r="BQ518" s="36"/>
      <c r="BR518" s="36"/>
      <c r="BS518" s="36"/>
      <c r="BT518" s="36"/>
      <c r="BU518" s="36"/>
      <c r="BV518" s="36"/>
      <c r="BW518" s="36"/>
      <c r="BX518" s="36"/>
      <c r="BY518" s="36"/>
      <c r="BZ518" s="36"/>
      <c r="CA518" s="36"/>
      <c r="CB518" s="36"/>
      <c r="CC518" s="36"/>
      <c r="CD518" s="36"/>
      <c r="CE518" s="36"/>
      <c r="CF518" s="36"/>
      <c r="CG518" s="36"/>
      <c r="CH518" s="36"/>
      <c r="CI518" s="36"/>
      <c r="CJ518" s="36"/>
      <c r="CK518" s="36"/>
      <c r="CL518" s="36"/>
      <c r="CM518" s="36"/>
      <c r="CN518" s="36"/>
      <c r="CO518" s="36"/>
      <c r="CP518" s="36"/>
      <c r="CQ518" s="36"/>
      <c r="CR518" s="36"/>
      <c r="CS518" s="36"/>
      <c r="CT518" s="36"/>
      <c r="CU518" s="36"/>
      <c r="CV518" s="36"/>
      <c r="CW518" s="36"/>
      <c r="CX518" s="36"/>
      <c r="CY518" s="36"/>
      <c r="CZ518" s="36"/>
      <c r="DA518" s="36"/>
      <c r="DB518" s="36"/>
      <c r="DC518" s="36"/>
      <c r="DD518" s="36"/>
      <c r="DE518" s="36"/>
      <c r="DF518" s="36"/>
      <c r="DG518" s="36"/>
      <c r="DH518" s="36"/>
      <c r="DI518" s="36"/>
      <c r="DJ518" s="36"/>
      <c r="DK518" s="36"/>
      <c r="DL518" s="36"/>
      <c r="DM518" s="36"/>
      <c r="DN518" s="36"/>
      <c r="DO518" s="36"/>
      <c r="DP518" s="36"/>
      <c r="DQ518" s="36"/>
      <c r="DR518" s="36"/>
      <c r="DS518" s="36"/>
      <c r="DT518" s="36"/>
      <c r="DU518" s="36"/>
      <c r="DV518" s="36"/>
      <c r="DW518" s="36"/>
      <c r="DX518" s="36"/>
      <c r="DY518" s="36"/>
      <c r="DZ518" s="36"/>
      <c r="EA518" s="36"/>
      <c r="EB518" s="36"/>
      <c r="EC518" s="36"/>
      <c r="ED518" s="36"/>
      <c r="EE518" s="36"/>
      <c r="EF518" s="36"/>
      <c r="EG518" s="36"/>
      <c r="EH518" s="36"/>
      <c r="EI518" s="36"/>
      <c r="EJ518" s="36"/>
      <c r="EK518" s="36"/>
      <c r="EL518" s="36"/>
      <c r="EM518" s="36"/>
      <c r="EN518" s="36"/>
      <c r="EO518" s="36"/>
      <c r="EP518" s="36"/>
      <c r="EQ518" s="36"/>
      <c r="ER518" s="36"/>
      <c r="ES518" s="36"/>
      <c r="ET518" s="36"/>
      <c r="EU518" s="36"/>
      <c r="EV518" s="36"/>
      <c r="EW518" s="36"/>
      <c r="EX518" s="36"/>
      <c r="EY518" s="36"/>
      <c r="EZ518" s="36"/>
      <c r="FA518" s="36"/>
      <c r="FB518" s="36"/>
      <c r="FC518" s="36"/>
      <c r="FD518" s="36"/>
      <c r="FE518" s="36"/>
      <c r="FF518" s="36"/>
      <c r="FG518" s="36"/>
      <c r="FH518" s="36"/>
      <c r="FI518" s="36"/>
      <c r="FJ518" s="36"/>
      <c r="FK518" s="36"/>
      <c r="FL518" s="36"/>
      <c r="FM518" s="36"/>
      <c r="FN518" s="36"/>
      <c r="FO518" s="36"/>
      <c r="FP518" s="36"/>
      <c r="FQ518" s="36"/>
      <c r="FR518" s="36"/>
      <c r="FS518" s="36"/>
      <c r="FT518" s="36"/>
      <c r="FU518" s="36"/>
      <c r="FV518" s="36"/>
      <c r="FW518" s="36"/>
      <c r="FX518" s="36"/>
      <c r="FY518" s="36"/>
      <c r="FZ518" s="36"/>
      <c r="GA518" s="36"/>
      <c r="GB518" s="36"/>
      <c r="GC518" s="36"/>
      <c r="GD518" s="36"/>
      <c r="GE518" s="36"/>
      <c r="GF518" s="36"/>
      <c r="GG518" s="36"/>
      <c r="GH518" s="36"/>
      <c r="GI518" s="36"/>
      <c r="GJ518" s="36"/>
      <c r="GK518" s="36"/>
      <c r="GL518" s="36"/>
      <c r="GM518" s="36"/>
      <c r="GN518" s="36"/>
      <c r="GO518" s="36"/>
      <c r="GP518" s="36"/>
      <c r="GQ518" s="36"/>
      <c r="GR518" s="36"/>
      <c r="GS518" s="36"/>
      <c r="GT518" s="36"/>
      <c r="GU518" s="36"/>
      <c r="GV518" s="36"/>
      <c r="GW518" s="36"/>
      <c r="GX518" s="36"/>
      <c r="GY518" s="36"/>
      <c r="GZ518" s="36"/>
      <c r="HA518" s="36"/>
      <c r="HB518" s="36"/>
      <c r="HC518" s="36"/>
      <c r="HD518" s="36"/>
      <c r="HE518" s="36"/>
      <c r="HF518" s="36"/>
      <c r="HG518" s="36"/>
      <c r="HH518" s="36"/>
      <c r="HI518" s="36"/>
      <c r="HJ518" s="36"/>
      <c r="HK518" s="36"/>
      <c r="HL518" s="36"/>
      <c r="HM518" s="36"/>
      <c r="HN518" s="36"/>
      <c r="HO518" s="36"/>
      <c r="HP518" s="36"/>
      <c r="HQ518" s="36"/>
      <c r="HR518" s="36"/>
      <c r="HS518" s="36"/>
      <c r="HT518" s="36"/>
      <c r="HU518" s="36"/>
      <c r="HV518" s="36"/>
      <c r="HW518" s="36"/>
      <c r="HX518" s="36"/>
      <c r="HY518" s="36"/>
      <c r="HZ518" s="36"/>
      <c r="IA518" s="36"/>
      <c r="IB518" s="36"/>
      <c r="IC518" s="36"/>
      <c r="ID518" s="36"/>
      <c r="IE518" s="36"/>
      <c r="IF518" s="36"/>
      <c r="IG518" s="36"/>
      <c r="IH518" s="36"/>
      <c r="II518" s="36"/>
      <c r="IJ518" s="36"/>
      <c r="IK518" s="36"/>
      <c r="IL518" s="36"/>
      <c r="IM518" s="36"/>
      <c r="IN518" s="36"/>
      <c r="IO518" s="36"/>
      <c r="IP518" s="36"/>
      <c r="IQ518" s="36"/>
      <c r="IR518" s="36"/>
      <c r="IS518" s="36"/>
      <c r="IT518" s="36"/>
      <c r="IU518" s="36"/>
      <c r="IV518" s="36"/>
      <c r="IW518" s="36"/>
      <c r="IX518" s="36"/>
    </row>
    <row r="519" spans="1:258" s="37" customFormat="1" ht="12.75" customHeight="1" x14ac:dyDescent="0.2">
      <c r="A519" s="131"/>
      <c r="B519" s="132"/>
      <c r="C519" s="132"/>
      <c r="D519" s="578"/>
      <c r="E519" s="579"/>
      <c r="F519" s="579"/>
      <c r="G519" s="579"/>
      <c r="H519" s="579"/>
      <c r="I519" s="579"/>
      <c r="J519" s="579"/>
      <c r="K519" s="579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6"/>
      <c r="AN519" s="36"/>
      <c r="AO519" s="36"/>
      <c r="AP519" s="36"/>
      <c r="AQ519" s="36"/>
      <c r="AR519" s="36"/>
      <c r="AS519" s="36"/>
      <c r="AT519" s="36"/>
      <c r="AU519" s="36"/>
      <c r="AV519" s="36"/>
      <c r="AW519" s="36"/>
      <c r="AX519" s="36"/>
      <c r="AY519" s="36"/>
      <c r="AZ519" s="36"/>
      <c r="BA519" s="36"/>
      <c r="BB519" s="36"/>
      <c r="BC519" s="36"/>
      <c r="BD519" s="36"/>
      <c r="BE519" s="36"/>
      <c r="BF519" s="36"/>
      <c r="BG519" s="36"/>
      <c r="BH519" s="36"/>
      <c r="BI519" s="36"/>
      <c r="BJ519" s="36"/>
      <c r="BK519" s="36"/>
      <c r="BL519" s="36"/>
      <c r="BM519" s="36"/>
      <c r="BN519" s="36"/>
      <c r="BO519" s="36"/>
      <c r="BP519" s="36"/>
      <c r="BQ519" s="36"/>
      <c r="BR519" s="36"/>
      <c r="BS519" s="36"/>
      <c r="BT519" s="36"/>
      <c r="BU519" s="36"/>
      <c r="BV519" s="36"/>
      <c r="BW519" s="36"/>
      <c r="BX519" s="36"/>
      <c r="BY519" s="36"/>
      <c r="BZ519" s="36"/>
      <c r="CA519" s="36"/>
      <c r="CB519" s="36"/>
      <c r="CC519" s="36"/>
      <c r="CD519" s="36"/>
      <c r="CE519" s="36"/>
      <c r="CF519" s="36"/>
      <c r="CG519" s="36"/>
      <c r="CH519" s="36"/>
      <c r="CI519" s="36"/>
      <c r="CJ519" s="36"/>
      <c r="CK519" s="36"/>
      <c r="CL519" s="36"/>
      <c r="CM519" s="36"/>
      <c r="CN519" s="36"/>
      <c r="CO519" s="36"/>
      <c r="CP519" s="36"/>
      <c r="CQ519" s="36"/>
      <c r="CR519" s="36"/>
      <c r="CS519" s="36"/>
      <c r="CT519" s="36"/>
      <c r="CU519" s="36"/>
      <c r="CV519" s="36"/>
      <c r="CW519" s="36"/>
      <c r="CX519" s="36"/>
      <c r="CY519" s="36"/>
      <c r="CZ519" s="36"/>
      <c r="DA519" s="36"/>
      <c r="DB519" s="36"/>
      <c r="DC519" s="36"/>
      <c r="DD519" s="36"/>
      <c r="DE519" s="36"/>
      <c r="DF519" s="36"/>
      <c r="DG519" s="36"/>
      <c r="DH519" s="36"/>
      <c r="DI519" s="36"/>
      <c r="DJ519" s="36"/>
      <c r="DK519" s="36"/>
      <c r="DL519" s="36"/>
      <c r="DM519" s="36"/>
      <c r="DN519" s="36"/>
      <c r="DO519" s="36"/>
      <c r="DP519" s="36"/>
      <c r="DQ519" s="36"/>
      <c r="DR519" s="36"/>
      <c r="DS519" s="36"/>
      <c r="DT519" s="36"/>
      <c r="DU519" s="36"/>
      <c r="DV519" s="36"/>
      <c r="DW519" s="36"/>
      <c r="DX519" s="36"/>
      <c r="DY519" s="36"/>
      <c r="DZ519" s="36"/>
      <c r="EA519" s="36"/>
      <c r="EB519" s="36"/>
      <c r="EC519" s="36"/>
      <c r="ED519" s="36"/>
      <c r="EE519" s="36"/>
      <c r="EF519" s="36"/>
      <c r="EG519" s="36"/>
      <c r="EH519" s="36"/>
      <c r="EI519" s="36"/>
      <c r="EJ519" s="36"/>
      <c r="EK519" s="36"/>
      <c r="EL519" s="36"/>
      <c r="EM519" s="36"/>
      <c r="EN519" s="36"/>
      <c r="EO519" s="36"/>
      <c r="EP519" s="36"/>
      <c r="EQ519" s="36"/>
      <c r="ER519" s="36"/>
      <c r="ES519" s="36"/>
      <c r="ET519" s="36"/>
      <c r="EU519" s="36"/>
      <c r="EV519" s="36"/>
      <c r="EW519" s="36"/>
      <c r="EX519" s="36"/>
      <c r="EY519" s="36"/>
      <c r="EZ519" s="36"/>
      <c r="FA519" s="36"/>
      <c r="FB519" s="36"/>
      <c r="FC519" s="36"/>
      <c r="FD519" s="36"/>
      <c r="FE519" s="36"/>
      <c r="FF519" s="36"/>
      <c r="FG519" s="36"/>
      <c r="FH519" s="36"/>
      <c r="FI519" s="36"/>
      <c r="FJ519" s="36"/>
      <c r="FK519" s="36"/>
      <c r="FL519" s="36"/>
      <c r="FM519" s="36"/>
      <c r="FN519" s="36"/>
      <c r="FO519" s="36"/>
      <c r="FP519" s="36"/>
      <c r="FQ519" s="36"/>
      <c r="FR519" s="36"/>
      <c r="FS519" s="36"/>
      <c r="FT519" s="36"/>
      <c r="FU519" s="36"/>
      <c r="FV519" s="36"/>
      <c r="FW519" s="36"/>
      <c r="FX519" s="36"/>
      <c r="FY519" s="36"/>
      <c r="FZ519" s="36"/>
      <c r="GA519" s="36"/>
      <c r="GB519" s="36"/>
      <c r="GC519" s="36"/>
      <c r="GD519" s="36"/>
      <c r="GE519" s="36"/>
      <c r="GF519" s="36"/>
      <c r="GG519" s="36"/>
      <c r="GH519" s="36"/>
      <c r="GI519" s="36"/>
      <c r="GJ519" s="36"/>
      <c r="GK519" s="36"/>
      <c r="GL519" s="36"/>
      <c r="GM519" s="36"/>
      <c r="GN519" s="36"/>
      <c r="GO519" s="36"/>
      <c r="GP519" s="36"/>
      <c r="GQ519" s="36"/>
      <c r="GR519" s="36"/>
      <c r="GS519" s="36"/>
      <c r="GT519" s="36"/>
      <c r="GU519" s="36"/>
      <c r="GV519" s="36"/>
      <c r="GW519" s="36"/>
      <c r="GX519" s="36"/>
      <c r="GY519" s="36"/>
      <c r="GZ519" s="36"/>
      <c r="HA519" s="36"/>
      <c r="HB519" s="36"/>
      <c r="HC519" s="36"/>
      <c r="HD519" s="36"/>
      <c r="HE519" s="36"/>
      <c r="HF519" s="36"/>
      <c r="HG519" s="36"/>
      <c r="HH519" s="36"/>
      <c r="HI519" s="36"/>
      <c r="HJ519" s="36"/>
      <c r="HK519" s="36"/>
      <c r="HL519" s="36"/>
      <c r="HM519" s="36"/>
      <c r="HN519" s="36"/>
      <c r="HO519" s="36"/>
      <c r="HP519" s="36"/>
      <c r="HQ519" s="36"/>
      <c r="HR519" s="36"/>
      <c r="HS519" s="36"/>
      <c r="HT519" s="36"/>
      <c r="HU519" s="36"/>
      <c r="HV519" s="36"/>
      <c r="HW519" s="36"/>
      <c r="HX519" s="36"/>
      <c r="HY519" s="36"/>
      <c r="HZ519" s="36"/>
      <c r="IA519" s="36"/>
      <c r="IB519" s="36"/>
      <c r="IC519" s="36"/>
      <c r="ID519" s="36"/>
      <c r="IE519" s="36"/>
      <c r="IF519" s="36"/>
      <c r="IG519" s="36"/>
      <c r="IH519" s="36"/>
      <c r="II519" s="36"/>
      <c r="IJ519" s="36"/>
      <c r="IK519" s="36"/>
      <c r="IL519" s="36"/>
      <c r="IM519" s="36"/>
      <c r="IN519" s="36"/>
      <c r="IO519" s="36"/>
      <c r="IP519" s="36"/>
      <c r="IQ519" s="36"/>
      <c r="IR519" s="36"/>
      <c r="IS519" s="36"/>
      <c r="IT519" s="36"/>
      <c r="IU519" s="36"/>
      <c r="IV519" s="36"/>
      <c r="IW519" s="36"/>
      <c r="IX519" s="36"/>
    </row>
    <row r="520" spans="1:258" s="37" customFormat="1" ht="12.75" customHeight="1" x14ac:dyDescent="0.2">
      <c r="A520" s="131"/>
      <c r="B520" s="132"/>
      <c r="C520" s="132"/>
      <c r="D520" s="578"/>
      <c r="E520" s="579"/>
      <c r="F520" s="579"/>
      <c r="G520" s="579"/>
      <c r="H520" s="579"/>
      <c r="I520" s="579"/>
      <c r="J520" s="579"/>
      <c r="K520" s="579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6"/>
      <c r="AQ520" s="36"/>
      <c r="AR520" s="36"/>
      <c r="AS520" s="36"/>
      <c r="AT520" s="36"/>
      <c r="AU520" s="36"/>
      <c r="AV520" s="36"/>
      <c r="AW520" s="36"/>
      <c r="AX520" s="36"/>
      <c r="AY520" s="36"/>
      <c r="AZ520" s="36"/>
      <c r="BA520" s="36"/>
      <c r="BB520" s="36"/>
      <c r="BC520" s="36"/>
      <c r="BD520" s="36"/>
      <c r="BE520" s="36"/>
      <c r="BF520" s="36"/>
      <c r="BG520" s="36"/>
      <c r="BH520" s="36"/>
      <c r="BI520" s="36"/>
      <c r="BJ520" s="36"/>
      <c r="BK520" s="36"/>
      <c r="BL520" s="36"/>
      <c r="BM520" s="36"/>
      <c r="BN520" s="36"/>
      <c r="BO520" s="36"/>
      <c r="BP520" s="36"/>
      <c r="BQ520" s="36"/>
      <c r="BR520" s="36"/>
      <c r="BS520" s="36"/>
      <c r="BT520" s="36"/>
      <c r="BU520" s="36"/>
      <c r="BV520" s="36"/>
      <c r="BW520" s="36"/>
      <c r="BX520" s="36"/>
      <c r="BY520" s="36"/>
      <c r="BZ520" s="36"/>
      <c r="CA520" s="36"/>
      <c r="CB520" s="36"/>
      <c r="CC520" s="36"/>
      <c r="CD520" s="36"/>
      <c r="CE520" s="36"/>
      <c r="CF520" s="36"/>
      <c r="CG520" s="36"/>
      <c r="CH520" s="36"/>
      <c r="CI520" s="36"/>
      <c r="CJ520" s="36"/>
      <c r="CK520" s="36"/>
      <c r="CL520" s="36"/>
      <c r="CM520" s="36"/>
      <c r="CN520" s="36"/>
      <c r="CO520" s="36"/>
      <c r="CP520" s="36"/>
      <c r="CQ520" s="36"/>
      <c r="CR520" s="36"/>
      <c r="CS520" s="36"/>
      <c r="CT520" s="36"/>
      <c r="CU520" s="36"/>
      <c r="CV520" s="36"/>
      <c r="CW520" s="36"/>
      <c r="CX520" s="36"/>
      <c r="CY520" s="36"/>
      <c r="CZ520" s="36"/>
      <c r="DA520" s="36"/>
      <c r="DB520" s="36"/>
      <c r="DC520" s="36"/>
      <c r="DD520" s="36"/>
      <c r="DE520" s="36"/>
      <c r="DF520" s="36"/>
      <c r="DG520" s="36"/>
      <c r="DH520" s="36"/>
      <c r="DI520" s="36"/>
      <c r="DJ520" s="36"/>
      <c r="DK520" s="36"/>
      <c r="DL520" s="36"/>
      <c r="DM520" s="36"/>
      <c r="DN520" s="36"/>
      <c r="DO520" s="36"/>
      <c r="DP520" s="36"/>
      <c r="DQ520" s="36"/>
      <c r="DR520" s="36"/>
      <c r="DS520" s="36"/>
      <c r="DT520" s="36"/>
      <c r="DU520" s="36"/>
      <c r="DV520" s="36"/>
      <c r="DW520" s="36"/>
      <c r="DX520" s="36"/>
      <c r="DY520" s="36"/>
      <c r="DZ520" s="36"/>
      <c r="EA520" s="36"/>
      <c r="EB520" s="36"/>
      <c r="EC520" s="36"/>
      <c r="ED520" s="36"/>
      <c r="EE520" s="36"/>
      <c r="EF520" s="36"/>
      <c r="EG520" s="36"/>
      <c r="EH520" s="36"/>
      <c r="EI520" s="36"/>
      <c r="EJ520" s="36"/>
      <c r="EK520" s="36"/>
      <c r="EL520" s="36"/>
      <c r="EM520" s="36"/>
      <c r="EN520" s="36"/>
      <c r="EO520" s="36"/>
      <c r="EP520" s="36"/>
      <c r="EQ520" s="36"/>
      <c r="ER520" s="36"/>
      <c r="ES520" s="36"/>
      <c r="ET520" s="36"/>
      <c r="EU520" s="36"/>
      <c r="EV520" s="36"/>
      <c r="EW520" s="36"/>
      <c r="EX520" s="36"/>
      <c r="EY520" s="36"/>
      <c r="EZ520" s="36"/>
      <c r="FA520" s="36"/>
      <c r="FB520" s="36"/>
      <c r="FC520" s="36"/>
      <c r="FD520" s="36"/>
      <c r="FE520" s="36"/>
      <c r="FF520" s="36"/>
      <c r="FG520" s="36"/>
      <c r="FH520" s="36"/>
      <c r="FI520" s="36"/>
      <c r="FJ520" s="36"/>
      <c r="FK520" s="36"/>
      <c r="FL520" s="36"/>
      <c r="FM520" s="36"/>
      <c r="FN520" s="36"/>
      <c r="FO520" s="36"/>
      <c r="FP520" s="36"/>
      <c r="FQ520" s="36"/>
      <c r="FR520" s="36"/>
      <c r="FS520" s="36"/>
      <c r="FT520" s="36"/>
      <c r="FU520" s="36"/>
      <c r="FV520" s="36"/>
      <c r="FW520" s="36"/>
      <c r="FX520" s="36"/>
      <c r="FY520" s="36"/>
      <c r="FZ520" s="36"/>
      <c r="GA520" s="36"/>
      <c r="GB520" s="36"/>
      <c r="GC520" s="36"/>
      <c r="GD520" s="36"/>
      <c r="GE520" s="36"/>
      <c r="GF520" s="36"/>
      <c r="GG520" s="36"/>
      <c r="GH520" s="36"/>
      <c r="GI520" s="36"/>
      <c r="GJ520" s="36"/>
      <c r="GK520" s="36"/>
      <c r="GL520" s="36"/>
      <c r="GM520" s="36"/>
      <c r="GN520" s="36"/>
      <c r="GO520" s="36"/>
      <c r="GP520" s="36"/>
      <c r="GQ520" s="36"/>
      <c r="GR520" s="36"/>
      <c r="GS520" s="36"/>
      <c r="GT520" s="36"/>
      <c r="GU520" s="36"/>
      <c r="GV520" s="36"/>
      <c r="GW520" s="36"/>
      <c r="GX520" s="36"/>
      <c r="GY520" s="36"/>
      <c r="GZ520" s="36"/>
      <c r="HA520" s="36"/>
      <c r="HB520" s="36"/>
      <c r="HC520" s="36"/>
      <c r="HD520" s="36"/>
      <c r="HE520" s="36"/>
      <c r="HF520" s="36"/>
      <c r="HG520" s="36"/>
      <c r="HH520" s="36"/>
      <c r="HI520" s="36"/>
      <c r="HJ520" s="36"/>
      <c r="HK520" s="36"/>
      <c r="HL520" s="36"/>
      <c r="HM520" s="36"/>
      <c r="HN520" s="36"/>
      <c r="HO520" s="36"/>
      <c r="HP520" s="36"/>
      <c r="HQ520" s="36"/>
      <c r="HR520" s="36"/>
      <c r="HS520" s="36"/>
      <c r="HT520" s="36"/>
      <c r="HU520" s="36"/>
      <c r="HV520" s="36"/>
      <c r="HW520" s="36"/>
      <c r="HX520" s="36"/>
      <c r="HY520" s="36"/>
      <c r="HZ520" s="36"/>
      <c r="IA520" s="36"/>
      <c r="IB520" s="36"/>
      <c r="IC520" s="36"/>
      <c r="ID520" s="36"/>
      <c r="IE520" s="36"/>
      <c r="IF520" s="36"/>
      <c r="IG520" s="36"/>
      <c r="IH520" s="36"/>
      <c r="II520" s="36"/>
      <c r="IJ520" s="36"/>
      <c r="IK520" s="36"/>
      <c r="IL520" s="36"/>
      <c r="IM520" s="36"/>
      <c r="IN520" s="36"/>
      <c r="IO520" s="36"/>
      <c r="IP520" s="36"/>
      <c r="IQ520" s="36"/>
      <c r="IR520" s="36"/>
      <c r="IS520" s="36"/>
      <c r="IT520" s="36"/>
      <c r="IU520" s="36"/>
      <c r="IV520" s="36"/>
      <c r="IW520" s="36"/>
      <c r="IX520" s="36"/>
    </row>
    <row r="521" spans="1:258" s="37" customFormat="1" ht="12.75" customHeight="1" x14ac:dyDescent="0.2">
      <c r="A521" s="131"/>
      <c r="B521" s="132"/>
      <c r="C521" s="132"/>
      <c r="D521" s="578"/>
      <c r="E521" s="579"/>
      <c r="F521" s="579"/>
      <c r="G521" s="579"/>
      <c r="H521" s="579"/>
      <c r="I521" s="579"/>
      <c r="J521" s="579"/>
      <c r="K521" s="579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6"/>
      <c r="AN521" s="36"/>
      <c r="AO521" s="36"/>
      <c r="AP521" s="36"/>
      <c r="AQ521" s="36"/>
      <c r="AR521" s="36"/>
      <c r="AS521" s="36"/>
      <c r="AT521" s="36"/>
      <c r="AU521" s="36"/>
      <c r="AV521" s="36"/>
      <c r="AW521" s="36"/>
      <c r="AX521" s="36"/>
      <c r="AY521" s="36"/>
      <c r="AZ521" s="36"/>
      <c r="BA521" s="36"/>
      <c r="BB521" s="36"/>
      <c r="BC521" s="36"/>
      <c r="BD521" s="36"/>
      <c r="BE521" s="36"/>
      <c r="BF521" s="36"/>
      <c r="BG521" s="36"/>
      <c r="BH521" s="36"/>
      <c r="BI521" s="36"/>
      <c r="BJ521" s="36"/>
      <c r="BK521" s="36"/>
      <c r="BL521" s="36"/>
      <c r="BM521" s="36"/>
      <c r="BN521" s="36"/>
      <c r="BO521" s="36"/>
      <c r="BP521" s="36"/>
      <c r="BQ521" s="36"/>
      <c r="BR521" s="36"/>
      <c r="BS521" s="36"/>
      <c r="BT521" s="36"/>
      <c r="BU521" s="36"/>
      <c r="BV521" s="36"/>
      <c r="BW521" s="36"/>
      <c r="BX521" s="36"/>
      <c r="BY521" s="36"/>
      <c r="BZ521" s="36"/>
      <c r="CA521" s="36"/>
      <c r="CB521" s="36"/>
      <c r="CC521" s="36"/>
      <c r="CD521" s="36"/>
      <c r="CE521" s="36"/>
      <c r="CF521" s="36"/>
      <c r="CG521" s="36"/>
      <c r="CH521" s="36"/>
      <c r="CI521" s="36"/>
      <c r="CJ521" s="36"/>
      <c r="CK521" s="36"/>
      <c r="CL521" s="36"/>
      <c r="CM521" s="36"/>
      <c r="CN521" s="36"/>
      <c r="CO521" s="36"/>
      <c r="CP521" s="36"/>
      <c r="CQ521" s="36"/>
      <c r="CR521" s="36"/>
      <c r="CS521" s="36"/>
      <c r="CT521" s="36"/>
      <c r="CU521" s="36"/>
      <c r="CV521" s="36"/>
      <c r="CW521" s="36"/>
      <c r="CX521" s="36"/>
      <c r="CY521" s="36"/>
      <c r="CZ521" s="36"/>
      <c r="DA521" s="36"/>
      <c r="DB521" s="36"/>
      <c r="DC521" s="36"/>
      <c r="DD521" s="36"/>
      <c r="DE521" s="36"/>
      <c r="DF521" s="36"/>
      <c r="DG521" s="36"/>
      <c r="DH521" s="36"/>
      <c r="DI521" s="36"/>
      <c r="DJ521" s="36"/>
      <c r="DK521" s="36"/>
      <c r="DL521" s="36"/>
      <c r="DM521" s="36"/>
      <c r="DN521" s="36"/>
      <c r="DO521" s="36"/>
      <c r="DP521" s="36"/>
      <c r="DQ521" s="36"/>
      <c r="DR521" s="36"/>
      <c r="DS521" s="36"/>
      <c r="DT521" s="36"/>
      <c r="DU521" s="36"/>
      <c r="DV521" s="36"/>
      <c r="DW521" s="36"/>
      <c r="DX521" s="36"/>
      <c r="DY521" s="36"/>
      <c r="DZ521" s="36"/>
      <c r="EA521" s="36"/>
      <c r="EB521" s="36"/>
      <c r="EC521" s="36"/>
      <c r="ED521" s="36"/>
      <c r="EE521" s="36"/>
      <c r="EF521" s="36"/>
      <c r="EG521" s="36"/>
      <c r="EH521" s="36"/>
      <c r="EI521" s="36"/>
      <c r="EJ521" s="36"/>
      <c r="EK521" s="36"/>
      <c r="EL521" s="36"/>
      <c r="EM521" s="36"/>
      <c r="EN521" s="36"/>
      <c r="EO521" s="36"/>
      <c r="EP521" s="36"/>
      <c r="EQ521" s="36"/>
      <c r="ER521" s="36"/>
      <c r="ES521" s="36"/>
      <c r="ET521" s="36"/>
      <c r="EU521" s="36"/>
      <c r="EV521" s="36"/>
      <c r="EW521" s="36"/>
      <c r="EX521" s="36"/>
      <c r="EY521" s="36"/>
      <c r="EZ521" s="36"/>
      <c r="FA521" s="36"/>
      <c r="FB521" s="36"/>
      <c r="FC521" s="36"/>
      <c r="FD521" s="36"/>
      <c r="FE521" s="36"/>
      <c r="FF521" s="36"/>
      <c r="FG521" s="36"/>
      <c r="FH521" s="36"/>
      <c r="FI521" s="36"/>
      <c r="FJ521" s="36"/>
      <c r="FK521" s="36"/>
      <c r="FL521" s="36"/>
      <c r="FM521" s="36"/>
      <c r="FN521" s="36"/>
      <c r="FO521" s="36"/>
      <c r="FP521" s="36"/>
      <c r="FQ521" s="36"/>
      <c r="FR521" s="36"/>
      <c r="FS521" s="36"/>
      <c r="FT521" s="36"/>
      <c r="FU521" s="36"/>
      <c r="FV521" s="36"/>
      <c r="FW521" s="36"/>
      <c r="FX521" s="36"/>
      <c r="FY521" s="36"/>
      <c r="FZ521" s="36"/>
      <c r="GA521" s="36"/>
      <c r="GB521" s="36"/>
      <c r="GC521" s="36"/>
      <c r="GD521" s="36"/>
      <c r="GE521" s="36"/>
      <c r="GF521" s="36"/>
      <c r="GG521" s="36"/>
      <c r="GH521" s="36"/>
      <c r="GI521" s="36"/>
      <c r="GJ521" s="36"/>
      <c r="GK521" s="36"/>
      <c r="GL521" s="36"/>
      <c r="GM521" s="36"/>
      <c r="GN521" s="36"/>
      <c r="GO521" s="36"/>
      <c r="GP521" s="36"/>
      <c r="GQ521" s="36"/>
      <c r="GR521" s="36"/>
      <c r="GS521" s="36"/>
      <c r="GT521" s="36"/>
      <c r="GU521" s="36"/>
      <c r="GV521" s="36"/>
      <c r="GW521" s="36"/>
      <c r="GX521" s="36"/>
      <c r="GY521" s="36"/>
      <c r="GZ521" s="36"/>
      <c r="HA521" s="36"/>
      <c r="HB521" s="36"/>
      <c r="HC521" s="36"/>
      <c r="HD521" s="36"/>
      <c r="HE521" s="36"/>
      <c r="HF521" s="36"/>
      <c r="HG521" s="36"/>
      <c r="HH521" s="36"/>
      <c r="HI521" s="36"/>
      <c r="HJ521" s="36"/>
      <c r="HK521" s="36"/>
      <c r="HL521" s="36"/>
      <c r="HM521" s="36"/>
      <c r="HN521" s="36"/>
      <c r="HO521" s="36"/>
      <c r="HP521" s="36"/>
      <c r="HQ521" s="36"/>
      <c r="HR521" s="36"/>
      <c r="HS521" s="36"/>
      <c r="HT521" s="36"/>
      <c r="HU521" s="36"/>
      <c r="HV521" s="36"/>
      <c r="HW521" s="36"/>
      <c r="HX521" s="36"/>
      <c r="HY521" s="36"/>
      <c r="HZ521" s="36"/>
      <c r="IA521" s="36"/>
      <c r="IB521" s="36"/>
      <c r="IC521" s="36"/>
      <c r="ID521" s="36"/>
      <c r="IE521" s="36"/>
      <c r="IF521" s="36"/>
      <c r="IG521" s="36"/>
      <c r="IH521" s="36"/>
      <c r="II521" s="36"/>
      <c r="IJ521" s="36"/>
      <c r="IK521" s="36"/>
      <c r="IL521" s="36"/>
      <c r="IM521" s="36"/>
      <c r="IN521" s="36"/>
      <c r="IO521" s="36"/>
      <c r="IP521" s="36"/>
      <c r="IQ521" s="36"/>
      <c r="IR521" s="36"/>
      <c r="IS521" s="36"/>
      <c r="IT521" s="36"/>
      <c r="IU521" s="36"/>
      <c r="IV521" s="36"/>
      <c r="IW521" s="36"/>
      <c r="IX521" s="36"/>
    </row>
    <row r="522" spans="1:258" s="37" customFormat="1" ht="12.75" customHeight="1" x14ac:dyDescent="0.2">
      <c r="A522" s="131"/>
      <c r="B522" s="132"/>
      <c r="C522" s="132"/>
      <c r="D522" s="578"/>
      <c r="E522" s="579"/>
      <c r="F522" s="579"/>
      <c r="G522" s="579"/>
      <c r="H522" s="579"/>
      <c r="I522" s="579"/>
      <c r="J522" s="579"/>
      <c r="K522" s="579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6"/>
      <c r="AN522" s="36"/>
      <c r="AO522" s="36"/>
      <c r="AP522" s="36"/>
      <c r="AQ522" s="36"/>
      <c r="AR522" s="36"/>
      <c r="AS522" s="36"/>
      <c r="AT522" s="36"/>
      <c r="AU522" s="36"/>
      <c r="AV522" s="36"/>
      <c r="AW522" s="36"/>
      <c r="AX522" s="36"/>
      <c r="AY522" s="36"/>
      <c r="AZ522" s="36"/>
      <c r="BA522" s="36"/>
      <c r="BB522" s="36"/>
      <c r="BC522" s="36"/>
      <c r="BD522" s="36"/>
      <c r="BE522" s="36"/>
      <c r="BF522" s="36"/>
      <c r="BG522" s="36"/>
      <c r="BH522" s="36"/>
      <c r="BI522" s="36"/>
      <c r="BJ522" s="36"/>
      <c r="BK522" s="36"/>
      <c r="BL522" s="36"/>
      <c r="BM522" s="36"/>
      <c r="BN522" s="36"/>
      <c r="BO522" s="36"/>
      <c r="BP522" s="36"/>
      <c r="BQ522" s="36"/>
      <c r="BR522" s="36"/>
      <c r="BS522" s="36"/>
      <c r="BT522" s="36"/>
      <c r="BU522" s="36"/>
      <c r="BV522" s="36"/>
      <c r="BW522" s="36"/>
      <c r="BX522" s="36"/>
      <c r="BY522" s="36"/>
      <c r="BZ522" s="36"/>
      <c r="CA522" s="36"/>
      <c r="CB522" s="36"/>
      <c r="CC522" s="36"/>
      <c r="CD522" s="36"/>
      <c r="CE522" s="36"/>
      <c r="CF522" s="36"/>
      <c r="CG522" s="36"/>
      <c r="CH522" s="36"/>
      <c r="CI522" s="36"/>
      <c r="CJ522" s="36"/>
      <c r="CK522" s="36"/>
      <c r="CL522" s="36"/>
      <c r="CM522" s="36"/>
      <c r="CN522" s="36"/>
      <c r="CO522" s="36"/>
      <c r="CP522" s="36"/>
      <c r="CQ522" s="36"/>
      <c r="CR522" s="36"/>
      <c r="CS522" s="36"/>
      <c r="CT522" s="36"/>
      <c r="CU522" s="36"/>
      <c r="CV522" s="36"/>
      <c r="CW522" s="36"/>
      <c r="CX522" s="36"/>
      <c r="CY522" s="36"/>
      <c r="CZ522" s="36"/>
      <c r="DA522" s="36"/>
      <c r="DB522" s="36"/>
      <c r="DC522" s="36"/>
      <c r="DD522" s="36"/>
      <c r="DE522" s="36"/>
      <c r="DF522" s="36"/>
      <c r="DG522" s="36"/>
      <c r="DH522" s="36"/>
      <c r="DI522" s="36"/>
      <c r="DJ522" s="36"/>
      <c r="DK522" s="36"/>
      <c r="DL522" s="36"/>
      <c r="DM522" s="36"/>
      <c r="DN522" s="36"/>
      <c r="DO522" s="36"/>
      <c r="DP522" s="36"/>
      <c r="DQ522" s="36"/>
      <c r="DR522" s="36"/>
      <c r="DS522" s="36"/>
      <c r="DT522" s="36"/>
      <c r="DU522" s="36"/>
      <c r="DV522" s="36"/>
      <c r="DW522" s="36"/>
      <c r="DX522" s="36"/>
      <c r="DY522" s="36"/>
      <c r="DZ522" s="36"/>
      <c r="EA522" s="36"/>
      <c r="EB522" s="36"/>
      <c r="EC522" s="36"/>
      <c r="ED522" s="36"/>
      <c r="EE522" s="36"/>
      <c r="EF522" s="36"/>
      <c r="EG522" s="36"/>
      <c r="EH522" s="36"/>
      <c r="EI522" s="36"/>
      <c r="EJ522" s="36"/>
      <c r="EK522" s="36"/>
      <c r="EL522" s="36"/>
      <c r="EM522" s="36"/>
      <c r="EN522" s="36"/>
      <c r="EO522" s="36"/>
      <c r="EP522" s="36"/>
      <c r="EQ522" s="36"/>
      <c r="ER522" s="36"/>
      <c r="ES522" s="36"/>
      <c r="ET522" s="36"/>
      <c r="EU522" s="36"/>
      <c r="EV522" s="36"/>
      <c r="EW522" s="36"/>
      <c r="EX522" s="36"/>
      <c r="EY522" s="36"/>
      <c r="EZ522" s="36"/>
      <c r="FA522" s="36"/>
      <c r="FB522" s="36"/>
      <c r="FC522" s="36"/>
      <c r="FD522" s="36"/>
      <c r="FE522" s="36"/>
      <c r="FF522" s="36"/>
      <c r="FG522" s="36"/>
      <c r="FH522" s="36"/>
      <c r="FI522" s="36"/>
      <c r="FJ522" s="36"/>
      <c r="FK522" s="36"/>
      <c r="FL522" s="36"/>
      <c r="FM522" s="36"/>
      <c r="FN522" s="36"/>
      <c r="FO522" s="36"/>
      <c r="FP522" s="36"/>
      <c r="FQ522" s="36"/>
      <c r="FR522" s="36"/>
      <c r="FS522" s="36"/>
      <c r="FT522" s="36"/>
      <c r="FU522" s="36"/>
      <c r="FV522" s="36"/>
      <c r="FW522" s="36"/>
      <c r="FX522" s="36"/>
      <c r="FY522" s="36"/>
      <c r="FZ522" s="36"/>
      <c r="GA522" s="36"/>
      <c r="GB522" s="36"/>
      <c r="GC522" s="36"/>
      <c r="GD522" s="36"/>
      <c r="GE522" s="36"/>
      <c r="GF522" s="36"/>
      <c r="GG522" s="36"/>
      <c r="GH522" s="36"/>
      <c r="GI522" s="36"/>
      <c r="GJ522" s="36"/>
      <c r="GK522" s="36"/>
      <c r="GL522" s="36"/>
      <c r="GM522" s="36"/>
      <c r="GN522" s="36"/>
      <c r="GO522" s="36"/>
      <c r="GP522" s="36"/>
      <c r="GQ522" s="36"/>
      <c r="GR522" s="36"/>
      <c r="GS522" s="36"/>
      <c r="GT522" s="36"/>
      <c r="GU522" s="36"/>
      <c r="GV522" s="36"/>
      <c r="GW522" s="36"/>
      <c r="GX522" s="36"/>
      <c r="GY522" s="36"/>
      <c r="GZ522" s="36"/>
      <c r="HA522" s="36"/>
      <c r="HB522" s="36"/>
      <c r="HC522" s="36"/>
      <c r="HD522" s="36"/>
      <c r="HE522" s="36"/>
      <c r="HF522" s="36"/>
      <c r="HG522" s="36"/>
      <c r="HH522" s="36"/>
      <c r="HI522" s="36"/>
      <c r="HJ522" s="36"/>
      <c r="HK522" s="36"/>
      <c r="HL522" s="36"/>
      <c r="HM522" s="36"/>
      <c r="HN522" s="36"/>
      <c r="HO522" s="36"/>
      <c r="HP522" s="36"/>
      <c r="HQ522" s="36"/>
      <c r="HR522" s="36"/>
      <c r="HS522" s="36"/>
      <c r="HT522" s="36"/>
      <c r="HU522" s="36"/>
      <c r="HV522" s="36"/>
      <c r="HW522" s="36"/>
      <c r="HX522" s="36"/>
      <c r="HY522" s="36"/>
      <c r="HZ522" s="36"/>
      <c r="IA522" s="36"/>
      <c r="IB522" s="36"/>
      <c r="IC522" s="36"/>
      <c r="ID522" s="36"/>
      <c r="IE522" s="36"/>
      <c r="IF522" s="36"/>
      <c r="IG522" s="36"/>
      <c r="IH522" s="36"/>
      <c r="II522" s="36"/>
      <c r="IJ522" s="36"/>
      <c r="IK522" s="36"/>
      <c r="IL522" s="36"/>
      <c r="IM522" s="36"/>
      <c r="IN522" s="36"/>
      <c r="IO522" s="36"/>
      <c r="IP522" s="36"/>
      <c r="IQ522" s="36"/>
      <c r="IR522" s="36"/>
      <c r="IS522" s="36"/>
      <c r="IT522" s="36"/>
      <c r="IU522" s="36"/>
      <c r="IV522" s="36"/>
      <c r="IW522" s="36"/>
      <c r="IX522" s="36"/>
    </row>
    <row r="523" spans="1:258" s="37" customFormat="1" ht="12.75" customHeight="1" x14ac:dyDescent="0.2">
      <c r="A523" s="131"/>
      <c r="B523" s="132"/>
      <c r="C523" s="132"/>
      <c r="D523" s="578"/>
      <c r="E523" s="579"/>
      <c r="F523" s="579"/>
      <c r="G523" s="579"/>
      <c r="H523" s="579"/>
      <c r="I523" s="579"/>
      <c r="J523" s="579"/>
      <c r="K523" s="579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6"/>
      <c r="AN523" s="36"/>
      <c r="AO523" s="36"/>
      <c r="AP523" s="36"/>
      <c r="AQ523" s="36"/>
      <c r="AR523" s="36"/>
      <c r="AS523" s="36"/>
      <c r="AT523" s="36"/>
      <c r="AU523" s="36"/>
      <c r="AV523" s="36"/>
      <c r="AW523" s="36"/>
      <c r="AX523" s="36"/>
      <c r="AY523" s="36"/>
      <c r="AZ523" s="36"/>
      <c r="BA523" s="36"/>
      <c r="BB523" s="36"/>
      <c r="BC523" s="36"/>
      <c r="BD523" s="36"/>
      <c r="BE523" s="36"/>
      <c r="BF523" s="36"/>
      <c r="BG523" s="36"/>
      <c r="BH523" s="36"/>
      <c r="BI523" s="36"/>
      <c r="BJ523" s="36"/>
      <c r="BK523" s="36"/>
      <c r="BL523" s="36"/>
      <c r="BM523" s="36"/>
      <c r="BN523" s="36"/>
      <c r="BO523" s="36"/>
      <c r="BP523" s="36"/>
      <c r="BQ523" s="36"/>
      <c r="BR523" s="36"/>
      <c r="BS523" s="36"/>
      <c r="BT523" s="36"/>
      <c r="BU523" s="36"/>
      <c r="BV523" s="36"/>
      <c r="BW523" s="36"/>
      <c r="BX523" s="36"/>
      <c r="BY523" s="36"/>
      <c r="BZ523" s="36"/>
      <c r="CA523" s="36"/>
      <c r="CB523" s="36"/>
      <c r="CC523" s="36"/>
      <c r="CD523" s="36"/>
      <c r="CE523" s="36"/>
      <c r="CF523" s="36"/>
      <c r="CG523" s="36"/>
      <c r="CH523" s="36"/>
      <c r="CI523" s="36"/>
      <c r="CJ523" s="36"/>
      <c r="CK523" s="36"/>
      <c r="CL523" s="36"/>
      <c r="CM523" s="36"/>
      <c r="CN523" s="36"/>
      <c r="CO523" s="36"/>
      <c r="CP523" s="36"/>
      <c r="CQ523" s="36"/>
      <c r="CR523" s="36"/>
      <c r="CS523" s="36"/>
      <c r="CT523" s="36"/>
      <c r="CU523" s="36"/>
      <c r="CV523" s="36"/>
      <c r="CW523" s="36"/>
      <c r="CX523" s="36"/>
      <c r="CY523" s="36"/>
      <c r="CZ523" s="36"/>
      <c r="DA523" s="36"/>
      <c r="DB523" s="36"/>
      <c r="DC523" s="36"/>
      <c r="DD523" s="36"/>
      <c r="DE523" s="36"/>
      <c r="DF523" s="36"/>
      <c r="DG523" s="36"/>
      <c r="DH523" s="36"/>
      <c r="DI523" s="36"/>
      <c r="DJ523" s="36"/>
      <c r="DK523" s="36"/>
      <c r="DL523" s="36"/>
      <c r="DM523" s="36"/>
      <c r="DN523" s="36"/>
      <c r="DO523" s="36"/>
      <c r="DP523" s="36"/>
      <c r="DQ523" s="36"/>
      <c r="DR523" s="36"/>
      <c r="DS523" s="36"/>
      <c r="DT523" s="36"/>
      <c r="DU523" s="36"/>
      <c r="DV523" s="36"/>
      <c r="DW523" s="36"/>
      <c r="DX523" s="36"/>
      <c r="DY523" s="36"/>
      <c r="DZ523" s="36"/>
      <c r="EA523" s="36"/>
      <c r="EB523" s="36"/>
      <c r="EC523" s="36"/>
      <c r="ED523" s="36"/>
      <c r="EE523" s="36"/>
      <c r="EF523" s="36"/>
      <c r="EG523" s="36"/>
      <c r="EH523" s="36"/>
      <c r="EI523" s="36"/>
      <c r="EJ523" s="36"/>
      <c r="EK523" s="36"/>
      <c r="EL523" s="36"/>
      <c r="EM523" s="36"/>
      <c r="EN523" s="36"/>
      <c r="EO523" s="36"/>
      <c r="EP523" s="36"/>
      <c r="EQ523" s="36"/>
      <c r="ER523" s="36"/>
      <c r="ES523" s="36"/>
      <c r="ET523" s="36"/>
      <c r="EU523" s="36"/>
      <c r="EV523" s="36"/>
      <c r="EW523" s="36"/>
      <c r="EX523" s="36"/>
      <c r="EY523" s="36"/>
      <c r="EZ523" s="36"/>
      <c r="FA523" s="36"/>
      <c r="FB523" s="36"/>
      <c r="FC523" s="36"/>
      <c r="FD523" s="36"/>
      <c r="FE523" s="36"/>
      <c r="FF523" s="36"/>
      <c r="FG523" s="36"/>
      <c r="FH523" s="36"/>
      <c r="FI523" s="36"/>
      <c r="FJ523" s="36"/>
      <c r="FK523" s="36"/>
      <c r="FL523" s="36"/>
      <c r="FM523" s="36"/>
      <c r="FN523" s="36"/>
      <c r="FO523" s="36"/>
      <c r="FP523" s="36"/>
      <c r="FQ523" s="36"/>
      <c r="FR523" s="36"/>
      <c r="FS523" s="36"/>
      <c r="FT523" s="36"/>
      <c r="FU523" s="36"/>
      <c r="FV523" s="36"/>
      <c r="FW523" s="36"/>
      <c r="FX523" s="36"/>
      <c r="FY523" s="36"/>
      <c r="FZ523" s="36"/>
      <c r="GA523" s="36"/>
      <c r="GB523" s="36"/>
      <c r="GC523" s="36"/>
      <c r="GD523" s="36"/>
      <c r="GE523" s="36"/>
      <c r="GF523" s="36"/>
      <c r="GG523" s="36"/>
      <c r="GH523" s="36"/>
      <c r="GI523" s="36"/>
      <c r="GJ523" s="36"/>
      <c r="GK523" s="36"/>
      <c r="GL523" s="36"/>
      <c r="GM523" s="36"/>
      <c r="GN523" s="36"/>
      <c r="GO523" s="36"/>
      <c r="GP523" s="36"/>
      <c r="GQ523" s="36"/>
      <c r="GR523" s="36"/>
      <c r="GS523" s="36"/>
      <c r="GT523" s="36"/>
      <c r="GU523" s="36"/>
      <c r="GV523" s="36"/>
      <c r="GW523" s="36"/>
      <c r="GX523" s="36"/>
      <c r="GY523" s="36"/>
      <c r="GZ523" s="36"/>
      <c r="HA523" s="36"/>
      <c r="HB523" s="36"/>
      <c r="HC523" s="36"/>
      <c r="HD523" s="36"/>
      <c r="HE523" s="36"/>
      <c r="HF523" s="36"/>
      <c r="HG523" s="36"/>
      <c r="HH523" s="36"/>
      <c r="HI523" s="36"/>
      <c r="HJ523" s="36"/>
      <c r="HK523" s="36"/>
      <c r="HL523" s="36"/>
      <c r="HM523" s="36"/>
      <c r="HN523" s="36"/>
      <c r="HO523" s="36"/>
      <c r="HP523" s="36"/>
      <c r="HQ523" s="36"/>
      <c r="HR523" s="36"/>
      <c r="HS523" s="36"/>
      <c r="HT523" s="36"/>
      <c r="HU523" s="36"/>
      <c r="HV523" s="36"/>
      <c r="HW523" s="36"/>
      <c r="HX523" s="36"/>
      <c r="HY523" s="36"/>
      <c r="HZ523" s="36"/>
      <c r="IA523" s="36"/>
      <c r="IB523" s="36"/>
      <c r="IC523" s="36"/>
      <c r="ID523" s="36"/>
      <c r="IE523" s="36"/>
      <c r="IF523" s="36"/>
      <c r="IG523" s="36"/>
      <c r="IH523" s="36"/>
      <c r="II523" s="36"/>
      <c r="IJ523" s="36"/>
      <c r="IK523" s="36"/>
      <c r="IL523" s="36"/>
      <c r="IM523" s="36"/>
      <c r="IN523" s="36"/>
      <c r="IO523" s="36"/>
      <c r="IP523" s="36"/>
      <c r="IQ523" s="36"/>
      <c r="IR523" s="36"/>
      <c r="IS523" s="36"/>
      <c r="IT523" s="36"/>
      <c r="IU523" s="36"/>
      <c r="IV523" s="36"/>
      <c r="IW523" s="36"/>
      <c r="IX523" s="36"/>
    </row>
    <row r="524" spans="1:258" s="37" customFormat="1" ht="12.75" customHeight="1" x14ac:dyDescent="0.2">
      <c r="A524" s="131"/>
      <c r="B524" s="132"/>
      <c r="C524" s="132"/>
      <c r="D524" s="578"/>
      <c r="E524" s="579"/>
      <c r="F524" s="579"/>
      <c r="G524" s="579"/>
      <c r="H524" s="579"/>
      <c r="I524" s="579"/>
      <c r="J524" s="579"/>
      <c r="K524" s="579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6"/>
      <c r="AQ524" s="36"/>
      <c r="AR524" s="36"/>
      <c r="AS524" s="36"/>
      <c r="AT524" s="36"/>
      <c r="AU524" s="36"/>
      <c r="AV524" s="36"/>
      <c r="AW524" s="36"/>
      <c r="AX524" s="36"/>
      <c r="AY524" s="36"/>
      <c r="AZ524" s="36"/>
      <c r="BA524" s="36"/>
      <c r="BB524" s="36"/>
      <c r="BC524" s="36"/>
      <c r="BD524" s="36"/>
      <c r="BE524" s="36"/>
      <c r="BF524" s="36"/>
      <c r="BG524" s="36"/>
      <c r="BH524" s="36"/>
      <c r="BI524" s="36"/>
      <c r="BJ524" s="36"/>
      <c r="BK524" s="36"/>
      <c r="BL524" s="36"/>
      <c r="BM524" s="36"/>
      <c r="BN524" s="36"/>
      <c r="BO524" s="36"/>
      <c r="BP524" s="36"/>
      <c r="BQ524" s="36"/>
      <c r="BR524" s="36"/>
      <c r="BS524" s="36"/>
      <c r="BT524" s="36"/>
      <c r="BU524" s="36"/>
      <c r="BV524" s="36"/>
      <c r="BW524" s="36"/>
      <c r="BX524" s="36"/>
      <c r="BY524" s="36"/>
      <c r="BZ524" s="36"/>
      <c r="CA524" s="36"/>
      <c r="CB524" s="36"/>
      <c r="CC524" s="36"/>
      <c r="CD524" s="36"/>
      <c r="CE524" s="36"/>
      <c r="CF524" s="36"/>
      <c r="CG524" s="36"/>
      <c r="CH524" s="36"/>
      <c r="CI524" s="36"/>
      <c r="CJ524" s="36"/>
      <c r="CK524" s="36"/>
      <c r="CL524" s="36"/>
      <c r="CM524" s="36"/>
      <c r="CN524" s="36"/>
      <c r="CO524" s="36"/>
      <c r="CP524" s="36"/>
      <c r="CQ524" s="36"/>
      <c r="CR524" s="36"/>
      <c r="CS524" s="36"/>
      <c r="CT524" s="36"/>
      <c r="CU524" s="36"/>
      <c r="CV524" s="36"/>
      <c r="CW524" s="36"/>
      <c r="CX524" s="36"/>
      <c r="CY524" s="36"/>
      <c r="CZ524" s="36"/>
      <c r="DA524" s="36"/>
      <c r="DB524" s="36"/>
      <c r="DC524" s="36"/>
      <c r="DD524" s="36"/>
      <c r="DE524" s="36"/>
      <c r="DF524" s="36"/>
      <c r="DG524" s="36"/>
      <c r="DH524" s="36"/>
      <c r="DI524" s="36"/>
      <c r="DJ524" s="36"/>
      <c r="DK524" s="36"/>
      <c r="DL524" s="36"/>
      <c r="DM524" s="36"/>
      <c r="DN524" s="36"/>
      <c r="DO524" s="36"/>
      <c r="DP524" s="36"/>
      <c r="DQ524" s="36"/>
      <c r="DR524" s="36"/>
      <c r="DS524" s="36"/>
      <c r="DT524" s="36"/>
      <c r="DU524" s="36"/>
      <c r="DV524" s="36"/>
      <c r="DW524" s="36"/>
      <c r="DX524" s="36"/>
      <c r="DY524" s="36"/>
      <c r="DZ524" s="36"/>
      <c r="EA524" s="36"/>
      <c r="EB524" s="36"/>
      <c r="EC524" s="36"/>
      <c r="ED524" s="36"/>
      <c r="EE524" s="36"/>
      <c r="EF524" s="36"/>
      <c r="EG524" s="36"/>
      <c r="EH524" s="36"/>
      <c r="EI524" s="36"/>
      <c r="EJ524" s="36"/>
      <c r="EK524" s="36"/>
      <c r="EL524" s="36"/>
      <c r="EM524" s="36"/>
      <c r="EN524" s="36"/>
      <c r="EO524" s="36"/>
      <c r="EP524" s="36"/>
      <c r="EQ524" s="36"/>
      <c r="ER524" s="36"/>
      <c r="ES524" s="36"/>
      <c r="ET524" s="36"/>
      <c r="EU524" s="36"/>
      <c r="EV524" s="36"/>
      <c r="EW524" s="36"/>
      <c r="EX524" s="36"/>
      <c r="EY524" s="36"/>
      <c r="EZ524" s="36"/>
      <c r="FA524" s="36"/>
      <c r="FB524" s="36"/>
      <c r="FC524" s="36"/>
      <c r="FD524" s="36"/>
      <c r="FE524" s="36"/>
      <c r="FF524" s="36"/>
      <c r="FG524" s="36"/>
      <c r="FH524" s="36"/>
      <c r="FI524" s="36"/>
      <c r="FJ524" s="36"/>
      <c r="FK524" s="36"/>
      <c r="FL524" s="36"/>
      <c r="FM524" s="36"/>
      <c r="FN524" s="36"/>
      <c r="FO524" s="36"/>
      <c r="FP524" s="36"/>
      <c r="FQ524" s="36"/>
      <c r="FR524" s="36"/>
      <c r="FS524" s="36"/>
      <c r="FT524" s="36"/>
      <c r="FU524" s="36"/>
      <c r="FV524" s="36"/>
      <c r="FW524" s="36"/>
      <c r="FX524" s="36"/>
      <c r="FY524" s="36"/>
      <c r="FZ524" s="36"/>
      <c r="GA524" s="36"/>
      <c r="GB524" s="36"/>
      <c r="GC524" s="36"/>
      <c r="GD524" s="36"/>
      <c r="GE524" s="36"/>
      <c r="GF524" s="36"/>
      <c r="GG524" s="36"/>
      <c r="GH524" s="36"/>
      <c r="GI524" s="36"/>
      <c r="GJ524" s="36"/>
      <c r="GK524" s="36"/>
      <c r="GL524" s="36"/>
      <c r="GM524" s="36"/>
      <c r="GN524" s="36"/>
      <c r="GO524" s="36"/>
      <c r="GP524" s="36"/>
      <c r="GQ524" s="36"/>
      <c r="GR524" s="36"/>
      <c r="GS524" s="36"/>
      <c r="GT524" s="36"/>
      <c r="GU524" s="36"/>
      <c r="GV524" s="36"/>
      <c r="GW524" s="36"/>
      <c r="GX524" s="36"/>
      <c r="GY524" s="36"/>
      <c r="GZ524" s="36"/>
      <c r="HA524" s="36"/>
      <c r="HB524" s="36"/>
      <c r="HC524" s="36"/>
      <c r="HD524" s="36"/>
      <c r="HE524" s="36"/>
      <c r="HF524" s="36"/>
      <c r="HG524" s="36"/>
      <c r="HH524" s="36"/>
      <c r="HI524" s="36"/>
      <c r="HJ524" s="36"/>
      <c r="HK524" s="36"/>
      <c r="HL524" s="36"/>
      <c r="HM524" s="36"/>
      <c r="HN524" s="36"/>
      <c r="HO524" s="36"/>
      <c r="HP524" s="36"/>
      <c r="HQ524" s="36"/>
      <c r="HR524" s="36"/>
      <c r="HS524" s="36"/>
      <c r="HT524" s="36"/>
      <c r="HU524" s="36"/>
      <c r="HV524" s="36"/>
      <c r="HW524" s="36"/>
      <c r="HX524" s="36"/>
      <c r="HY524" s="36"/>
      <c r="HZ524" s="36"/>
      <c r="IA524" s="36"/>
      <c r="IB524" s="36"/>
      <c r="IC524" s="36"/>
      <c r="ID524" s="36"/>
      <c r="IE524" s="36"/>
      <c r="IF524" s="36"/>
      <c r="IG524" s="36"/>
      <c r="IH524" s="36"/>
      <c r="II524" s="36"/>
      <c r="IJ524" s="36"/>
      <c r="IK524" s="36"/>
      <c r="IL524" s="36"/>
      <c r="IM524" s="36"/>
      <c r="IN524" s="36"/>
      <c r="IO524" s="36"/>
      <c r="IP524" s="36"/>
      <c r="IQ524" s="36"/>
      <c r="IR524" s="36"/>
      <c r="IS524" s="36"/>
      <c r="IT524" s="36"/>
      <c r="IU524" s="36"/>
      <c r="IV524" s="36"/>
      <c r="IW524" s="36"/>
      <c r="IX524" s="36"/>
    </row>
    <row r="525" spans="1:258" s="37" customFormat="1" ht="12.75" customHeight="1" x14ac:dyDescent="0.2">
      <c r="A525" s="131"/>
      <c r="B525" s="132"/>
      <c r="C525" s="132"/>
      <c r="D525" s="578"/>
      <c r="E525" s="579"/>
      <c r="F525" s="579"/>
      <c r="G525" s="579"/>
      <c r="H525" s="579"/>
      <c r="I525" s="579"/>
      <c r="J525" s="579"/>
      <c r="K525" s="579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6"/>
      <c r="AQ525" s="36"/>
      <c r="AR525" s="36"/>
      <c r="AS525" s="36"/>
      <c r="AT525" s="36"/>
      <c r="AU525" s="36"/>
      <c r="AV525" s="36"/>
      <c r="AW525" s="36"/>
      <c r="AX525" s="36"/>
      <c r="AY525" s="36"/>
      <c r="AZ525" s="36"/>
      <c r="BA525" s="36"/>
      <c r="BB525" s="36"/>
      <c r="BC525" s="36"/>
      <c r="BD525" s="36"/>
      <c r="BE525" s="36"/>
      <c r="BF525" s="36"/>
      <c r="BG525" s="36"/>
      <c r="BH525" s="36"/>
      <c r="BI525" s="36"/>
      <c r="BJ525" s="36"/>
      <c r="BK525" s="36"/>
      <c r="BL525" s="36"/>
      <c r="BM525" s="36"/>
      <c r="BN525" s="36"/>
      <c r="BO525" s="36"/>
      <c r="BP525" s="36"/>
      <c r="BQ525" s="36"/>
      <c r="BR525" s="36"/>
      <c r="BS525" s="36"/>
      <c r="BT525" s="36"/>
      <c r="BU525" s="36"/>
      <c r="BV525" s="36"/>
      <c r="BW525" s="36"/>
      <c r="BX525" s="36"/>
      <c r="BY525" s="36"/>
      <c r="BZ525" s="36"/>
      <c r="CA525" s="36"/>
      <c r="CB525" s="36"/>
      <c r="CC525" s="36"/>
      <c r="CD525" s="36"/>
      <c r="CE525" s="36"/>
      <c r="CF525" s="36"/>
      <c r="CG525" s="36"/>
      <c r="CH525" s="36"/>
      <c r="CI525" s="36"/>
      <c r="CJ525" s="36"/>
      <c r="CK525" s="36"/>
      <c r="CL525" s="36"/>
      <c r="CM525" s="36"/>
      <c r="CN525" s="36"/>
      <c r="CO525" s="36"/>
      <c r="CP525" s="36"/>
      <c r="CQ525" s="36"/>
      <c r="CR525" s="36"/>
      <c r="CS525" s="36"/>
      <c r="CT525" s="36"/>
      <c r="CU525" s="36"/>
      <c r="CV525" s="36"/>
      <c r="CW525" s="36"/>
      <c r="CX525" s="36"/>
      <c r="CY525" s="36"/>
      <c r="CZ525" s="36"/>
      <c r="DA525" s="36"/>
      <c r="DB525" s="36"/>
      <c r="DC525" s="36"/>
      <c r="DD525" s="36"/>
      <c r="DE525" s="36"/>
      <c r="DF525" s="36"/>
      <c r="DG525" s="36"/>
      <c r="DH525" s="36"/>
      <c r="DI525" s="36"/>
      <c r="DJ525" s="36"/>
      <c r="DK525" s="36"/>
      <c r="DL525" s="36"/>
      <c r="DM525" s="36"/>
      <c r="DN525" s="36"/>
      <c r="DO525" s="36"/>
      <c r="DP525" s="36"/>
      <c r="DQ525" s="36"/>
      <c r="DR525" s="36"/>
      <c r="DS525" s="36"/>
      <c r="DT525" s="36"/>
      <c r="DU525" s="36"/>
      <c r="DV525" s="36"/>
      <c r="DW525" s="36"/>
      <c r="DX525" s="36"/>
      <c r="DY525" s="36"/>
      <c r="DZ525" s="36"/>
      <c r="EA525" s="36"/>
      <c r="EB525" s="36"/>
      <c r="EC525" s="36"/>
      <c r="ED525" s="36"/>
      <c r="EE525" s="36"/>
      <c r="EF525" s="36"/>
      <c r="EG525" s="36"/>
      <c r="EH525" s="36"/>
      <c r="EI525" s="36"/>
      <c r="EJ525" s="36"/>
      <c r="EK525" s="36"/>
      <c r="EL525" s="36"/>
      <c r="EM525" s="36"/>
      <c r="EN525" s="36"/>
      <c r="EO525" s="36"/>
      <c r="EP525" s="36"/>
      <c r="EQ525" s="36"/>
      <c r="ER525" s="36"/>
      <c r="ES525" s="36"/>
      <c r="ET525" s="36"/>
      <c r="EU525" s="36"/>
      <c r="EV525" s="36"/>
      <c r="EW525" s="36"/>
      <c r="EX525" s="36"/>
      <c r="EY525" s="36"/>
      <c r="EZ525" s="36"/>
      <c r="FA525" s="36"/>
      <c r="FB525" s="36"/>
      <c r="FC525" s="36"/>
      <c r="FD525" s="36"/>
      <c r="FE525" s="36"/>
      <c r="FF525" s="36"/>
      <c r="FG525" s="36"/>
      <c r="FH525" s="36"/>
      <c r="FI525" s="36"/>
      <c r="FJ525" s="36"/>
      <c r="FK525" s="36"/>
      <c r="FL525" s="36"/>
      <c r="FM525" s="36"/>
      <c r="FN525" s="36"/>
      <c r="FO525" s="36"/>
      <c r="FP525" s="36"/>
      <c r="FQ525" s="36"/>
      <c r="FR525" s="36"/>
      <c r="FS525" s="36"/>
      <c r="FT525" s="36"/>
      <c r="FU525" s="36"/>
      <c r="FV525" s="36"/>
      <c r="FW525" s="36"/>
      <c r="FX525" s="36"/>
      <c r="FY525" s="36"/>
      <c r="FZ525" s="36"/>
      <c r="GA525" s="36"/>
      <c r="GB525" s="36"/>
      <c r="GC525" s="36"/>
      <c r="GD525" s="36"/>
      <c r="GE525" s="36"/>
      <c r="GF525" s="36"/>
      <c r="GG525" s="36"/>
      <c r="GH525" s="36"/>
      <c r="GI525" s="36"/>
      <c r="GJ525" s="36"/>
      <c r="GK525" s="36"/>
      <c r="GL525" s="36"/>
      <c r="GM525" s="36"/>
      <c r="GN525" s="36"/>
      <c r="GO525" s="36"/>
      <c r="GP525" s="36"/>
      <c r="GQ525" s="36"/>
      <c r="GR525" s="36"/>
      <c r="GS525" s="36"/>
      <c r="GT525" s="36"/>
      <c r="GU525" s="36"/>
      <c r="GV525" s="36"/>
      <c r="GW525" s="36"/>
      <c r="GX525" s="36"/>
      <c r="GY525" s="36"/>
      <c r="GZ525" s="36"/>
      <c r="HA525" s="36"/>
      <c r="HB525" s="36"/>
      <c r="HC525" s="36"/>
      <c r="HD525" s="36"/>
      <c r="HE525" s="36"/>
      <c r="HF525" s="36"/>
      <c r="HG525" s="36"/>
      <c r="HH525" s="36"/>
      <c r="HI525" s="36"/>
      <c r="HJ525" s="36"/>
      <c r="HK525" s="36"/>
      <c r="HL525" s="36"/>
      <c r="HM525" s="36"/>
      <c r="HN525" s="36"/>
      <c r="HO525" s="36"/>
      <c r="HP525" s="36"/>
      <c r="HQ525" s="36"/>
      <c r="HR525" s="36"/>
      <c r="HS525" s="36"/>
      <c r="HT525" s="36"/>
      <c r="HU525" s="36"/>
      <c r="HV525" s="36"/>
      <c r="HW525" s="36"/>
      <c r="HX525" s="36"/>
      <c r="HY525" s="36"/>
      <c r="HZ525" s="36"/>
      <c r="IA525" s="36"/>
      <c r="IB525" s="36"/>
      <c r="IC525" s="36"/>
      <c r="ID525" s="36"/>
      <c r="IE525" s="36"/>
      <c r="IF525" s="36"/>
      <c r="IG525" s="36"/>
      <c r="IH525" s="36"/>
      <c r="II525" s="36"/>
      <c r="IJ525" s="36"/>
      <c r="IK525" s="36"/>
      <c r="IL525" s="36"/>
      <c r="IM525" s="36"/>
      <c r="IN525" s="36"/>
      <c r="IO525" s="36"/>
      <c r="IP525" s="36"/>
      <c r="IQ525" s="36"/>
      <c r="IR525" s="36"/>
      <c r="IS525" s="36"/>
      <c r="IT525" s="36"/>
      <c r="IU525" s="36"/>
      <c r="IV525" s="36"/>
      <c r="IW525" s="36"/>
      <c r="IX525" s="36"/>
    </row>
    <row r="526" spans="1:258" s="37" customFormat="1" ht="12.75" customHeight="1" x14ac:dyDescent="0.2">
      <c r="A526" s="131"/>
      <c r="B526" s="132"/>
      <c r="C526" s="132"/>
      <c r="D526" s="578"/>
      <c r="E526" s="579"/>
      <c r="F526" s="579"/>
      <c r="G526" s="579"/>
      <c r="H526" s="579"/>
      <c r="I526" s="579"/>
      <c r="J526" s="579"/>
      <c r="K526" s="579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6"/>
      <c r="AQ526" s="36"/>
      <c r="AR526" s="36"/>
      <c r="AS526" s="36"/>
      <c r="AT526" s="36"/>
      <c r="AU526" s="36"/>
      <c r="AV526" s="36"/>
      <c r="AW526" s="36"/>
      <c r="AX526" s="36"/>
      <c r="AY526" s="36"/>
      <c r="AZ526" s="36"/>
      <c r="BA526" s="36"/>
      <c r="BB526" s="36"/>
      <c r="BC526" s="36"/>
      <c r="BD526" s="36"/>
      <c r="BE526" s="36"/>
      <c r="BF526" s="36"/>
      <c r="BG526" s="36"/>
      <c r="BH526" s="36"/>
      <c r="BI526" s="36"/>
      <c r="BJ526" s="36"/>
      <c r="BK526" s="36"/>
      <c r="BL526" s="36"/>
      <c r="BM526" s="36"/>
      <c r="BN526" s="36"/>
      <c r="BO526" s="36"/>
      <c r="BP526" s="36"/>
      <c r="BQ526" s="36"/>
      <c r="BR526" s="36"/>
      <c r="BS526" s="36"/>
      <c r="BT526" s="36"/>
      <c r="BU526" s="36"/>
      <c r="BV526" s="36"/>
      <c r="BW526" s="36"/>
      <c r="BX526" s="36"/>
      <c r="BY526" s="36"/>
      <c r="BZ526" s="36"/>
      <c r="CA526" s="36"/>
      <c r="CB526" s="36"/>
      <c r="CC526" s="36"/>
      <c r="CD526" s="36"/>
      <c r="CE526" s="36"/>
      <c r="CF526" s="36"/>
      <c r="CG526" s="36"/>
      <c r="CH526" s="36"/>
      <c r="CI526" s="36"/>
      <c r="CJ526" s="36"/>
      <c r="CK526" s="36"/>
      <c r="CL526" s="36"/>
      <c r="CM526" s="36"/>
      <c r="CN526" s="36"/>
      <c r="CO526" s="36"/>
      <c r="CP526" s="36"/>
      <c r="CQ526" s="36"/>
      <c r="CR526" s="36"/>
      <c r="CS526" s="36"/>
      <c r="CT526" s="36"/>
      <c r="CU526" s="36"/>
      <c r="CV526" s="36"/>
      <c r="CW526" s="36"/>
      <c r="CX526" s="36"/>
      <c r="CY526" s="36"/>
      <c r="CZ526" s="36"/>
      <c r="DA526" s="36"/>
      <c r="DB526" s="36"/>
      <c r="DC526" s="36"/>
      <c r="DD526" s="36"/>
      <c r="DE526" s="36"/>
      <c r="DF526" s="36"/>
      <c r="DG526" s="36"/>
      <c r="DH526" s="36"/>
      <c r="DI526" s="36"/>
      <c r="DJ526" s="36"/>
      <c r="DK526" s="36"/>
      <c r="DL526" s="36"/>
      <c r="DM526" s="36"/>
      <c r="DN526" s="36"/>
      <c r="DO526" s="36"/>
      <c r="DP526" s="36"/>
      <c r="DQ526" s="36"/>
      <c r="DR526" s="36"/>
      <c r="DS526" s="36"/>
      <c r="DT526" s="36"/>
      <c r="DU526" s="36"/>
      <c r="DV526" s="36"/>
      <c r="DW526" s="36"/>
      <c r="DX526" s="36"/>
      <c r="DY526" s="36"/>
      <c r="DZ526" s="36"/>
      <c r="EA526" s="36"/>
      <c r="EB526" s="36"/>
      <c r="EC526" s="36"/>
      <c r="ED526" s="36"/>
      <c r="EE526" s="36"/>
      <c r="EF526" s="36"/>
      <c r="EG526" s="36"/>
      <c r="EH526" s="36"/>
      <c r="EI526" s="36"/>
      <c r="EJ526" s="36"/>
      <c r="EK526" s="36"/>
      <c r="EL526" s="36"/>
      <c r="EM526" s="36"/>
      <c r="EN526" s="36"/>
      <c r="EO526" s="36"/>
      <c r="EP526" s="36"/>
      <c r="EQ526" s="36"/>
      <c r="ER526" s="36"/>
      <c r="ES526" s="36"/>
      <c r="ET526" s="36"/>
      <c r="EU526" s="36"/>
      <c r="EV526" s="36"/>
      <c r="EW526" s="36"/>
      <c r="EX526" s="36"/>
      <c r="EY526" s="36"/>
      <c r="EZ526" s="36"/>
      <c r="FA526" s="36"/>
      <c r="FB526" s="36"/>
      <c r="FC526" s="36"/>
      <c r="FD526" s="36"/>
      <c r="FE526" s="36"/>
      <c r="FF526" s="36"/>
      <c r="FG526" s="36"/>
      <c r="FH526" s="36"/>
      <c r="FI526" s="36"/>
      <c r="FJ526" s="36"/>
      <c r="FK526" s="36"/>
      <c r="FL526" s="36"/>
      <c r="FM526" s="36"/>
      <c r="FN526" s="36"/>
      <c r="FO526" s="36"/>
      <c r="FP526" s="36"/>
      <c r="FQ526" s="36"/>
      <c r="FR526" s="36"/>
      <c r="FS526" s="36"/>
      <c r="FT526" s="36"/>
      <c r="FU526" s="36"/>
      <c r="FV526" s="36"/>
      <c r="FW526" s="36"/>
      <c r="FX526" s="36"/>
      <c r="FY526" s="36"/>
      <c r="FZ526" s="36"/>
      <c r="GA526" s="36"/>
      <c r="GB526" s="36"/>
      <c r="GC526" s="36"/>
      <c r="GD526" s="36"/>
      <c r="GE526" s="36"/>
      <c r="GF526" s="36"/>
      <c r="GG526" s="36"/>
      <c r="GH526" s="36"/>
      <c r="GI526" s="36"/>
      <c r="GJ526" s="36"/>
      <c r="GK526" s="36"/>
      <c r="GL526" s="36"/>
      <c r="GM526" s="36"/>
      <c r="GN526" s="36"/>
      <c r="GO526" s="36"/>
      <c r="GP526" s="36"/>
      <c r="GQ526" s="36"/>
      <c r="GR526" s="36"/>
      <c r="GS526" s="36"/>
      <c r="GT526" s="36"/>
      <c r="GU526" s="36"/>
      <c r="GV526" s="36"/>
      <c r="GW526" s="36"/>
      <c r="GX526" s="36"/>
      <c r="GY526" s="36"/>
      <c r="GZ526" s="36"/>
      <c r="HA526" s="36"/>
      <c r="HB526" s="36"/>
      <c r="HC526" s="36"/>
      <c r="HD526" s="36"/>
      <c r="HE526" s="36"/>
      <c r="HF526" s="36"/>
      <c r="HG526" s="36"/>
      <c r="HH526" s="36"/>
      <c r="HI526" s="36"/>
      <c r="HJ526" s="36"/>
      <c r="HK526" s="36"/>
      <c r="HL526" s="36"/>
      <c r="HM526" s="36"/>
      <c r="HN526" s="36"/>
      <c r="HO526" s="36"/>
      <c r="HP526" s="36"/>
      <c r="HQ526" s="36"/>
      <c r="HR526" s="36"/>
      <c r="HS526" s="36"/>
      <c r="HT526" s="36"/>
      <c r="HU526" s="36"/>
      <c r="HV526" s="36"/>
      <c r="HW526" s="36"/>
      <c r="HX526" s="36"/>
      <c r="HY526" s="36"/>
      <c r="HZ526" s="36"/>
      <c r="IA526" s="36"/>
      <c r="IB526" s="36"/>
      <c r="IC526" s="36"/>
      <c r="ID526" s="36"/>
      <c r="IE526" s="36"/>
      <c r="IF526" s="36"/>
      <c r="IG526" s="36"/>
      <c r="IH526" s="36"/>
      <c r="II526" s="36"/>
      <c r="IJ526" s="36"/>
      <c r="IK526" s="36"/>
      <c r="IL526" s="36"/>
      <c r="IM526" s="36"/>
      <c r="IN526" s="36"/>
      <c r="IO526" s="36"/>
      <c r="IP526" s="36"/>
      <c r="IQ526" s="36"/>
      <c r="IR526" s="36"/>
      <c r="IS526" s="36"/>
      <c r="IT526" s="36"/>
      <c r="IU526" s="36"/>
      <c r="IV526" s="36"/>
      <c r="IW526" s="36"/>
      <c r="IX526" s="36"/>
    </row>
    <row r="527" spans="1:258" s="37" customFormat="1" ht="12.75" customHeight="1" x14ac:dyDescent="0.2">
      <c r="A527" s="131"/>
      <c r="B527" s="132"/>
      <c r="C527" s="132"/>
      <c r="D527" s="578"/>
      <c r="E527" s="579"/>
      <c r="F527" s="579"/>
      <c r="G527" s="579"/>
      <c r="H527" s="579"/>
      <c r="I527" s="579"/>
      <c r="J527" s="579"/>
      <c r="K527" s="579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6"/>
      <c r="AQ527" s="36"/>
      <c r="AR527" s="36"/>
      <c r="AS527" s="36"/>
      <c r="AT527" s="36"/>
      <c r="AU527" s="36"/>
      <c r="AV527" s="36"/>
      <c r="AW527" s="36"/>
      <c r="AX527" s="36"/>
      <c r="AY527" s="36"/>
      <c r="AZ527" s="36"/>
      <c r="BA527" s="36"/>
      <c r="BB527" s="36"/>
      <c r="BC527" s="36"/>
      <c r="BD527" s="36"/>
      <c r="BE527" s="36"/>
      <c r="BF527" s="36"/>
      <c r="BG527" s="36"/>
      <c r="BH527" s="36"/>
      <c r="BI527" s="36"/>
      <c r="BJ527" s="36"/>
      <c r="BK527" s="36"/>
      <c r="BL527" s="36"/>
      <c r="BM527" s="36"/>
      <c r="BN527" s="36"/>
      <c r="BO527" s="36"/>
      <c r="BP527" s="36"/>
      <c r="BQ527" s="36"/>
      <c r="BR527" s="36"/>
      <c r="BS527" s="36"/>
      <c r="BT527" s="36"/>
      <c r="BU527" s="36"/>
      <c r="BV527" s="36"/>
      <c r="BW527" s="36"/>
      <c r="BX527" s="36"/>
      <c r="BY527" s="36"/>
      <c r="BZ527" s="36"/>
      <c r="CA527" s="36"/>
      <c r="CB527" s="36"/>
      <c r="CC527" s="36"/>
      <c r="CD527" s="36"/>
      <c r="CE527" s="36"/>
      <c r="CF527" s="36"/>
      <c r="CG527" s="36"/>
      <c r="CH527" s="36"/>
      <c r="CI527" s="36"/>
      <c r="CJ527" s="36"/>
      <c r="CK527" s="36"/>
      <c r="CL527" s="36"/>
      <c r="CM527" s="36"/>
      <c r="CN527" s="36"/>
      <c r="CO527" s="36"/>
      <c r="CP527" s="36"/>
      <c r="CQ527" s="36"/>
      <c r="CR527" s="36"/>
      <c r="CS527" s="36"/>
      <c r="CT527" s="36"/>
      <c r="CU527" s="36"/>
      <c r="CV527" s="36"/>
      <c r="CW527" s="36"/>
      <c r="CX527" s="36"/>
      <c r="CY527" s="36"/>
      <c r="CZ527" s="36"/>
      <c r="DA527" s="36"/>
      <c r="DB527" s="36"/>
      <c r="DC527" s="36"/>
      <c r="DD527" s="36"/>
      <c r="DE527" s="36"/>
      <c r="DF527" s="36"/>
      <c r="DG527" s="36"/>
      <c r="DH527" s="36"/>
      <c r="DI527" s="36"/>
      <c r="DJ527" s="36"/>
      <c r="DK527" s="36"/>
      <c r="DL527" s="36"/>
      <c r="DM527" s="36"/>
      <c r="DN527" s="36"/>
      <c r="DO527" s="36"/>
      <c r="DP527" s="36"/>
      <c r="DQ527" s="36"/>
      <c r="DR527" s="36"/>
      <c r="DS527" s="36"/>
      <c r="DT527" s="36"/>
      <c r="DU527" s="36"/>
      <c r="DV527" s="36"/>
      <c r="DW527" s="36"/>
      <c r="DX527" s="36"/>
      <c r="DY527" s="36"/>
      <c r="DZ527" s="36"/>
      <c r="EA527" s="36"/>
      <c r="EB527" s="36"/>
      <c r="EC527" s="36"/>
      <c r="ED527" s="36"/>
      <c r="EE527" s="36"/>
      <c r="EF527" s="36"/>
      <c r="EG527" s="36"/>
      <c r="EH527" s="36"/>
      <c r="EI527" s="36"/>
      <c r="EJ527" s="36"/>
      <c r="EK527" s="36"/>
      <c r="EL527" s="36"/>
      <c r="EM527" s="36"/>
      <c r="EN527" s="36"/>
      <c r="EO527" s="36"/>
      <c r="EP527" s="36"/>
      <c r="EQ527" s="36"/>
      <c r="ER527" s="36"/>
      <c r="ES527" s="36"/>
      <c r="ET527" s="36"/>
      <c r="EU527" s="36"/>
      <c r="EV527" s="36"/>
      <c r="EW527" s="36"/>
      <c r="EX527" s="36"/>
      <c r="EY527" s="36"/>
      <c r="EZ527" s="36"/>
      <c r="FA527" s="36"/>
      <c r="FB527" s="36"/>
      <c r="FC527" s="36"/>
      <c r="FD527" s="36"/>
      <c r="FE527" s="36"/>
      <c r="FF527" s="36"/>
      <c r="FG527" s="36"/>
      <c r="FH527" s="36"/>
      <c r="FI527" s="36"/>
      <c r="FJ527" s="36"/>
      <c r="FK527" s="36"/>
      <c r="FL527" s="36"/>
      <c r="FM527" s="36"/>
      <c r="FN527" s="36"/>
      <c r="FO527" s="36"/>
      <c r="FP527" s="36"/>
      <c r="FQ527" s="36"/>
      <c r="FR527" s="36"/>
      <c r="FS527" s="36"/>
      <c r="FT527" s="36"/>
      <c r="FU527" s="36"/>
      <c r="FV527" s="36"/>
      <c r="FW527" s="36"/>
      <c r="FX527" s="36"/>
      <c r="FY527" s="36"/>
      <c r="FZ527" s="36"/>
      <c r="GA527" s="36"/>
      <c r="GB527" s="36"/>
      <c r="GC527" s="36"/>
      <c r="GD527" s="36"/>
      <c r="GE527" s="36"/>
      <c r="GF527" s="36"/>
      <c r="GG527" s="36"/>
      <c r="GH527" s="36"/>
      <c r="GI527" s="36"/>
      <c r="GJ527" s="36"/>
      <c r="GK527" s="36"/>
      <c r="GL527" s="36"/>
      <c r="GM527" s="36"/>
      <c r="GN527" s="36"/>
      <c r="GO527" s="36"/>
      <c r="GP527" s="36"/>
      <c r="GQ527" s="36"/>
      <c r="GR527" s="36"/>
      <c r="GS527" s="36"/>
      <c r="GT527" s="36"/>
      <c r="GU527" s="36"/>
      <c r="GV527" s="36"/>
      <c r="GW527" s="36"/>
      <c r="GX527" s="36"/>
      <c r="GY527" s="36"/>
      <c r="GZ527" s="36"/>
      <c r="HA527" s="36"/>
      <c r="HB527" s="36"/>
      <c r="HC527" s="36"/>
      <c r="HD527" s="36"/>
      <c r="HE527" s="36"/>
      <c r="HF527" s="36"/>
      <c r="HG527" s="36"/>
      <c r="HH527" s="36"/>
      <c r="HI527" s="36"/>
      <c r="HJ527" s="36"/>
      <c r="HK527" s="36"/>
      <c r="HL527" s="36"/>
      <c r="HM527" s="36"/>
      <c r="HN527" s="36"/>
      <c r="HO527" s="36"/>
      <c r="HP527" s="36"/>
      <c r="HQ527" s="36"/>
      <c r="HR527" s="36"/>
      <c r="HS527" s="36"/>
      <c r="HT527" s="36"/>
      <c r="HU527" s="36"/>
      <c r="HV527" s="36"/>
      <c r="HW527" s="36"/>
      <c r="HX527" s="36"/>
      <c r="HY527" s="36"/>
      <c r="HZ527" s="36"/>
      <c r="IA527" s="36"/>
      <c r="IB527" s="36"/>
      <c r="IC527" s="36"/>
      <c r="ID527" s="36"/>
      <c r="IE527" s="36"/>
      <c r="IF527" s="36"/>
      <c r="IG527" s="36"/>
      <c r="IH527" s="36"/>
      <c r="II527" s="36"/>
      <c r="IJ527" s="36"/>
      <c r="IK527" s="36"/>
      <c r="IL527" s="36"/>
      <c r="IM527" s="36"/>
      <c r="IN527" s="36"/>
      <c r="IO527" s="36"/>
      <c r="IP527" s="36"/>
      <c r="IQ527" s="36"/>
      <c r="IR527" s="36"/>
      <c r="IS527" s="36"/>
      <c r="IT527" s="36"/>
      <c r="IU527" s="36"/>
      <c r="IV527" s="36"/>
      <c r="IW527" s="36"/>
      <c r="IX527" s="36"/>
    </row>
    <row r="528" spans="1:258" s="37" customFormat="1" ht="12.75" customHeight="1" x14ac:dyDescent="0.2">
      <c r="A528" s="131"/>
      <c r="B528" s="132"/>
      <c r="C528" s="132"/>
      <c r="D528" s="578"/>
      <c r="E528" s="579"/>
      <c r="F528" s="579"/>
      <c r="G528" s="579"/>
      <c r="H528" s="579"/>
      <c r="I528" s="579"/>
      <c r="J528" s="579"/>
      <c r="K528" s="579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6"/>
      <c r="AN528" s="36"/>
      <c r="AO528" s="36"/>
      <c r="AP528" s="36"/>
      <c r="AQ528" s="36"/>
      <c r="AR528" s="36"/>
      <c r="AS528" s="36"/>
      <c r="AT528" s="36"/>
      <c r="AU528" s="36"/>
      <c r="AV528" s="36"/>
      <c r="AW528" s="36"/>
      <c r="AX528" s="36"/>
      <c r="AY528" s="36"/>
      <c r="AZ528" s="36"/>
      <c r="BA528" s="36"/>
      <c r="BB528" s="36"/>
      <c r="BC528" s="36"/>
      <c r="BD528" s="36"/>
      <c r="BE528" s="36"/>
      <c r="BF528" s="36"/>
      <c r="BG528" s="36"/>
      <c r="BH528" s="36"/>
      <c r="BI528" s="36"/>
      <c r="BJ528" s="36"/>
      <c r="BK528" s="36"/>
      <c r="BL528" s="36"/>
      <c r="BM528" s="36"/>
      <c r="BN528" s="36"/>
      <c r="BO528" s="36"/>
      <c r="BP528" s="36"/>
      <c r="BQ528" s="36"/>
      <c r="BR528" s="36"/>
      <c r="BS528" s="36"/>
      <c r="BT528" s="36"/>
      <c r="BU528" s="36"/>
      <c r="BV528" s="36"/>
      <c r="BW528" s="36"/>
      <c r="BX528" s="36"/>
      <c r="BY528" s="36"/>
      <c r="BZ528" s="36"/>
      <c r="CA528" s="36"/>
      <c r="CB528" s="36"/>
      <c r="CC528" s="36"/>
      <c r="CD528" s="36"/>
      <c r="CE528" s="36"/>
      <c r="CF528" s="36"/>
      <c r="CG528" s="36"/>
      <c r="CH528" s="36"/>
      <c r="CI528" s="36"/>
      <c r="CJ528" s="36"/>
      <c r="CK528" s="36"/>
      <c r="CL528" s="36"/>
      <c r="CM528" s="36"/>
      <c r="CN528" s="36"/>
      <c r="CO528" s="36"/>
      <c r="CP528" s="36"/>
      <c r="CQ528" s="36"/>
      <c r="CR528" s="36"/>
      <c r="CS528" s="36"/>
      <c r="CT528" s="36"/>
      <c r="CU528" s="36"/>
      <c r="CV528" s="36"/>
      <c r="CW528" s="36"/>
      <c r="CX528" s="36"/>
      <c r="CY528" s="36"/>
      <c r="CZ528" s="36"/>
      <c r="DA528" s="36"/>
      <c r="DB528" s="36"/>
      <c r="DC528" s="36"/>
      <c r="DD528" s="36"/>
      <c r="DE528" s="36"/>
      <c r="DF528" s="36"/>
      <c r="DG528" s="36"/>
      <c r="DH528" s="36"/>
      <c r="DI528" s="36"/>
      <c r="DJ528" s="36"/>
      <c r="DK528" s="36"/>
      <c r="DL528" s="36"/>
      <c r="DM528" s="36"/>
      <c r="DN528" s="36"/>
      <c r="DO528" s="36"/>
      <c r="DP528" s="36"/>
      <c r="DQ528" s="36"/>
      <c r="DR528" s="36"/>
      <c r="DS528" s="36"/>
      <c r="DT528" s="36"/>
      <c r="DU528" s="36"/>
      <c r="DV528" s="36"/>
      <c r="DW528" s="36"/>
      <c r="DX528" s="36"/>
      <c r="DY528" s="36"/>
      <c r="DZ528" s="36"/>
      <c r="EA528" s="36"/>
      <c r="EB528" s="36"/>
      <c r="EC528" s="36"/>
      <c r="ED528" s="36"/>
      <c r="EE528" s="36"/>
      <c r="EF528" s="36"/>
      <c r="EG528" s="36"/>
      <c r="EH528" s="36"/>
      <c r="EI528" s="36"/>
      <c r="EJ528" s="36"/>
      <c r="EK528" s="36"/>
      <c r="EL528" s="36"/>
      <c r="EM528" s="36"/>
      <c r="EN528" s="36"/>
      <c r="EO528" s="36"/>
      <c r="EP528" s="36"/>
      <c r="EQ528" s="36"/>
      <c r="ER528" s="36"/>
      <c r="ES528" s="36"/>
      <c r="ET528" s="36"/>
      <c r="EU528" s="36"/>
      <c r="EV528" s="36"/>
      <c r="EW528" s="36"/>
      <c r="EX528" s="36"/>
      <c r="EY528" s="36"/>
      <c r="EZ528" s="36"/>
      <c r="FA528" s="36"/>
      <c r="FB528" s="36"/>
      <c r="FC528" s="36"/>
      <c r="FD528" s="36"/>
      <c r="FE528" s="36"/>
      <c r="FF528" s="36"/>
      <c r="FG528" s="36"/>
      <c r="FH528" s="36"/>
      <c r="FI528" s="36"/>
      <c r="FJ528" s="36"/>
      <c r="FK528" s="36"/>
      <c r="FL528" s="36"/>
      <c r="FM528" s="36"/>
      <c r="FN528" s="36"/>
      <c r="FO528" s="36"/>
      <c r="FP528" s="36"/>
      <c r="FQ528" s="36"/>
      <c r="FR528" s="36"/>
      <c r="FS528" s="36"/>
      <c r="FT528" s="36"/>
      <c r="FU528" s="36"/>
      <c r="FV528" s="36"/>
      <c r="FW528" s="36"/>
      <c r="FX528" s="36"/>
      <c r="FY528" s="36"/>
      <c r="FZ528" s="36"/>
      <c r="GA528" s="36"/>
      <c r="GB528" s="36"/>
      <c r="GC528" s="36"/>
      <c r="GD528" s="36"/>
      <c r="GE528" s="36"/>
      <c r="GF528" s="36"/>
      <c r="GG528" s="36"/>
      <c r="GH528" s="36"/>
      <c r="GI528" s="36"/>
      <c r="GJ528" s="36"/>
      <c r="GK528" s="36"/>
      <c r="GL528" s="36"/>
      <c r="GM528" s="36"/>
      <c r="GN528" s="36"/>
      <c r="GO528" s="36"/>
      <c r="GP528" s="36"/>
      <c r="GQ528" s="36"/>
      <c r="GR528" s="36"/>
      <c r="GS528" s="36"/>
      <c r="GT528" s="36"/>
      <c r="GU528" s="36"/>
      <c r="GV528" s="36"/>
      <c r="GW528" s="36"/>
      <c r="GX528" s="36"/>
      <c r="GY528" s="36"/>
      <c r="GZ528" s="36"/>
      <c r="HA528" s="36"/>
      <c r="HB528" s="36"/>
      <c r="HC528" s="36"/>
      <c r="HD528" s="36"/>
      <c r="HE528" s="36"/>
      <c r="HF528" s="36"/>
      <c r="HG528" s="36"/>
      <c r="HH528" s="36"/>
      <c r="HI528" s="36"/>
      <c r="HJ528" s="36"/>
      <c r="HK528" s="36"/>
      <c r="HL528" s="36"/>
      <c r="HM528" s="36"/>
      <c r="HN528" s="36"/>
      <c r="HO528" s="36"/>
      <c r="HP528" s="36"/>
      <c r="HQ528" s="36"/>
      <c r="HR528" s="36"/>
      <c r="HS528" s="36"/>
      <c r="HT528" s="36"/>
      <c r="HU528" s="36"/>
      <c r="HV528" s="36"/>
      <c r="HW528" s="36"/>
      <c r="HX528" s="36"/>
      <c r="HY528" s="36"/>
      <c r="HZ528" s="36"/>
      <c r="IA528" s="36"/>
      <c r="IB528" s="36"/>
      <c r="IC528" s="36"/>
      <c r="ID528" s="36"/>
      <c r="IE528" s="36"/>
      <c r="IF528" s="36"/>
      <c r="IG528" s="36"/>
      <c r="IH528" s="36"/>
      <c r="II528" s="36"/>
      <c r="IJ528" s="36"/>
      <c r="IK528" s="36"/>
      <c r="IL528" s="36"/>
      <c r="IM528" s="36"/>
      <c r="IN528" s="36"/>
      <c r="IO528" s="36"/>
      <c r="IP528" s="36"/>
      <c r="IQ528" s="36"/>
      <c r="IR528" s="36"/>
      <c r="IS528" s="36"/>
      <c r="IT528" s="36"/>
      <c r="IU528" s="36"/>
      <c r="IV528" s="36"/>
      <c r="IW528" s="36"/>
      <c r="IX528" s="36"/>
    </row>
    <row r="529" spans="1:258" s="37" customFormat="1" ht="12.75" customHeight="1" x14ac:dyDescent="0.2">
      <c r="A529" s="131"/>
      <c r="B529" s="132"/>
      <c r="C529" s="132"/>
      <c r="D529" s="578"/>
      <c r="E529" s="579"/>
      <c r="F529" s="579"/>
      <c r="G529" s="579"/>
      <c r="H529" s="579"/>
      <c r="I529" s="579"/>
      <c r="J529" s="579"/>
      <c r="K529" s="579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6"/>
      <c r="AQ529" s="36"/>
      <c r="AR529" s="36"/>
      <c r="AS529" s="36"/>
      <c r="AT529" s="36"/>
      <c r="AU529" s="36"/>
      <c r="AV529" s="36"/>
      <c r="AW529" s="36"/>
      <c r="AX529" s="36"/>
      <c r="AY529" s="36"/>
      <c r="AZ529" s="36"/>
      <c r="BA529" s="36"/>
      <c r="BB529" s="36"/>
      <c r="BC529" s="36"/>
      <c r="BD529" s="36"/>
      <c r="BE529" s="36"/>
      <c r="BF529" s="36"/>
      <c r="BG529" s="36"/>
      <c r="BH529" s="36"/>
      <c r="BI529" s="36"/>
      <c r="BJ529" s="36"/>
      <c r="BK529" s="36"/>
      <c r="BL529" s="36"/>
      <c r="BM529" s="36"/>
      <c r="BN529" s="36"/>
      <c r="BO529" s="36"/>
      <c r="BP529" s="36"/>
      <c r="BQ529" s="36"/>
      <c r="BR529" s="36"/>
      <c r="BS529" s="36"/>
      <c r="BT529" s="36"/>
      <c r="BU529" s="36"/>
      <c r="BV529" s="36"/>
      <c r="BW529" s="36"/>
      <c r="BX529" s="36"/>
      <c r="BY529" s="36"/>
      <c r="BZ529" s="36"/>
      <c r="CA529" s="36"/>
      <c r="CB529" s="36"/>
      <c r="CC529" s="36"/>
      <c r="CD529" s="36"/>
      <c r="CE529" s="36"/>
      <c r="CF529" s="36"/>
      <c r="CG529" s="36"/>
      <c r="CH529" s="36"/>
      <c r="CI529" s="36"/>
      <c r="CJ529" s="36"/>
      <c r="CK529" s="36"/>
      <c r="CL529" s="36"/>
      <c r="CM529" s="36"/>
      <c r="CN529" s="36"/>
      <c r="CO529" s="36"/>
      <c r="CP529" s="36"/>
      <c r="CQ529" s="36"/>
      <c r="CR529" s="36"/>
      <c r="CS529" s="36"/>
      <c r="CT529" s="36"/>
      <c r="CU529" s="36"/>
      <c r="CV529" s="36"/>
      <c r="CW529" s="36"/>
      <c r="CX529" s="36"/>
      <c r="CY529" s="36"/>
      <c r="CZ529" s="36"/>
      <c r="DA529" s="36"/>
      <c r="DB529" s="36"/>
      <c r="DC529" s="36"/>
      <c r="DD529" s="36"/>
      <c r="DE529" s="36"/>
      <c r="DF529" s="36"/>
      <c r="DG529" s="36"/>
      <c r="DH529" s="36"/>
      <c r="DI529" s="36"/>
      <c r="DJ529" s="36"/>
      <c r="DK529" s="36"/>
      <c r="DL529" s="36"/>
      <c r="DM529" s="36"/>
      <c r="DN529" s="36"/>
      <c r="DO529" s="36"/>
      <c r="DP529" s="36"/>
      <c r="DQ529" s="36"/>
      <c r="DR529" s="36"/>
      <c r="DS529" s="36"/>
      <c r="DT529" s="36"/>
      <c r="DU529" s="36"/>
      <c r="DV529" s="36"/>
      <c r="DW529" s="36"/>
      <c r="DX529" s="36"/>
      <c r="DY529" s="36"/>
      <c r="DZ529" s="36"/>
      <c r="EA529" s="36"/>
      <c r="EB529" s="36"/>
      <c r="EC529" s="36"/>
      <c r="ED529" s="36"/>
      <c r="EE529" s="36"/>
      <c r="EF529" s="36"/>
      <c r="EG529" s="36"/>
      <c r="EH529" s="36"/>
      <c r="EI529" s="36"/>
      <c r="EJ529" s="36"/>
      <c r="EK529" s="36"/>
      <c r="EL529" s="36"/>
      <c r="EM529" s="36"/>
      <c r="EN529" s="36"/>
      <c r="EO529" s="36"/>
      <c r="EP529" s="36"/>
      <c r="EQ529" s="36"/>
      <c r="ER529" s="36"/>
      <c r="ES529" s="36"/>
      <c r="ET529" s="36"/>
      <c r="EU529" s="36"/>
      <c r="EV529" s="36"/>
      <c r="EW529" s="36"/>
      <c r="EX529" s="36"/>
      <c r="EY529" s="36"/>
      <c r="EZ529" s="36"/>
      <c r="FA529" s="36"/>
      <c r="FB529" s="36"/>
      <c r="FC529" s="36"/>
      <c r="FD529" s="36"/>
      <c r="FE529" s="36"/>
      <c r="FF529" s="36"/>
      <c r="FG529" s="36"/>
      <c r="FH529" s="36"/>
      <c r="FI529" s="36"/>
      <c r="FJ529" s="36"/>
      <c r="FK529" s="36"/>
      <c r="FL529" s="36"/>
      <c r="FM529" s="36"/>
      <c r="FN529" s="36"/>
      <c r="FO529" s="36"/>
      <c r="FP529" s="36"/>
      <c r="FQ529" s="36"/>
      <c r="FR529" s="36"/>
      <c r="FS529" s="36"/>
      <c r="FT529" s="36"/>
      <c r="FU529" s="36"/>
      <c r="FV529" s="36"/>
      <c r="FW529" s="36"/>
      <c r="FX529" s="36"/>
      <c r="FY529" s="36"/>
      <c r="FZ529" s="36"/>
      <c r="GA529" s="36"/>
      <c r="GB529" s="36"/>
      <c r="GC529" s="36"/>
      <c r="GD529" s="36"/>
      <c r="GE529" s="36"/>
      <c r="GF529" s="36"/>
      <c r="GG529" s="36"/>
      <c r="GH529" s="36"/>
      <c r="GI529" s="36"/>
      <c r="GJ529" s="36"/>
      <c r="GK529" s="36"/>
      <c r="GL529" s="36"/>
      <c r="GM529" s="36"/>
      <c r="GN529" s="36"/>
      <c r="GO529" s="36"/>
      <c r="GP529" s="36"/>
      <c r="GQ529" s="36"/>
      <c r="GR529" s="36"/>
      <c r="GS529" s="36"/>
      <c r="GT529" s="36"/>
      <c r="GU529" s="36"/>
      <c r="GV529" s="36"/>
      <c r="GW529" s="36"/>
      <c r="GX529" s="36"/>
      <c r="GY529" s="36"/>
      <c r="GZ529" s="36"/>
      <c r="HA529" s="36"/>
      <c r="HB529" s="36"/>
      <c r="HC529" s="36"/>
      <c r="HD529" s="36"/>
      <c r="HE529" s="36"/>
      <c r="HF529" s="36"/>
      <c r="HG529" s="36"/>
      <c r="HH529" s="36"/>
      <c r="HI529" s="36"/>
      <c r="HJ529" s="36"/>
      <c r="HK529" s="36"/>
      <c r="HL529" s="36"/>
      <c r="HM529" s="36"/>
      <c r="HN529" s="36"/>
      <c r="HO529" s="36"/>
      <c r="HP529" s="36"/>
      <c r="HQ529" s="36"/>
      <c r="HR529" s="36"/>
      <c r="HS529" s="36"/>
      <c r="HT529" s="36"/>
      <c r="HU529" s="36"/>
      <c r="HV529" s="36"/>
      <c r="HW529" s="36"/>
      <c r="HX529" s="36"/>
      <c r="HY529" s="36"/>
      <c r="HZ529" s="36"/>
      <c r="IA529" s="36"/>
      <c r="IB529" s="36"/>
      <c r="IC529" s="36"/>
      <c r="ID529" s="36"/>
      <c r="IE529" s="36"/>
      <c r="IF529" s="36"/>
      <c r="IG529" s="36"/>
      <c r="IH529" s="36"/>
      <c r="II529" s="36"/>
      <c r="IJ529" s="36"/>
      <c r="IK529" s="36"/>
      <c r="IL529" s="36"/>
      <c r="IM529" s="36"/>
      <c r="IN529" s="36"/>
      <c r="IO529" s="36"/>
      <c r="IP529" s="36"/>
      <c r="IQ529" s="36"/>
      <c r="IR529" s="36"/>
      <c r="IS529" s="36"/>
      <c r="IT529" s="36"/>
      <c r="IU529" s="36"/>
      <c r="IV529" s="36"/>
      <c r="IW529" s="36"/>
      <c r="IX529" s="36"/>
    </row>
    <row r="530" spans="1:258" s="37" customFormat="1" ht="12.75" customHeight="1" x14ac:dyDescent="0.2">
      <c r="A530" s="131"/>
      <c r="B530" s="132"/>
      <c r="C530" s="132"/>
      <c r="D530" s="578"/>
      <c r="E530" s="579"/>
      <c r="F530" s="579"/>
      <c r="G530" s="579"/>
      <c r="H530" s="579"/>
      <c r="I530" s="579"/>
      <c r="J530" s="579"/>
      <c r="K530" s="579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6"/>
      <c r="AQ530" s="36"/>
      <c r="AR530" s="36"/>
      <c r="AS530" s="36"/>
      <c r="AT530" s="36"/>
      <c r="AU530" s="36"/>
      <c r="AV530" s="36"/>
      <c r="AW530" s="36"/>
      <c r="AX530" s="36"/>
      <c r="AY530" s="36"/>
      <c r="AZ530" s="36"/>
      <c r="BA530" s="36"/>
      <c r="BB530" s="36"/>
      <c r="BC530" s="36"/>
      <c r="BD530" s="36"/>
      <c r="BE530" s="36"/>
      <c r="BF530" s="36"/>
      <c r="BG530" s="36"/>
      <c r="BH530" s="36"/>
      <c r="BI530" s="36"/>
      <c r="BJ530" s="36"/>
      <c r="BK530" s="36"/>
      <c r="BL530" s="36"/>
      <c r="BM530" s="36"/>
      <c r="BN530" s="36"/>
      <c r="BO530" s="36"/>
      <c r="BP530" s="36"/>
      <c r="BQ530" s="36"/>
      <c r="BR530" s="36"/>
      <c r="BS530" s="36"/>
      <c r="BT530" s="36"/>
      <c r="BU530" s="36"/>
      <c r="BV530" s="36"/>
      <c r="BW530" s="36"/>
      <c r="BX530" s="36"/>
      <c r="BY530" s="36"/>
      <c r="BZ530" s="36"/>
      <c r="CA530" s="36"/>
      <c r="CB530" s="36"/>
      <c r="CC530" s="36"/>
      <c r="CD530" s="36"/>
      <c r="CE530" s="36"/>
      <c r="CF530" s="36"/>
      <c r="CG530" s="36"/>
      <c r="CH530" s="36"/>
      <c r="CI530" s="36"/>
      <c r="CJ530" s="36"/>
      <c r="CK530" s="36"/>
      <c r="CL530" s="36"/>
      <c r="CM530" s="36"/>
      <c r="CN530" s="36"/>
      <c r="CO530" s="36"/>
      <c r="CP530" s="36"/>
      <c r="CQ530" s="36"/>
      <c r="CR530" s="36"/>
      <c r="CS530" s="36"/>
      <c r="CT530" s="36"/>
      <c r="CU530" s="36"/>
      <c r="CV530" s="36"/>
      <c r="CW530" s="36"/>
      <c r="CX530" s="36"/>
      <c r="CY530" s="36"/>
      <c r="CZ530" s="36"/>
      <c r="DA530" s="36"/>
      <c r="DB530" s="36"/>
      <c r="DC530" s="36"/>
      <c r="DD530" s="36"/>
      <c r="DE530" s="36"/>
      <c r="DF530" s="36"/>
      <c r="DG530" s="36"/>
      <c r="DH530" s="36"/>
      <c r="DI530" s="36"/>
      <c r="DJ530" s="36"/>
      <c r="DK530" s="36"/>
      <c r="DL530" s="36"/>
      <c r="DM530" s="36"/>
      <c r="DN530" s="36"/>
      <c r="DO530" s="36"/>
      <c r="DP530" s="36"/>
      <c r="DQ530" s="36"/>
      <c r="DR530" s="36"/>
      <c r="DS530" s="36"/>
      <c r="DT530" s="36"/>
      <c r="DU530" s="36"/>
      <c r="DV530" s="36"/>
      <c r="DW530" s="36"/>
      <c r="DX530" s="36"/>
      <c r="DY530" s="36"/>
      <c r="DZ530" s="36"/>
      <c r="EA530" s="36"/>
      <c r="EB530" s="36"/>
      <c r="EC530" s="36"/>
      <c r="ED530" s="36"/>
      <c r="EE530" s="36"/>
      <c r="EF530" s="36"/>
      <c r="EG530" s="36"/>
      <c r="EH530" s="36"/>
      <c r="EI530" s="36"/>
      <c r="EJ530" s="36"/>
      <c r="EK530" s="36"/>
      <c r="EL530" s="36"/>
      <c r="EM530" s="36"/>
      <c r="EN530" s="36"/>
      <c r="EO530" s="36"/>
      <c r="EP530" s="36"/>
      <c r="EQ530" s="36"/>
      <c r="ER530" s="36"/>
      <c r="ES530" s="36"/>
      <c r="ET530" s="36"/>
      <c r="EU530" s="36"/>
      <c r="EV530" s="36"/>
      <c r="EW530" s="36"/>
      <c r="EX530" s="36"/>
      <c r="EY530" s="36"/>
      <c r="EZ530" s="36"/>
      <c r="FA530" s="36"/>
      <c r="FB530" s="36"/>
      <c r="FC530" s="36"/>
      <c r="FD530" s="36"/>
      <c r="FE530" s="36"/>
      <c r="FF530" s="36"/>
      <c r="FG530" s="36"/>
      <c r="FH530" s="36"/>
      <c r="FI530" s="36"/>
      <c r="FJ530" s="36"/>
      <c r="FK530" s="36"/>
      <c r="FL530" s="36"/>
      <c r="FM530" s="36"/>
      <c r="FN530" s="36"/>
      <c r="FO530" s="36"/>
      <c r="FP530" s="36"/>
      <c r="FQ530" s="36"/>
      <c r="FR530" s="36"/>
      <c r="FS530" s="36"/>
      <c r="FT530" s="36"/>
      <c r="FU530" s="36"/>
      <c r="FV530" s="36"/>
      <c r="FW530" s="36"/>
      <c r="FX530" s="36"/>
      <c r="FY530" s="36"/>
      <c r="FZ530" s="36"/>
      <c r="GA530" s="36"/>
      <c r="GB530" s="36"/>
      <c r="GC530" s="36"/>
      <c r="GD530" s="36"/>
      <c r="GE530" s="36"/>
      <c r="GF530" s="36"/>
      <c r="GG530" s="36"/>
      <c r="GH530" s="36"/>
      <c r="GI530" s="36"/>
      <c r="GJ530" s="36"/>
      <c r="GK530" s="36"/>
      <c r="GL530" s="36"/>
      <c r="GM530" s="36"/>
      <c r="GN530" s="36"/>
      <c r="GO530" s="36"/>
      <c r="GP530" s="36"/>
      <c r="GQ530" s="36"/>
      <c r="GR530" s="36"/>
      <c r="GS530" s="36"/>
      <c r="GT530" s="36"/>
      <c r="GU530" s="36"/>
      <c r="GV530" s="36"/>
      <c r="GW530" s="36"/>
      <c r="GX530" s="36"/>
      <c r="GY530" s="36"/>
      <c r="GZ530" s="36"/>
      <c r="HA530" s="36"/>
      <c r="HB530" s="36"/>
      <c r="HC530" s="36"/>
      <c r="HD530" s="36"/>
      <c r="HE530" s="36"/>
      <c r="HF530" s="36"/>
      <c r="HG530" s="36"/>
      <c r="HH530" s="36"/>
      <c r="HI530" s="36"/>
      <c r="HJ530" s="36"/>
      <c r="HK530" s="36"/>
      <c r="HL530" s="36"/>
      <c r="HM530" s="36"/>
      <c r="HN530" s="36"/>
      <c r="HO530" s="36"/>
      <c r="HP530" s="36"/>
      <c r="HQ530" s="36"/>
      <c r="HR530" s="36"/>
      <c r="HS530" s="36"/>
      <c r="HT530" s="36"/>
      <c r="HU530" s="36"/>
      <c r="HV530" s="36"/>
      <c r="HW530" s="36"/>
      <c r="HX530" s="36"/>
      <c r="HY530" s="36"/>
      <c r="HZ530" s="36"/>
      <c r="IA530" s="36"/>
      <c r="IB530" s="36"/>
      <c r="IC530" s="36"/>
      <c r="ID530" s="36"/>
      <c r="IE530" s="36"/>
      <c r="IF530" s="36"/>
      <c r="IG530" s="36"/>
      <c r="IH530" s="36"/>
      <c r="II530" s="36"/>
      <c r="IJ530" s="36"/>
      <c r="IK530" s="36"/>
      <c r="IL530" s="36"/>
      <c r="IM530" s="36"/>
      <c r="IN530" s="36"/>
      <c r="IO530" s="36"/>
      <c r="IP530" s="36"/>
      <c r="IQ530" s="36"/>
      <c r="IR530" s="36"/>
      <c r="IS530" s="36"/>
      <c r="IT530" s="36"/>
      <c r="IU530" s="36"/>
      <c r="IV530" s="36"/>
      <c r="IW530" s="36"/>
      <c r="IX530" s="36"/>
    </row>
    <row r="531" spans="1:258" s="37" customFormat="1" ht="12.75" customHeight="1" x14ac:dyDescent="0.2">
      <c r="A531" s="131"/>
      <c r="B531" s="132"/>
      <c r="C531" s="132"/>
      <c r="D531" s="578"/>
      <c r="E531" s="579"/>
      <c r="F531" s="579"/>
      <c r="G531" s="579"/>
      <c r="H531" s="579"/>
      <c r="I531" s="579"/>
      <c r="J531" s="579"/>
      <c r="K531" s="579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6"/>
      <c r="AQ531" s="36"/>
      <c r="AR531" s="36"/>
      <c r="AS531" s="36"/>
      <c r="AT531" s="36"/>
      <c r="AU531" s="36"/>
      <c r="AV531" s="36"/>
      <c r="AW531" s="36"/>
      <c r="AX531" s="36"/>
      <c r="AY531" s="36"/>
      <c r="AZ531" s="36"/>
      <c r="BA531" s="36"/>
      <c r="BB531" s="36"/>
      <c r="BC531" s="36"/>
      <c r="BD531" s="36"/>
      <c r="BE531" s="36"/>
      <c r="BF531" s="36"/>
      <c r="BG531" s="36"/>
      <c r="BH531" s="36"/>
      <c r="BI531" s="36"/>
      <c r="BJ531" s="36"/>
      <c r="BK531" s="36"/>
      <c r="BL531" s="36"/>
      <c r="BM531" s="36"/>
      <c r="BN531" s="36"/>
      <c r="BO531" s="36"/>
      <c r="BP531" s="36"/>
      <c r="BQ531" s="36"/>
      <c r="BR531" s="36"/>
      <c r="BS531" s="36"/>
      <c r="BT531" s="36"/>
      <c r="BU531" s="36"/>
      <c r="BV531" s="36"/>
      <c r="BW531" s="36"/>
      <c r="BX531" s="36"/>
      <c r="BY531" s="36"/>
      <c r="BZ531" s="36"/>
      <c r="CA531" s="36"/>
      <c r="CB531" s="36"/>
      <c r="CC531" s="36"/>
      <c r="CD531" s="36"/>
      <c r="CE531" s="36"/>
      <c r="CF531" s="36"/>
      <c r="CG531" s="36"/>
      <c r="CH531" s="36"/>
      <c r="CI531" s="36"/>
      <c r="CJ531" s="36"/>
      <c r="CK531" s="36"/>
      <c r="CL531" s="36"/>
      <c r="CM531" s="36"/>
      <c r="CN531" s="36"/>
      <c r="CO531" s="36"/>
      <c r="CP531" s="36"/>
      <c r="CQ531" s="36"/>
      <c r="CR531" s="36"/>
      <c r="CS531" s="36"/>
      <c r="CT531" s="36"/>
      <c r="CU531" s="36"/>
      <c r="CV531" s="36"/>
      <c r="CW531" s="36"/>
      <c r="CX531" s="36"/>
      <c r="CY531" s="36"/>
      <c r="CZ531" s="36"/>
      <c r="DA531" s="36"/>
      <c r="DB531" s="36"/>
      <c r="DC531" s="36"/>
      <c r="DD531" s="36"/>
      <c r="DE531" s="36"/>
      <c r="DF531" s="36"/>
      <c r="DG531" s="36"/>
      <c r="DH531" s="36"/>
      <c r="DI531" s="36"/>
      <c r="DJ531" s="36"/>
      <c r="DK531" s="36"/>
      <c r="DL531" s="36"/>
      <c r="DM531" s="36"/>
      <c r="DN531" s="36"/>
      <c r="DO531" s="36"/>
      <c r="DP531" s="36"/>
      <c r="DQ531" s="36"/>
      <c r="DR531" s="36"/>
      <c r="DS531" s="36"/>
      <c r="DT531" s="36"/>
      <c r="DU531" s="36"/>
      <c r="DV531" s="36"/>
      <c r="DW531" s="36"/>
      <c r="DX531" s="36"/>
      <c r="DY531" s="36"/>
      <c r="DZ531" s="36"/>
      <c r="EA531" s="36"/>
      <c r="EB531" s="36"/>
      <c r="EC531" s="36"/>
      <c r="ED531" s="36"/>
      <c r="EE531" s="36"/>
      <c r="EF531" s="36"/>
      <c r="EG531" s="36"/>
      <c r="EH531" s="36"/>
      <c r="EI531" s="36"/>
      <c r="EJ531" s="36"/>
      <c r="EK531" s="36"/>
      <c r="EL531" s="36"/>
      <c r="EM531" s="36"/>
      <c r="EN531" s="36"/>
      <c r="EO531" s="36"/>
      <c r="EP531" s="36"/>
      <c r="EQ531" s="36"/>
      <c r="ER531" s="36"/>
      <c r="ES531" s="36"/>
      <c r="ET531" s="36"/>
      <c r="EU531" s="36"/>
      <c r="EV531" s="36"/>
      <c r="EW531" s="36"/>
      <c r="EX531" s="36"/>
      <c r="EY531" s="36"/>
      <c r="EZ531" s="36"/>
      <c r="FA531" s="36"/>
      <c r="FB531" s="36"/>
      <c r="FC531" s="36"/>
      <c r="FD531" s="36"/>
      <c r="FE531" s="36"/>
      <c r="FF531" s="36"/>
      <c r="FG531" s="36"/>
      <c r="FH531" s="36"/>
      <c r="FI531" s="36"/>
      <c r="FJ531" s="36"/>
      <c r="FK531" s="36"/>
      <c r="FL531" s="36"/>
      <c r="FM531" s="36"/>
      <c r="FN531" s="36"/>
      <c r="FO531" s="36"/>
      <c r="FP531" s="36"/>
      <c r="FQ531" s="36"/>
      <c r="FR531" s="36"/>
      <c r="FS531" s="36"/>
      <c r="FT531" s="36"/>
      <c r="FU531" s="36"/>
      <c r="FV531" s="36"/>
      <c r="FW531" s="36"/>
      <c r="FX531" s="36"/>
      <c r="FY531" s="36"/>
      <c r="FZ531" s="36"/>
      <c r="GA531" s="36"/>
      <c r="GB531" s="36"/>
      <c r="GC531" s="36"/>
      <c r="GD531" s="36"/>
      <c r="GE531" s="36"/>
      <c r="GF531" s="36"/>
      <c r="GG531" s="36"/>
      <c r="GH531" s="36"/>
      <c r="GI531" s="36"/>
      <c r="GJ531" s="36"/>
      <c r="GK531" s="36"/>
      <c r="GL531" s="36"/>
      <c r="GM531" s="36"/>
      <c r="GN531" s="36"/>
      <c r="GO531" s="36"/>
      <c r="GP531" s="36"/>
      <c r="GQ531" s="36"/>
      <c r="GR531" s="36"/>
      <c r="GS531" s="36"/>
      <c r="GT531" s="36"/>
      <c r="GU531" s="36"/>
      <c r="GV531" s="36"/>
      <c r="GW531" s="36"/>
      <c r="GX531" s="36"/>
      <c r="GY531" s="36"/>
      <c r="GZ531" s="36"/>
      <c r="HA531" s="36"/>
      <c r="HB531" s="36"/>
      <c r="HC531" s="36"/>
      <c r="HD531" s="36"/>
      <c r="HE531" s="36"/>
      <c r="HF531" s="36"/>
      <c r="HG531" s="36"/>
      <c r="HH531" s="36"/>
      <c r="HI531" s="36"/>
      <c r="HJ531" s="36"/>
      <c r="HK531" s="36"/>
      <c r="HL531" s="36"/>
      <c r="HM531" s="36"/>
      <c r="HN531" s="36"/>
      <c r="HO531" s="36"/>
      <c r="HP531" s="36"/>
      <c r="HQ531" s="36"/>
      <c r="HR531" s="36"/>
      <c r="HS531" s="36"/>
      <c r="HT531" s="36"/>
      <c r="HU531" s="36"/>
      <c r="HV531" s="36"/>
      <c r="HW531" s="36"/>
      <c r="HX531" s="36"/>
      <c r="HY531" s="36"/>
      <c r="HZ531" s="36"/>
      <c r="IA531" s="36"/>
      <c r="IB531" s="36"/>
      <c r="IC531" s="36"/>
      <c r="ID531" s="36"/>
      <c r="IE531" s="36"/>
      <c r="IF531" s="36"/>
      <c r="IG531" s="36"/>
      <c r="IH531" s="36"/>
      <c r="II531" s="36"/>
      <c r="IJ531" s="36"/>
      <c r="IK531" s="36"/>
      <c r="IL531" s="36"/>
      <c r="IM531" s="36"/>
      <c r="IN531" s="36"/>
      <c r="IO531" s="36"/>
      <c r="IP531" s="36"/>
      <c r="IQ531" s="36"/>
      <c r="IR531" s="36"/>
      <c r="IS531" s="36"/>
      <c r="IT531" s="36"/>
      <c r="IU531" s="36"/>
      <c r="IV531" s="36"/>
      <c r="IW531" s="36"/>
      <c r="IX531" s="36"/>
    </row>
    <row r="532" spans="1:258" s="37" customFormat="1" ht="12.75" customHeight="1" x14ac:dyDescent="0.2">
      <c r="A532" s="131"/>
      <c r="B532" s="132"/>
      <c r="C532" s="132"/>
      <c r="D532" s="578"/>
      <c r="E532" s="579"/>
      <c r="F532" s="579"/>
      <c r="G532" s="579"/>
      <c r="H532" s="579"/>
      <c r="I532" s="579"/>
      <c r="J532" s="579"/>
      <c r="K532" s="579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36"/>
      <c r="CV532" s="36"/>
      <c r="CW532" s="36"/>
      <c r="CX532" s="36"/>
      <c r="CY532" s="36"/>
      <c r="CZ532" s="36"/>
      <c r="DA532" s="36"/>
      <c r="DB532" s="36"/>
      <c r="DC532" s="36"/>
      <c r="DD532" s="36"/>
      <c r="DE532" s="36"/>
      <c r="DF532" s="36"/>
      <c r="DG532" s="36"/>
      <c r="DH532" s="36"/>
      <c r="DI532" s="36"/>
      <c r="DJ532" s="36"/>
      <c r="DK532" s="36"/>
      <c r="DL532" s="36"/>
      <c r="DM532" s="36"/>
      <c r="DN532" s="36"/>
      <c r="DO532" s="36"/>
      <c r="DP532" s="36"/>
      <c r="DQ532" s="36"/>
      <c r="DR532" s="36"/>
      <c r="DS532" s="36"/>
      <c r="DT532" s="36"/>
      <c r="DU532" s="36"/>
      <c r="DV532" s="36"/>
      <c r="DW532" s="36"/>
      <c r="DX532" s="36"/>
      <c r="DY532" s="36"/>
      <c r="DZ532" s="36"/>
      <c r="EA532" s="36"/>
      <c r="EB532" s="36"/>
      <c r="EC532" s="36"/>
      <c r="ED532" s="36"/>
      <c r="EE532" s="36"/>
      <c r="EF532" s="36"/>
      <c r="EG532" s="36"/>
      <c r="EH532" s="36"/>
      <c r="EI532" s="36"/>
      <c r="EJ532" s="36"/>
      <c r="EK532" s="36"/>
      <c r="EL532" s="36"/>
      <c r="EM532" s="36"/>
      <c r="EN532" s="36"/>
      <c r="EO532" s="36"/>
      <c r="EP532" s="36"/>
      <c r="EQ532" s="36"/>
      <c r="ER532" s="36"/>
      <c r="ES532" s="36"/>
      <c r="ET532" s="36"/>
      <c r="EU532" s="36"/>
      <c r="EV532" s="36"/>
      <c r="EW532" s="36"/>
      <c r="EX532" s="36"/>
      <c r="EY532" s="36"/>
      <c r="EZ532" s="36"/>
      <c r="FA532" s="36"/>
      <c r="FB532" s="36"/>
      <c r="FC532" s="36"/>
      <c r="FD532" s="36"/>
      <c r="FE532" s="36"/>
      <c r="FF532" s="36"/>
      <c r="FG532" s="36"/>
      <c r="FH532" s="36"/>
      <c r="FI532" s="36"/>
      <c r="FJ532" s="36"/>
      <c r="FK532" s="36"/>
      <c r="FL532" s="36"/>
      <c r="FM532" s="36"/>
      <c r="FN532" s="36"/>
      <c r="FO532" s="36"/>
      <c r="FP532" s="36"/>
      <c r="FQ532" s="36"/>
      <c r="FR532" s="36"/>
      <c r="FS532" s="36"/>
      <c r="FT532" s="36"/>
      <c r="FU532" s="36"/>
      <c r="FV532" s="36"/>
      <c r="FW532" s="36"/>
      <c r="FX532" s="36"/>
      <c r="FY532" s="36"/>
      <c r="FZ532" s="36"/>
      <c r="GA532" s="36"/>
      <c r="GB532" s="36"/>
      <c r="GC532" s="36"/>
      <c r="GD532" s="36"/>
      <c r="GE532" s="36"/>
      <c r="GF532" s="36"/>
      <c r="GG532" s="36"/>
      <c r="GH532" s="36"/>
      <c r="GI532" s="36"/>
      <c r="GJ532" s="36"/>
      <c r="GK532" s="36"/>
      <c r="GL532" s="36"/>
      <c r="GM532" s="36"/>
      <c r="GN532" s="36"/>
      <c r="GO532" s="36"/>
      <c r="GP532" s="36"/>
      <c r="GQ532" s="36"/>
      <c r="GR532" s="36"/>
      <c r="GS532" s="36"/>
      <c r="GT532" s="36"/>
      <c r="GU532" s="36"/>
      <c r="GV532" s="36"/>
      <c r="GW532" s="36"/>
      <c r="GX532" s="36"/>
      <c r="GY532" s="36"/>
      <c r="GZ532" s="36"/>
      <c r="HA532" s="36"/>
      <c r="HB532" s="36"/>
      <c r="HC532" s="36"/>
      <c r="HD532" s="36"/>
      <c r="HE532" s="36"/>
      <c r="HF532" s="36"/>
      <c r="HG532" s="36"/>
      <c r="HH532" s="36"/>
      <c r="HI532" s="36"/>
      <c r="HJ532" s="36"/>
      <c r="HK532" s="36"/>
      <c r="HL532" s="36"/>
      <c r="HM532" s="36"/>
      <c r="HN532" s="36"/>
      <c r="HO532" s="36"/>
      <c r="HP532" s="36"/>
      <c r="HQ532" s="36"/>
      <c r="HR532" s="36"/>
      <c r="HS532" s="36"/>
      <c r="HT532" s="36"/>
      <c r="HU532" s="36"/>
      <c r="HV532" s="36"/>
      <c r="HW532" s="36"/>
      <c r="HX532" s="36"/>
      <c r="HY532" s="36"/>
      <c r="HZ532" s="36"/>
      <c r="IA532" s="36"/>
      <c r="IB532" s="36"/>
      <c r="IC532" s="36"/>
      <c r="ID532" s="36"/>
      <c r="IE532" s="36"/>
      <c r="IF532" s="36"/>
      <c r="IG532" s="36"/>
      <c r="IH532" s="36"/>
      <c r="II532" s="36"/>
      <c r="IJ532" s="36"/>
      <c r="IK532" s="36"/>
      <c r="IL532" s="36"/>
      <c r="IM532" s="36"/>
      <c r="IN532" s="36"/>
      <c r="IO532" s="36"/>
      <c r="IP532" s="36"/>
      <c r="IQ532" s="36"/>
      <c r="IR532" s="36"/>
      <c r="IS532" s="36"/>
      <c r="IT532" s="36"/>
      <c r="IU532" s="36"/>
      <c r="IV532" s="36"/>
      <c r="IW532" s="36"/>
      <c r="IX532" s="36"/>
    </row>
    <row r="533" spans="1:258" s="37" customFormat="1" ht="12.75" customHeight="1" x14ac:dyDescent="0.2">
      <c r="A533" s="131"/>
      <c r="B533" s="132"/>
      <c r="C533" s="132"/>
      <c r="D533" s="578"/>
      <c r="E533" s="579"/>
      <c r="F533" s="579"/>
      <c r="G533" s="579"/>
      <c r="H533" s="579"/>
      <c r="I533" s="579"/>
      <c r="J533" s="579"/>
      <c r="K533" s="579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6"/>
      <c r="AN533" s="36"/>
      <c r="AO533" s="36"/>
      <c r="AP533" s="36"/>
      <c r="AQ533" s="36"/>
      <c r="AR533" s="36"/>
      <c r="AS533" s="36"/>
      <c r="AT533" s="36"/>
      <c r="AU533" s="36"/>
      <c r="AV533" s="36"/>
      <c r="AW533" s="36"/>
      <c r="AX533" s="36"/>
      <c r="AY533" s="36"/>
      <c r="AZ533" s="36"/>
      <c r="BA533" s="36"/>
      <c r="BB533" s="36"/>
      <c r="BC533" s="36"/>
      <c r="BD533" s="36"/>
      <c r="BE533" s="36"/>
      <c r="BF533" s="36"/>
      <c r="BG533" s="36"/>
      <c r="BH533" s="36"/>
      <c r="BI533" s="36"/>
      <c r="BJ533" s="36"/>
      <c r="BK533" s="36"/>
      <c r="BL533" s="36"/>
      <c r="BM533" s="36"/>
      <c r="BN533" s="36"/>
      <c r="BO533" s="36"/>
      <c r="BP533" s="36"/>
      <c r="BQ533" s="36"/>
      <c r="BR533" s="36"/>
      <c r="BS533" s="36"/>
      <c r="BT533" s="36"/>
      <c r="BU533" s="36"/>
      <c r="BV533" s="36"/>
      <c r="BW533" s="36"/>
      <c r="BX533" s="36"/>
      <c r="BY533" s="36"/>
      <c r="BZ533" s="36"/>
      <c r="CA533" s="36"/>
      <c r="CB533" s="36"/>
      <c r="CC533" s="36"/>
      <c r="CD533" s="36"/>
      <c r="CE533" s="36"/>
      <c r="CF533" s="36"/>
      <c r="CG533" s="36"/>
      <c r="CH533" s="36"/>
      <c r="CI533" s="36"/>
      <c r="CJ533" s="36"/>
      <c r="CK533" s="36"/>
      <c r="CL533" s="36"/>
      <c r="CM533" s="36"/>
      <c r="CN533" s="36"/>
      <c r="CO533" s="36"/>
      <c r="CP533" s="36"/>
      <c r="CQ533" s="36"/>
      <c r="CR533" s="36"/>
      <c r="CS533" s="36"/>
      <c r="CT533" s="36"/>
      <c r="CU533" s="36"/>
      <c r="CV533" s="36"/>
      <c r="CW533" s="36"/>
      <c r="CX533" s="36"/>
      <c r="CY533" s="36"/>
      <c r="CZ533" s="36"/>
      <c r="DA533" s="36"/>
      <c r="DB533" s="36"/>
      <c r="DC533" s="36"/>
      <c r="DD533" s="36"/>
      <c r="DE533" s="36"/>
      <c r="DF533" s="36"/>
      <c r="DG533" s="36"/>
      <c r="DH533" s="36"/>
      <c r="DI533" s="36"/>
      <c r="DJ533" s="36"/>
      <c r="DK533" s="36"/>
      <c r="DL533" s="36"/>
      <c r="DM533" s="36"/>
      <c r="DN533" s="36"/>
      <c r="DO533" s="36"/>
      <c r="DP533" s="36"/>
      <c r="DQ533" s="36"/>
      <c r="DR533" s="36"/>
      <c r="DS533" s="36"/>
      <c r="DT533" s="36"/>
      <c r="DU533" s="36"/>
      <c r="DV533" s="36"/>
      <c r="DW533" s="36"/>
      <c r="DX533" s="36"/>
      <c r="DY533" s="36"/>
      <c r="DZ533" s="36"/>
      <c r="EA533" s="36"/>
      <c r="EB533" s="36"/>
      <c r="EC533" s="36"/>
      <c r="ED533" s="36"/>
      <c r="EE533" s="36"/>
      <c r="EF533" s="36"/>
      <c r="EG533" s="36"/>
      <c r="EH533" s="36"/>
      <c r="EI533" s="36"/>
      <c r="EJ533" s="36"/>
      <c r="EK533" s="36"/>
      <c r="EL533" s="36"/>
      <c r="EM533" s="36"/>
      <c r="EN533" s="36"/>
      <c r="EO533" s="36"/>
      <c r="EP533" s="36"/>
      <c r="EQ533" s="36"/>
      <c r="ER533" s="36"/>
      <c r="ES533" s="36"/>
      <c r="ET533" s="36"/>
      <c r="EU533" s="36"/>
      <c r="EV533" s="36"/>
      <c r="EW533" s="36"/>
      <c r="EX533" s="36"/>
      <c r="EY533" s="36"/>
      <c r="EZ533" s="36"/>
      <c r="FA533" s="36"/>
      <c r="FB533" s="36"/>
      <c r="FC533" s="36"/>
      <c r="FD533" s="36"/>
      <c r="FE533" s="36"/>
      <c r="FF533" s="36"/>
      <c r="FG533" s="36"/>
      <c r="FH533" s="36"/>
      <c r="FI533" s="36"/>
      <c r="FJ533" s="36"/>
      <c r="FK533" s="36"/>
      <c r="FL533" s="36"/>
      <c r="FM533" s="36"/>
      <c r="FN533" s="36"/>
      <c r="FO533" s="36"/>
      <c r="FP533" s="36"/>
      <c r="FQ533" s="36"/>
      <c r="FR533" s="36"/>
      <c r="FS533" s="36"/>
      <c r="FT533" s="36"/>
      <c r="FU533" s="36"/>
      <c r="FV533" s="36"/>
      <c r="FW533" s="36"/>
      <c r="FX533" s="36"/>
      <c r="FY533" s="36"/>
      <c r="FZ533" s="36"/>
      <c r="GA533" s="36"/>
      <c r="GB533" s="36"/>
      <c r="GC533" s="36"/>
      <c r="GD533" s="36"/>
      <c r="GE533" s="36"/>
      <c r="GF533" s="36"/>
      <c r="GG533" s="36"/>
      <c r="GH533" s="36"/>
      <c r="GI533" s="36"/>
      <c r="GJ533" s="36"/>
      <c r="GK533" s="36"/>
      <c r="GL533" s="36"/>
      <c r="GM533" s="36"/>
      <c r="GN533" s="36"/>
      <c r="GO533" s="36"/>
      <c r="GP533" s="36"/>
      <c r="GQ533" s="36"/>
      <c r="GR533" s="36"/>
      <c r="GS533" s="36"/>
      <c r="GT533" s="36"/>
      <c r="GU533" s="36"/>
      <c r="GV533" s="36"/>
      <c r="GW533" s="36"/>
      <c r="GX533" s="36"/>
      <c r="GY533" s="36"/>
      <c r="GZ533" s="36"/>
      <c r="HA533" s="36"/>
      <c r="HB533" s="36"/>
      <c r="HC533" s="36"/>
      <c r="HD533" s="36"/>
      <c r="HE533" s="36"/>
      <c r="HF533" s="36"/>
      <c r="HG533" s="36"/>
      <c r="HH533" s="36"/>
      <c r="HI533" s="36"/>
      <c r="HJ533" s="36"/>
      <c r="HK533" s="36"/>
      <c r="HL533" s="36"/>
      <c r="HM533" s="36"/>
      <c r="HN533" s="36"/>
      <c r="HO533" s="36"/>
      <c r="HP533" s="36"/>
      <c r="HQ533" s="36"/>
      <c r="HR533" s="36"/>
      <c r="HS533" s="36"/>
      <c r="HT533" s="36"/>
      <c r="HU533" s="36"/>
      <c r="HV533" s="36"/>
      <c r="HW533" s="36"/>
      <c r="HX533" s="36"/>
      <c r="HY533" s="36"/>
      <c r="HZ533" s="36"/>
      <c r="IA533" s="36"/>
      <c r="IB533" s="36"/>
      <c r="IC533" s="36"/>
      <c r="ID533" s="36"/>
      <c r="IE533" s="36"/>
      <c r="IF533" s="36"/>
      <c r="IG533" s="36"/>
      <c r="IH533" s="36"/>
      <c r="II533" s="36"/>
      <c r="IJ533" s="36"/>
      <c r="IK533" s="36"/>
      <c r="IL533" s="36"/>
      <c r="IM533" s="36"/>
      <c r="IN533" s="36"/>
      <c r="IO533" s="36"/>
      <c r="IP533" s="36"/>
      <c r="IQ533" s="36"/>
      <c r="IR533" s="36"/>
      <c r="IS533" s="36"/>
      <c r="IT533" s="36"/>
      <c r="IU533" s="36"/>
      <c r="IV533" s="36"/>
      <c r="IW533" s="36"/>
      <c r="IX533" s="36"/>
    </row>
    <row r="534" spans="1:258" s="37" customFormat="1" ht="12.75" customHeight="1" x14ac:dyDescent="0.2">
      <c r="A534" s="131"/>
      <c r="B534" s="132"/>
      <c r="C534" s="132"/>
      <c r="D534" s="578"/>
      <c r="E534" s="579"/>
      <c r="F534" s="579"/>
      <c r="G534" s="579"/>
      <c r="H534" s="579"/>
      <c r="I534" s="579"/>
      <c r="J534" s="579"/>
      <c r="K534" s="579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6"/>
      <c r="AN534" s="36"/>
      <c r="AO534" s="36"/>
      <c r="AP534" s="36"/>
      <c r="AQ534" s="36"/>
      <c r="AR534" s="36"/>
      <c r="AS534" s="36"/>
      <c r="AT534" s="36"/>
      <c r="AU534" s="36"/>
      <c r="AV534" s="36"/>
      <c r="AW534" s="36"/>
      <c r="AX534" s="36"/>
      <c r="AY534" s="36"/>
      <c r="AZ534" s="36"/>
      <c r="BA534" s="36"/>
      <c r="BB534" s="36"/>
      <c r="BC534" s="36"/>
      <c r="BD534" s="36"/>
      <c r="BE534" s="36"/>
      <c r="BF534" s="36"/>
      <c r="BG534" s="36"/>
      <c r="BH534" s="36"/>
      <c r="BI534" s="36"/>
      <c r="BJ534" s="36"/>
      <c r="BK534" s="36"/>
      <c r="BL534" s="36"/>
      <c r="BM534" s="36"/>
      <c r="BN534" s="36"/>
      <c r="BO534" s="36"/>
      <c r="BP534" s="36"/>
      <c r="BQ534" s="36"/>
      <c r="BR534" s="36"/>
      <c r="BS534" s="36"/>
      <c r="BT534" s="36"/>
      <c r="BU534" s="36"/>
      <c r="BV534" s="36"/>
      <c r="BW534" s="36"/>
      <c r="BX534" s="36"/>
      <c r="BY534" s="36"/>
      <c r="BZ534" s="36"/>
      <c r="CA534" s="36"/>
      <c r="CB534" s="36"/>
      <c r="CC534" s="36"/>
      <c r="CD534" s="36"/>
      <c r="CE534" s="36"/>
      <c r="CF534" s="36"/>
      <c r="CG534" s="36"/>
      <c r="CH534" s="36"/>
      <c r="CI534" s="36"/>
      <c r="CJ534" s="36"/>
      <c r="CK534" s="36"/>
      <c r="CL534" s="36"/>
      <c r="CM534" s="36"/>
      <c r="CN534" s="36"/>
      <c r="CO534" s="36"/>
      <c r="CP534" s="36"/>
      <c r="CQ534" s="36"/>
      <c r="CR534" s="36"/>
      <c r="CS534" s="36"/>
      <c r="CT534" s="36"/>
      <c r="CU534" s="36"/>
      <c r="CV534" s="36"/>
      <c r="CW534" s="36"/>
      <c r="CX534" s="36"/>
      <c r="CY534" s="36"/>
      <c r="CZ534" s="36"/>
      <c r="DA534" s="36"/>
      <c r="DB534" s="36"/>
      <c r="DC534" s="36"/>
      <c r="DD534" s="36"/>
      <c r="DE534" s="36"/>
      <c r="DF534" s="36"/>
      <c r="DG534" s="36"/>
      <c r="DH534" s="36"/>
      <c r="DI534" s="36"/>
      <c r="DJ534" s="36"/>
      <c r="DK534" s="36"/>
      <c r="DL534" s="36"/>
      <c r="DM534" s="36"/>
      <c r="DN534" s="36"/>
      <c r="DO534" s="36"/>
      <c r="DP534" s="36"/>
      <c r="DQ534" s="36"/>
      <c r="DR534" s="36"/>
      <c r="DS534" s="36"/>
      <c r="DT534" s="36"/>
      <c r="DU534" s="36"/>
      <c r="DV534" s="36"/>
      <c r="DW534" s="36"/>
      <c r="DX534" s="36"/>
      <c r="DY534" s="36"/>
      <c r="DZ534" s="36"/>
      <c r="EA534" s="36"/>
      <c r="EB534" s="36"/>
      <c r="EC534" s="36"/>
      <c r="ED534" s="36"/>
      <c r="EE534" s="36"/>
      <c r="EF534" s="36"/>
      <c r="EG534" s="36"/>
      <c r="EH534" s="36"/>
      <c r="EI534" s="36"/>
      <c r="EJ534" s="36"/>
      <c r="EK534" s="36"/>
      <c r="EL534" s="36"/>
      <c r="EM534" s="36"/>
      <c r="EN534" s="36"/>
      <c r="EO534" s="36"/>
      <c r="EP534" s="36"/>
      <c r="EQ534" s="36"/>
      <c r="ER534" s="36"/>
      <c r="ES534" s="36"/>
      <c r="ET534" s="36"/>
      <c r="EU534" s="36"/>
      <c r="EV534" s="36"/>
      <c r="EW534" s="36"/>
      <c r="EX534" s="36"/>
      <c r="EY534" s="36"/>
      <c r="EZ534" s="36"/>
      <c r="FA534" s="36"/>
      <c r="FB534" s="36"/>
      <c r="FC534" s="36"/>
      <c r="FD534" s="36"/>
      <c r="FE534" s="36"/>
      <c r="FF534" s="36"/>
      <c r="FG534" s="36"/>
      <c r="FH534" s="36"/>
      <c r="FI534" s="36"/>
      <c r="FJ534" s="36"/>
      <c r="FK534" s="36"/>
      <c r="FL534" s="36"/>
      <c r="FM534" s="36"/>
      <c r="FN534" s="36"/>
      <c r="FO534" s="36"/>
      <c r="FP534" s="36"/>
      <c r="FQ534" s="36"/>
      <c r="FR534" s="36"/>
      <c r="FS534" s="36"/>
      <c r="FT534" s="36"/>
      <c r="FU534" s="36"/>
      <c r="FV534" s="36"/>
      <c r="FW534" s="36"/>
      <c r="FX534" s="36"/>
      <c r="FY534" s="36"/>
      <c r="FZ534" s="36"/>
      <c r="GA534" s="36"/>
      <c r="GB534" s="36"/>
      <c r="GC534" s="36"/>
      <c r="GD534" s="36"/>
      <c r="GE534" s="36"/>
      <c r="GF534" s="36"/>
      <c r="GG534" s="36"/>
      <c r="GH534" s="36"/>
      <c r="GI534" s="36"/>
      <c r="GJ534" s="36"/>
      <c r="GK534" s="36"/>
      <c r="GL534" s="36"/>
      <c r="GM534" s="36"/>
      <c r="GN534" s="36"/>
      <c r="GO534" s="36"/>
      <c r="GP534" s="36"/>
      <c r="GQ534" s="36"/>
      <c r="GR534" s="36"/>
      <c r="GS534" s="36"/>
      <c r="GT534" s="36"/>
      <c r="GU534" s="36"/>
      <c r="GV534" s="36"/>
      <c r="GW534" s="36"/>
      <c r="GX534" s="36"/>
      <c r="GY534" s="36"/>
      <c r="GZ534" s="36"/>
      <c r="HA534" s="36"/>
      <c r="HB534" s="36"/>
      <c r="HC534" s="36"/>
      <c r="HD534" s="36"/>
      <c r="HE534" s="36"/>
      <c r="HF534" s="36"/>
      <c r="HG534" s="36"/>
      <c r="HH534" s="36"/>
      <c r="HI534" s="36"/>
      <c r="HJ534" s="36"/>
      <c r="HK534" s="36"/>
      <c r="HL534" s="36"/>
      <c r="HM534" s="36"/>
      <c r="HN534" s="36"/>
      <c r="HO534" s="36"/>
      <c r="HP534" s="36"/>
      <c r="HQ534" s="36"/>
      <c r="HR534" s="36"/>
      <c r="HS534" s="36"/>
      <c r="HT534" s="36"/>
      <c r="HU534" s="36"/>
      <c r="HV534" s="36"/>
      <c r="HW534" s="36"/>
      <c r="HX534" s="36"/>
      <c r="HY534" s="36"/>
      <c r="HZ534" s="36"/>
      <c r="IA534" s="36"/>
      <c r="IB534" s="36"/>
      <c r="IC534" s="36"/>
      <c r="ID534" s="36"/>
      <c r="IE534" s="36"/>
      <c r="IF534" s="36"/>
      <c r="IG534" s="36"/>
      <c r="IH534" s="36"/>
      <c r="II534" s="36"/>
      <c r="IJ534" s="36"/>
      <c r="IK534" s="36"/>
      <c r="IL534" s="36"/>
      <c r="IM534" s="36"/>
      <c r="IN534" s="36"/>
      <c r="IO534" s="36"/>
      <c r="IP534" s="36"/>
      <c r="IQ534" s="36"/>
      <c r="IR534" s="36"/>
      <c r="IS534" s="36"/>
      <c r="IT534" s="36"/>
      <c r="IU534" s="36"/>
      <c r="IV534" s="36"/>
      <c r="IW534" s="36"/>
      <c r="IX534" s="36"/>
    </row>
    <row r="535" spans="1:258" s="37" customFormat="1" ht="12.75" customHeight="1" x14ac:dyDescent="0.2">
      <c r="A535" s="131"/>
      <c r="B535" s="132"/>
      <c r="C535" s="132"/>
      <c r="D535" s="578"/>
      <c r="E535" s="579"/>
      <c r="F535" s="579"/>
      <c r="G535" s="579"/>
      <c r="H535" s="579"/>
      <c r="I535" s="579"/>
      <c r="J535" s="579"/>
      <c r="K535" s="579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6"/>
      <c r="AN535" s="36"/>
      <c r="AO535" s="36"/>
      <c r="AP535" s="36"/>
      <c r="AQ535" s="36"/>
      <c r="AR535" s="36"/>
      <c r="AS535" s="36"/>
      <c r="AT535" s="36"/>
      <c r="AU535" s="36"/>
      <c r="AV535" s="36"/>
      <c r="AW535" s="36"/>
      <c r="AX535" s="36"/>
      <c r="AY535" s="36"/>
      <c r="AZ535" s="36"/>
      <c r="BA535" s="36"/>
      <c r="BB535" s="36"/>
      <c r="BC535" s="36"/>
      <c r="BD535" s="36"/>
      <c r="BE535" s="36"/>
      <c r="BF535" s="36"/>
      <c r="BG535" s="36"/>
      <c r="BH535" s="36"/>
      <c r="BI535" s="36"/>
      <c r="BJ535" s="36"/>
      <c r="BK535" s="36"/>
      <c r="BL535" s="36"/>
      <c r="BM535" s="36"/>
      <c r="BN535" s="36"/>
      <c r="BO535" s="36"/>
      <c r="BP535" s="36"/>
      <c r="BQ535" s="36"/>
      <c r="BR535" s="36"/>
      <c r="BS535" s="36"/>
      <c r="BT535" s="36"/>
      <c r="BU535" s="36"/>
      <c r="BV535" s="36"/>
      <c r="BW535" s="36"/>
      <c r="BX535" s="36"/>
      <c r="BY535" s="36"/>
      <c r="BZ535" s="36"/>
      <c r="CA535" s="36"/>
      <c r="CB535" s="36"/>
      <c r="CC535" s="36"/>
      <c r="CD535" s="36"/>
      <c r="CE535" s="36"/>
      <c r="CF535" s="36"/>
      <c r="CG535" s="36"/>
      <c r="CH535" s="36"/>
      <c r="CI535" s="36"/>
      <c r="CJ535" s="36"/>
      <c r="CK535" s="36"/>
      <c r="CL535" s="36"/>
      <c r="CM535" s="36"/>
      <c r="CN535" s="36"/>
      <c r="CO535" s="36"/>
      <c r="CP535" s="36"/>
      <c r="CQ535" s="36"/>
      <c r="CR535" s="36"/>
      <c r="CS535" s="36"/>
      <c r="CT535" s="36"/>
      <c r="CU535" s="36"/>
      <c r="CV535" s="36"/>
      <c r="CW535" s="36"/>
      <c r="CX535" s="36"/>
      <c r="CY535" s="36"/>
      <c r="CZ535" s="36"/>
      <c r="DA535" s="36"/>
      <c r="DB535" s="36"/>
      <c r="DC535" s="36"/>
      <c r="DD535" s="36"/>
      <c r="DE535" s="36"/>
      <c r="DF535" s="36"/>
      <c r="DG535" s="36"/>
      <c r="DH535" s="36"/>
      <c r="DI535" s="36"/>
      <c r="DJ535" s="36"/>
      <c r="DK535" s="36"/>
      <c r="DL535" s="36"/>
      <c r="DM535" s="36"/>
      <c r="DN535" s="36"/>
      <c r="DO535" s="36"/>
      <c r="DP535" s="36"/>
      <c r="DQ535" s="36"/>
      <c r="DR535" s="36"/>
      <c r="DS535" s="36"/>
      <c r="DT535" s="36"/>
      <c r="DU535" s="36"/>
      <c r="DV535" s="36"/>
      <c r="DW535" s="36"/>
      <c r="DX535" s="36"/>
      <c r="DY535" s="36"/>
      <c r="DZ535" s="36"/>
      <c r="EA535" s="36"/>
      <c r="EB535" s="36"/>
      <c r="EC535" s="36"/>
      <c r="ED535" s="36"/>
      <c r="EE535" s="36"/>
      <c r="EF535" s="36"/>
      <c r="EG535" s="36"/>
      <c r="EH535" s="36"/>
      <c r="EI535" s="36"/>
      <c r="EJ535" s="36"/>
      <c r="EK535" s="36"/>
      <c r="EL535" s="36"/>
      <c r="EM535" s="36"/>
      <c r="EN535" s="36"/>
      <c r="EO535" s="36"/>
      <c r="EP535" s="36"/>
      <c r="EQ535" s="36"/>
      <c r="ER535" s="36"/>
      <c r="ES535" s="36"/>
      <c r="ET535" s="36"/>
      <c r="EU535" s="36"/>
      <c r="EV535" s="36"/>
      <c r="EW535" s="36"/>
      <c r="EX535" s="36"/>
      <c r="EY535" s="36"/>
      <c r="EZ535" s="36"/>
      <c r="FA535" s="36"/>
      <c r="FB535" s="36"/>
      <c r="FC535" s="36"/>
      <c r="FD535" s="36"/>
      <c r="FE535" s="36"/>
      <c r="FF535" s="36"/>
      <c r="FG535" s="36"/>
      <c r="FH535" s="36"/>
      <c r="FI535" s="36"/>
      <c r="FJ535" s="36"/>
      <c r="FK535" s="36"/>
      <c r="FL535" s="36"/>
      <c r="FM535" s="36"/>
      <c r="FN535" s="36"/>
      <c r="FO535" s="36"/>
      <c r="FP535" s="36"/>
      <c r="FQ535" s="36"/>
      <c r="FR535" s="36"/>
      <c r="FS535" s="36"/>
      <c r="FT535" s="36"/>
      <c r="FU535" s="36"/>
      <c r="FV535" s="36"/>
      <c r="FW535" s="36"/>
      <c r="FX535" s="36"/>
      <c r="FY535" s="36"/>
      <c r="FZ535" s="36"/>
      <c r="GA535" s="36"/>
      <c r="GB535" s="36"/>
      <c r="GC535" s="36"/>
      <c r="GD535" s="36"/>
      <c r="GE535" s="36"/>
      <c r="GF535" s="36"/>
      <c r="GG535" s="36"/>
      <c r="GH535" s="36"/>
      <c r="GI535" s="36"/>
      <c r="GJ535" s="36"/>
      <c r="GK535" s="36"/>
      <c r="GL535" s="36"/>
      <c r="GM535" s="36"/>
      <c r="GN535" s="36"/>
      <c r="GO535" s="36"/>
      <c r="GP535" s="36"/>
      <c r="GQ535" s="36"/>
      <c r="GR535" s="36"/>
      <c r="GS535" s="36"/>
      <c r="GT535" s="36"/>
      <c r="GU535" s="36"/>
      <c r="GV535" s="36"/>
      <c r="GW535" s="36"/>
      <c r="GX535" s="36"/>
      <c r="GY535" s="36"/>
      <c r="GZ535" s="36"/>
      <c r="HA535" s="36"/>
      <c r="HB535" s="36"/>
      <c r="HC535" s="36"/>
      <c r="HD535" s="36"/>
      <c r="HE535" s="36"/>
      <c r="HF535" s="36"/>
      <c r="HG535" s="36"/>
      <c r="HH535" s="36"/>
      <c r="HI535" s="36"/>
      <c r="HJ535" s="36"/>
      <c r="HK535" s="36"/>
      <c r="HL535" s="36"/>
      <c r="HM535" s="36"/>
      <c r="HN535" s="36"/>
      <c r="HO535" s="36"/>
      <c r="HP535" s="36"/>
      <c r="HQ535" s="36"/>
      <c r="HR535" s="36"/>
      <c r="HS535" s="36"/>
      <c r="HT535" s="36"/>
      <c r="HU535" s="36"/>
      <c r="HV535" s="36"/>
      <c r="HW535" s="36"/>
      <c r="HX535" s="36"/>
      <c r="HY535" s="36"/>
      <c r="HZ535" s="36"/>
      <c r="IA535" s="36"/>
      <c r="IB535" s="36"/>
      <c r="IC535" s="36"/>
      <c r="ID535" s="36"/>
      <c r="IE535" s="36"/>
      <c r="IF535" s="36"/>
      <c r="IG535" s="36"/>
      <c r="IH535" s="36"/>
      <c r="II535" s="36"/>
      <c r="IJ535" s="36"/>
      <c r="IK535" s="36"/>
      <c r="IL535" s="36"/>
      <c r="IM535" s="36"/>
      <c r="IN535" s="36"/>
      <c r="IO535" s="36"/>
      <c r="IP535" s="36"/>
      <c r="IQ535" s="36"/>
      <c r="IR535" s="36"/>
      <c r="IS535" s="36"/>
      <c r="IT535" s="36"/>
      <c r="IU535" s="36"/>
      <c r="IV535" s="36"/>
      <c r="IW535" s="36"/>
      <c r="IX535" s="36"/>
    </row>
    <row r="536" spans="1:258" s="37" customFormat="1" ht="12.75" customHeight="1" x14ac:dyDescent="0.2">
      <c r="A536" s="131"/>
      <c r="B536" s="132"/>
      <c r="C536" s="132"/>
      <c r="D536" s="578"/>
      <c r="E536" s="579"/>
      <c r="F536" s="579"/>
      <c r="G536" s="579"/>
      <c r="H536" s="579"/>
      <c r="I536" s="579"/>
      <c r="J536" s="579"/>
      <c r="K536" s="579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6"/>
      <c r="AQ536" s="36"/>
      <c r="AR536" s="36"/>
      <c r="AS536" s="36"/>
      <c r="AT536" s="36"/>
      <c r="AU536" s="36"/>
      <c r="AV536" s="36"/>
      <c r="AW536" s="36"/>
      <c r="AX536" s="36"/>
      <c r="AY536" s="36"/>
      <c r="AZ536" s="36"/>
      <c r="BA536" s="36"/>
      <c r="BB536" s="36"/>
      <c r="BC536" s="36"/>
      <c r="BD536" s="36"/>
      <c r="BE536" s="36"/>
      <c r="BF536" s="36"/>
      <c r="BG536" s="36"/>
      <c r="BH536" s="36"/>
      <c r="BI536" s="36"/>
      <c r="BJ536" s="36"/>
      <c r="BK536" s="36"/>
      <c r="BL536" s="36"/>
      <c r="BM536" s="36"/>
      <c r="BN536" s="36"/>
      <c r="BO536" s="36"/>
      <c r="BP536" s="36"/>
      <c r="BQ536" s="36"/>
      <c r="BR536" s="36"/>
      <c r="BS536" s="36"/>
      <c r="BT536" s="36"/>
      <c r="BU536" s="36"/>
      <c r="BV536" s="36"/>
      <c r="BW536" s="36"/>
      <c r="BX536" s="36"/>
      <c r="BY536" s="36"/>
      <c r="BZ536" s="36"/>
      <c r="CA536" s="36"/>
      <c r="CB536" s="36"/>
      <c r="CC536" s="36"/>
      <c r="CD536" s="36"/>
      <c r="CE536" s="36"/>
      <c r="CF536" s="36"/>
      <c r="CG536" s="36"/>
      <c r="CH536" s="36"/>
      <c r="CI536" s="36"/>
      <c r="CJ536" s="36"/>
      <c r="CK536" s="36"/>
      <c r="CL536" s="36"/>
      <c r="CM536" s="36"/>
      <c r="CN536" s="36"/>
      <c r="CO536" s="36"/>
      <c r="CP536" s="36"/>
      <c r="CQ536" s="36"/>
      <c r="CR536" s="36"/>
      <c r="CS536" s="36"/>
      <c r="CT536" s="36"/>
      <c r="CU536" s="36"/>
      <c r="CV536" s="36"/>
      <c r="CW536" s="36"/>
      <c r="CX536" s="36"/>
      <c r="CY536" s="36"/>
      <c r="CZ536" s="36"/>
      <c r="DA536" s="36"/>
      <c r="DB536" s="36"/>
      <c r="DC536" s="36"/>
      <c r="DD536" s="36"/>
      <c r="DE536" s="36"/>
      <c r="DF536" s="36"/>
      <c r="DG536" s="36"/>
      <c r="DH536" s="36"/>
      <c r="DI536" s="36"/>
      <c r="DJ536" s="36"/>
      <c r="DK536" s="36"/>
      <c r="DL536" s="36"/>
      <c r="DM536" s="36"/>
      <c r="DN536" s="36"/>
      <c r="DO536" s="36"/>
      <c r="DP536" s="36"/>
      <c r="DQ536" s="36"/>
      <c r="DR536" s="36"/>
      <c r="DS536" s="36"/>
      <c r="DT536" s="36"/>
      <c r="DU536" s="36"/>
      <c r="DV536" s="36"/>
      <c r="DW536" s="36"/>
      <c r="DX536" s="36"/>
      <c r="DY536" s="36"/>
      <c r="DZ536" s="36"/>
      <c r="EA536" s="36"/>
      <c r="EB536" s="36"/>
      <c r="EC536" s="36"/>
      <c r="ED536" s="36"/>
      <c r="EE536" s="36"/>
      <c r="EF536" s="36"/>
      <c r="EG536" s="36"/>
      <c r="EH536" s="36"/>
      <c r="EI536" s="36"/>
      <c r="EJ536" s="36"/>
      <c r="EK536" s="36"/>
      <c r="EL536" s="36"/>
      <c r="EM536" s="36"/>
      <c r="EN536" s="36"/>
      <c r="EO536" s="36"/>
      <c r="EP536" s="36"/>
      <c r="EQ536" s="36"/>
      <c r="ER536" s="36"/>
      <c r="ES536" s="36"/>
      <c r="ET536" s="36"/>
      <c r="EU536" s="36"/>
      <c r="EV536" s="36"/>
      <c r="EW536" s="36"/>
      <c r="EX536" s="36"/>
      <c r="EY536" s="36"/>
      <c r="EZ536" s="36"/>
      <c r="FA536" s="36"/>
      <c r="FB536" s="36"/>
      <c r="FC536" s="36"/>
      <c r="FD536" s="36"/>
      <c r="FE536" s="36"/>
      <c r="FF536" s="36"/>
      <c r="FG536" s="36"/>
      <c r="FH536" s="36"/>
      <c r="FI536" s="36"/>
      <c r="FJ536" s="36"/>
      <c r="FK536" s="36"/>
      <c r="FL536" s="36"/>
      <c r="FM536" s="36"/>
      <c r="FN536" s="36"/>
      <c r="FO536" s="36"/>
      <c r="FP536" s="36"/>
      <c r="FQ536" s="36"/>
      <c r="FR536" s="36"/>
      <c r="FS536" s="36"/>
      <c r="FT536" s="36"/>
      <c r="FU536" s="36"/>
      <c r="FV536" s="36"/>
      <c r="FW536" s="36"/>
      <c r="FX536" s="36"/>
      <c r="FY536" s="36"/>
      <c r="FZ536" s="36"/>
      <c r="GA536" s="36"/>
      <c r="GB536" s="36"/>
      <c r="GC536" s="36"/>
      <c r="GD536" s="36"/>
      <c r="GE536" s="36"/>
      <c r="GF536" s="36"/>
      <c r="GG536" s="36"/>
      <c r="GH536" s="36"/>
      <c r="GI536" s="36"/>
      <c r="GJ536" s="36"/>
      <c r="GK536" s="36"/>
      <c r="GL536" s="36"/>
      <c r="GM536" s="36"/>
      <c r="GN536" s="36"/>
      <c r="GO536" s="36"/>
      <c r="GP536" s="36"/>
      <c r="GQ536" s="36"/>
      <c r="GR536" s="36"/>
      <c r="GS536" s="36"/>
      <c r="GT536" s="36"/>
      <c r="GU536" s="36"/>
      <c r="GV536" s="36"/>
      <c r="GW536" s="36"/>
      <c r="GX536" s="36"/>
      <c r="GY536" s="36"/>
      <c r="GZ536" s="36"/>
      <c r="HA536" s="36"/>
      <c r="HB536" s="36"/>
      <c r="HC536" s="36"/>
      <c r="HD536" s="36"/>
      <c r="HE536" s="36"/>
      <c r="HF536" s="36"/>
      <c r="HG536" s="36"/>
      <c r="HH536" s="36"/>
      <c r="HI536" s="36"/>
      <c r="HJ536" s="36"/>
      <c r="HK536" s="36"/>
      <c r="HL536" s="36"/>
      <c r="HM536" s="36"/>
      <c r="HN536" s="36"/>
      <c r="HO536" s="36"/>
      <c r="HP536" s="36"/>
      <c r="HQ536" s="36"/>
      <c r="HR536" s="36"/>
      <c r="HS536" s="36"/>
      <c r="HT536" s="36"/>
      <c r="HU536" s="36"/>
      <c r="HV536" s="36"/>
      <c r="HW536" s="36"/>
      <c r="HX536" s="36"/>
      <c r="HY536" s="36"/>
      <c r="HZ536" s="36"/>
      <c r="IA536" s="36"/>
      <c r="IB536" s="36"/>
      <c r="IC536" s="36"/>
      <c r="ID536" s="36"/>
      <c r="IE536" s="36"/>
      <c r="IF536" s="36"/>
      <c r="IG536" s="36"/>
      <c r="IH536" s="36"/>
      <c r="II536" s="36"/>
      <c r="IJ536" s="36"/>
      <c r="IK536" s="36"/>
      <c r="IL536" s="36"/>
      <c r="IM536" s="36"/>
      <c r="IN536" s="36"/>
      <c r="IO536" s="36"/>
      <c r="IP536" s="36"/>
      <c r="IQ536" s="36"/>
      <c r="IR536" s="36"/>
      <c r="IS536" s="36"/>
      <c r="IT536" s="36"/>
      <c r="IU536" s="36"/>
      <c r="IV536" s="36"/>
      <c r="IW536" s="36"/>
      <c r="IX536" s="36"/>
    </row>
    <row r="537" spans="1:258" s="37" customFormat="1" ht="12.75" customHeight="1" x14ac:dyDescent="0.2">
      <c r="A537" s="131"/>
      <c r="B537" s="132"/>
      <c r="C537" s="132"/>
      <c r="D537" s="578"/>
      <c r="E537" s="579"/>
      <c r="F537" s="579"/>
      <c r="G537" s="579"/>
      <c r="H537" s="579"/>
      <c r="I537" s="579"/>
      <c r="J537" s="579"/>
      <c r="K537" s="579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6"/>
      <c r="AN537" s="36"/>
      <c r="AO537" s="36"/>
      <c r="AP537" s="36"/>
      <c r="AQ537" s="36"/>
      <c r="AR537" s="36"/>
      <c r="AS537" s="36"/>
      <c r="AT537" s="36"/>
      <c r="AU537" s="36"/>
      <c r="AV537" s="36"/>
      <c r="AW537" s="36"/>
      <c r="AX537" s="36"/>
      <c r="AY537" s="36"/>
      <c r="AZ537" s="36"/>
      <c r="BA537" s="36"/>
      <c r="BB537" s="36"/>
      <c r="BC537" s="36"/>
      <c r="BD537" s="36"/>
      <c r="BE537" s="36"/>
      <c r="BF537" s="36"/>
      <c r="BG537" s="36"/>
      <c r="BH537" s="36"/>
      <c r="BI537" s="36"/>
      <c r="BJ537" s="36"/>
      <c r="BK537" s="36"/>
      <c r="BL537" s="36"/>
      <c r="BM537" s="36"/>
      <c r="BN537" s="36"/>
      <c r="BO537" s="36"/>
      <c r="BP537" s="36"/>
      <c r="BQ537" s="36"/>
      <c r="BR537" s="36"/>
      <c r="BS537" s="36"/>
      <c r="BT537" s="36"/>
      <c r="BU537" s="36"/>
      <c r="BV537" s="36"/>
      <c r="BW537" s="36"/>
      <c r="BX537" s="36"/>
      <c r="BY537" s="36"/>
      <c r="BZ537" s="36"/>
      <c r="CA537" s="36"/>
      <c r="CB537" s="36"/>
      <c r="CC537" s="36"/>
      <c r="CD537" s="36"/>
      <c r="CE537" s="36"/>
      <c r="CF537" s="36"/>
      <c r="CG537" s="36"/>
      <c r="CH537" s="36"/>
      <c r="CI537" s="36"/>
      <c r="CJ537" s="36"/>
      <c r="CK537" s="36"/>
      <c r="CL537" s="36"/>
      <c r="CM537" s="36"/>
      <c r="CN537" s="36"/>
      <c r="CO537" s="36"/>
      <c r="CP537" s="36"/>
      <c r="CQ537" s="36"/>
      <c r="CR537" s="36"/>
      <c r="CS537" s="36"/>
      <c r="CT537" s="36"/>
      <c r="CU537" s="36"/>
      <c r="CV537" s="36"/>
      <c r="CW537" s="36"/>
      <c r="CX537" s="36"/>
      <c r="CY537" s="36"/>
      <c r="CZ537" s="36"/>
      <c r="DA537" s="36"/>
      <c r="DB537" s="36"/>
      <c r="DC537" s="36"/>
      <c r="DD537" s="36"/>
      <c r="DE537" s="36"/>
      <c r="DF537" s="36"/>
      <c r="DG537" s="36"/>
      <c r="DH537" s="36"/>
      <c r="DI537" s="36"/>
      <c r="DJ537" s="36"/>
      <c r="DK537" s="36"/>
      <c r="DL537" s="36"/>
      <c r="DM537" s="36"/>
      <c r="DN537" s="36"/>
      <c r="DO537" s="36"/>
      <c r="DP537" s="36"/>
      <c r="DQ537" s="36"/>
      <c r="DR537" s="36"/>
      <c r="DS537" s="36"/>
      <c r="DT537" s="36"/>
      <c r="DU537" s="36"/>
      <c r="DV537" s="36"/>
      <c r="DW537" s="36"/>
      <c r="DX537" s="36"/>
      <c r="DY537" s="36"/>
      <c r="DZ537" s="36"/>
      <c r="EA537" s="36"/>
      <c r="EB537" s="36"/>
      <c r="EC537" s="36"/>
      <c r="ED537" s="36"/>
      <c r="EE537" s="36"/>
      <c r="EF537" s="36"/>
      <c r="EG537" s="36"/>
      <c r="EH537" s="36"/>
      <c r="EI537" s="36"/>
      <c r="EJ537" s="36"/>
      <c r="EK537" s="36"/>
      <c r="EL537" s="36"/>
      <c r="EM537" s="36"/>
      <c r="EN537" s="36"/>
      <c r="EO537" s="36"/>
      <c r="EP537" s="36"/>
      <c r="EQ537" s="36"/>
      <c r="ER537" s="36"/>
      <c r="ES537" s="36"/>
      <c r="ET537" s="36"/>
      <c r="EU537" s="36"/>
      <c r="EV537" s="36"/>
      <c r="EW537" s="36"/>
      <c r="EX537" s="36"/>
      <c r="EY537" s="36"/>
      <c r="EZ537" s="36"/>
      <c r="FA537" s="36"/>
      <c r="FB537" s="36"/>
      <c r="FC537" s="36"/>
      <c r="FD537" s="36"/>
      <c r="FE537" s="36"/>
      <c r="FF537" s="36"/>
      <c r="FG537" s="36"/>
      <c r="FH537" s="36"/>
      <c r="FI537" s="36"/>
      <c r="FJ537" s="36"/>
      <c r="FK537" s="36"/>
      <c r="FL537" s="36"/>
      <c r="FM537" s="36"/>
      <c r="FN537" s="36"/>
      <c r="FO537" s="36"/>
      <c r="FP537" s="36"/>
      <c r="FQ537" s="36"/>
      <c r="FR537" s="36"/>
      <c r="FS537" s="36"/>
      <c r="FT537" s="36"/>
      <c r="FU537" s="36"/>
      <c r="FV537" s="36"/>
      <c r="FW537" s="36"/>
      <c r="FX537" s="36"/>
      <c r="FY537" s="36"/>
      <c r="FZ537" s="36"/>
      <c r="GA537" s="36"/>
      <c r="GB537" s="36"/>
      <c r="GC537" s="36"/>
      <c r="GD537" s="36"/>
      <c r="GE537" s="36"/>
      <c r="GF537" s="36"/>
      <c r="GG537" s="36"/>
      <c r="GH537" s="36"/>
      <c r="GI537" s="36"/>
      <c r="GJ537" s="36"/>
      <c r="GK537" s="36"/>
      <c r="GL537" s="36"/>
      <c r="GM537" s="36"/>
      <c r="GN537" s="36"/>
      <c r="GO537" s="36"/>
      <c r="GP537" s="36"/>
      <c r="GQ537" s="36"/>
      <c r="GR537" s="36"/>
      <c r="GS537" s="36"/>
      <c r="GT537" s="36"/>
      <c r="GU537" s="36"/>
      <c r="GV537" s="36"/>
      <c r="GW537" s="36"/>
      <c r="GX537" s="36"/>
      <c r="GY537" s="36"/>
      <c r="GZ537" s="36"/>
      <c r="HA537" s="36"/>
      <c r="HB537" s="36"/>
      <c r="HC537" s="36"/>
      <c r="HD537" s="36"/>
      <c r="HE537" s="36"/>
      <c r="HF537" s="36"/>
      <c r="HG537" s="36"/>
      <c r="HH537" s="36"/>
      <c r="HI537" s="36"/>
      <c r="HJ537" s="36"/>
      <c r="HK537" s="36"/>
      <c r="HL537" s="36"/>
      <c r="HM537" s="36"/>
      <c r="HN537" s="36"/>
      <c r="HO537" s="36"/>
      <c r="HP537" s="36"/>
      <c r="HQ537" s="36"/>
      <c r="HR537" s="36"/>
      <c r="HS537" s="36"/>
      <c r="HT537" s="36"/>
      <c r="HU537" s="36"/>
      <c r="HV537" s="36"/>
      <c r="HW537" s="36"/>
      <c r="HX537" s="36"/>
      <c r="HY537" s="36"/>
      <c r="HZ537" s="36"/>
      <c r="IA537" s="36"/>
      <c r="IB537" s="36"/>
      <c r="IC537" s="36"/>
      <c r="ID537" s="36"/>
      <c r="IE537" s="36"/>
      <c r="IF537" s="36"/>
      <c r="IG537" s="36"/>
      <c r="IH537" s="36"/>
      <c r="II537" s="36"/>
      <c r="IJ537" s="36"/>
      <c r="IK537" s="36"/>
      <c r="IL537" s="36"/>
      <c r="IM537" s="36"/>
      <c r="IN537" s="36"/>
      <c r="IO537" s="36"/>
      <c r="IP537" s="36"/>
      <c r="IQ537" s="36"/>
      <c r="IR537" s="36"/>
      <c r="IS537" s="36"/>
      <c r="IT537" s="36"/>
      <c r="IU537" s="36"/>
      <c r="IV537" s="36"/>
      <c r="IW537" s="36"/>
      <c r="IX537" s="36"/>
    </row>
    <row r="538" spans="1:258" s="37" customFormat="1" ht="12.75" customHeight="1" x14ac:dyDescent="0.2">
      <c r="A538" s="131"/>
      <c r="B538" s="132"/>
      <c r="C538" s="132"/>
      <c r="D538" s="578"/>
      <c r="E538" s="579"/>
      <c r="F538" s="579"/>
      <c r="G538" s="579"/>
      <c r="H538" s="579"/>
      <c r="I538" s="579"/>
      <c r="J538" s="579"/>
      <c r="K538" s="579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6"/>
      <c r="AN538" s="36"/>
      <c r="AO538" s="36"/>
      <c r="AP538" s="36"/>
      <c r="AQ538" s="36"/>
      <c r="AR538" s="36"/>
      <c r="AS538" s="36"/>
      <c r="AT538" s="36"/>
      <c r="AU538" s="36"/>
      <c r="AV538" s="36"/>
      <c r="AW538" s="36"/>
      <c r="AX538" s="36"/>
      <c r="AY538" s="36"/>
      <c r="AZ538" s="36"/>
      <c r="BA538" s="36"/>
      <c r="BB538" s="36"/>
      <c r="BC538" s="36"/>
      <c r="BD538" s="36"/>
      <c r="BE538" s="36"/>
      <c r="BF538" s="36"/>
      <c r="BG538" s="36"/>
      <c r="BH538" s="36"/>
      <c r="BI538" s="36"/>
      <c r="BJ538" s="36"/>
      <c r="BK538" s="36"/>
      <c r="BL538" s="36"/>
      <c r="BM538" s="36"/>
      <c r="BN538" s="36"/>
      <c r="BO538" s="36"/>
      <c r="BP538" s="36"/>
      <c r="BQ538" s="36"/>
      <c r="BR538" s="36"/>
      <c r="BS538" s="36"/>
      <c r="BT538" s="36"/>
      <c r="BU538" s="36"/>
      <c r="BV538" s="36"/>
      <c r="BW538" s="36"/>
      <c r="BX538" s="36"/>
      <c r="BY538" s="36"/>
      <c r="BZ538" s="36"/>
      <c r="CA538" s="36"/>
      <c r="CB538" s="36"/>
      <c r="CC538" s="36"/>
      <c r="CD538" s="36"/>
      <c r="CE538" s="36"/>
      <c r="CF538" s="36"/>
      <c r="CG538" s="36"/>
      <c r="CH538" s="36"/>
      <c r="CI538" s="36"/>
      <c r="CJ538" s="36"/>
      <c r="CK538" s="36"/>
      <c r="CL538" s="36"/>
      <c r="CM538" s="36"/>
      <c r="CN538" s="36"/>
      <c r="CO538" s="36"/>
      <c r="CP538" s="36"/>
      <c r="CQ538" s="36"/>
      <c r="CR538" s="36"/>
      <c r="CS538" s="36"/>
      <c r="CT538" s="36"/>
      <c r="CU538" s="36"/>
      <c r="CV538" s="36"/>
      <c r="CW538" s="36"/>
      <c r="CX538" s="36"/>
      <c r="CY538" s="36"/>
      <c r="CZ538" s="36"/>
      <c r="DA538" s="36"/>
      <c r="DB538" s="36"/>
      <c r="DC538" s="36"/>
      <c r="DD538" s="36"/>
      <c r="DE538" s="36"/>
      <c r="DF538" s="36"/>
      <c r="DG538" s="36"/>
      <c r="DH538" s="36"/>
      <c r="DI538" s="36"/>
      <c r="DJ538" s="36"/>
      <c r="DK538" s="36"/>
      <c r="DL538" s="36"/>
      <c r="DM538" s="36"/>
      <c r="DN538" s="36"/>
      <c r="DO538" s="36"/>
      <c r="DP538" s="36"/>
      <c r="DQ538" s="36"/>
      <c r="DR538" s="36"/>
      <c r="DS538" s="36"/>
      <c r="DT538" s="36"/>
      <c r="DU538" s="36"/>
      <c r="DV538" s="36"/>
      <c r="DW538" s="36"/>
      <c r="DX538" s="36"/>
      <c r="DY538" s="36"/>
      <c r="DZ538" s="36"/>
      <c r="EA538" s="36"/>
      <c r="EB538" s="36"/>
      <c r="EC538" s="36"/>
      <c r="ED538" s="36"/>
      <c r="EE538" s="36"/>
      <c r="EF538" s="36"/>
      <c r="EG538" s="36"/>
      <c r="EH538" s="36"/>
      <c r="EI538" s="36"/>
      <c r="EJ538" s="36"/>
      <c r="EK538" s="36"/>
      <c r="EL538" s="36"/>
      <c r="EM538" s="36"/>
      <c r="EN538" s="36"/>
      <c r="EO538" s="36"/>
      <c r="EP538" s="36"/>
      <c r="EQ538" s="36"/>
      <c r="ER538" s="36"/>
      <c r="ES538" s="36"/>
      <c r="ET538" s="36"/>
      <c r="EU538" s="36"/>
      <c r="EV538" s="36"/>
      <c r="EW538" s="36"/>
      <c r="EX538" s="36"/>
      <c r="EY538" s="36"/>
      <c r="EZ538" s="36"/>
      <c r="FA538" s="36"/>
      <c r="FB538" s="36"/>
      <c r="FC538" s="36"/>
      <c r="FD538" s="36"/>
      <c r="FE538" s="36"/>
      <c r="FF538" s="36"/>
      <c r="FG538" s="36"/>
      <c r="FH538" s="36"/>
      <c r="FI538" s="36"/>
      <c r="FJ538" s="36"/>
      <c r="FK538" s="36"/>
      <c r="FL538" s="36"/>
      <c r="FM538" s="36"/>
      <c r="FN538" s="36"/>
      <c r="FO538" s="36"/>
      <c r="FP538" s="36"/>
      <c r="FQ538" s="36"/>
      <c r="FR538" s="36"/>
      <c r="FS538" s="36"/>
      <c r="FT538" s="36"/>
      <c r="FU538" s="36"/>
      <c r="FV538" s="36"/>
      <c r="FW538" s="36"/>
      <c r="FX538" s="36"/>
      <c r="FY538" s="36"/>
      <c r="FZ538" s="36"/>
      <c r="GA538" s="36"/>
      <c r="GB538" s="36"/>
      <c r="GC538" s="36"/>
      <c r="GD538" s="36"/>
      <c r="GE538" s="36"/>
      <c r="GF538" s="36"/>
      <c r="GG538" s="36"/>
      <c r="GH538" s="36"/>
      <c r="GI538" s="36"/>
      <c r="GJ538" s="36"/>
      <c r="GK538" s="36"/>
      <c r="GL538" s="36"/>
      <c r="GM538" s="36"/>
      <c r="GN538" s="36"/>
      <c r="GO538" s="36"/>
      <c r="GP538" s="36"/>
      <c r="GQ538" s="36"/>
      <c r="GR538" s="36"/>
      <c r="GS538" s="36"/>
      <c r="GT538" s="36"/>
      <c r="GU538" s="36"/>
      <c r="GV538" s="36"/>
      <c r="GW538" s="36"/>
      <c r="GX538" s="36"/>
      <c r="GY538" s="36"/>
      <c r="GZ538" s="36"/>
      <c r="HA538" s="36"/>
      <c r="HB538" s="36"/>
      <c r="HC538" s="36"/>
      <c r="HD538" s="36"/>
      <c r="HE538" s="36"/>
      <c r="HF538" s="36"/>
      <c r="HG538" s="36"/>
      <c r="HH538" s="36"/>
      <c r="HI538" s="36"/>
      <c r="HJ538" s="36"/>
      <c r="HK538" s="36"/>
      <c r="HL538" s="36"/>
      <c r="HM538" s="36"/>
      <c r="HN538" s="36"/>
      <c r="HO538" s="36"/>
      <c r="HP538" s="36"/>
      <c r="HQ538" s="36"/>
      <c r="HR538" s="36"/>
      <c r="HS538" s="36"/>
      <c r="HT538" s="36"/>
      <c r="HU538" s="36"/>
      <c r="HV538" s="36"/>
      <c r="HW538" s="36"/>
      <c r="HX538" s="36"/>
      <c r="HY538" s="36"/>
      <c r="HZ538" s="36"/>
      <c r="IA538" s="36"/>
      <c r="IB538" s="36"/>
      <c r="IC538" s="36"/>
      <c r="ID538" s="36"/>
      <c r="IE538" s="36"/>
      <c r="IF538" s="36"/>
      <c r="IG538" s="36"/>
      <c r="IH538" s="36"/>
      <c r="II538" s="36"/>
      <c r="IJ538" s="36"/>
      <c r="IK538" s="36"/>
      <c r="IL538" s="36"/>
      <c r="IM538" s="36"/>
      <c r="IN538" s="36"/>
      <c r="IO538" s="36"/>
      <c r="IP538" s="36"/>
      <c r="IQ538" s="36"/>
      <c r="IR538" s="36"/>
      <c r="IS538" s="36"/>
      <c r="IT538" s="36"/>
      <c r="IU538" s="36"/>
      <c r="IV538" s="36"/>
      <c r="IW538" s="36"/>
      <c r="IX538" s="36"/>
    </row>
    <row r="539" spans="1:258" s="37" customFormat="1" ht="12.75" customHeight="1" x14ac:dyDescent="0.2">
      <c r="A539" s="131"/>
      <c r="B539" s="132"/>
      <c r="C539" s="132"/>
      <c r="D539" s="578"/>
      <c r="E539" s="579"/>
      <c r="F539" s="579"/>
      <c r="G539" s="579"/>
      <c r="H539" s="579"/>
      <c r="I539" s="579"/>
      <c r="J539" s="579"/>
      <c r="K539" s="579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36"/>
      <c r="AT539" s="36"/>
      <c r="AU539" s="36"/>
      <c r="AV539" s="36"/>
      <c r="AW539" s="36"/>
      <c r="AX539" s="36"/>
      <c r="AY539" s="36"/>
      <c r="AZ539" s="36"/>
      <c r="BA539" s="36"/>
      <c r="BB539" s="36"/>
      <c r="BC539" s="36"/>
      <c r="BD539" s="36"/>
      <c r="BE539" s="36"/>
      <c r="BF539" s="36"/>
      <c r="BG539" s="36"/>
      <c r="BH539" s="36"/>
      <c r="BI539" s="36"/>
      <c r="BJ539" s="36"/>
      <c r="BK539" s="36"/>
      <c r="BL539" s="36"/>
      <c r="BM539" s="36"/>
      <c r="BN539" s="36"/>
      <c r="BO539" s="36"/>
      <c r="BP539" s="36"/>
      <c r="BQ539" s="36"/>
      <c r="BR539" s="36"/>
      <c r="BS539" s="36"/>
      <c r="BT539" s="36"/>
      <c r="BU539" s="36"/>
      <c r="BV539" s="36"/>
      <c r="BW539" s="36"/>
      <c r="BX539" s="36"/>
      <c r="BY539" s="36"/>
      <c r="BZ539" s="36"/>
      <c r="CA539" s="36"/>
      <c r="CB539" s="36"/>
      <c r="CC539" s="36"/>
      <c r="CD539" s="36"/>
      <c r="CE539" s="36"/>
      <c r="CF539" s="36"/>
      <c r="CG539" s="36"/>
      <c r="CH539" s="36"/>
      <c r="CI539" s="36"/>
      <c r="CJ539" s="36"/>
      <c r="CK539" s="36"/>
      <c r="CL539" s="36"/>
      <c r="CM539" s="36"/>
      <c r="CN539" s="36"/>
      <c r="CO539" s="36"/>
      <c r="CP539" s="36"/>
      <c r="CQ539" s="36"/>
      <c r="CR539" s="36"/>
      <c r="CS539" s="36"/>
      <c r="CT539" s="36"/>
      <c r="CU539" s="36"/>
      <c r="CV539" s="36"/>
      <c r="CW539" s="36"/>
      <c r="CX539" s="36"/>
      <c r="CY539" s="36"/>
      <c r="CZ539" s="36"/>
      <c r="DA539" s="36"/>
      <c r="DB539" s="36"/>
      <c r="DC539" s="36"/>
      <c r="DD539" s="36"/>
      <c r="DE539" s="36"/>
      <c r="DF539" s="36"/>
      <c r="DG539" s="36"/>
      <c r="DH539" s="36"/>
      <c r="DI539" s="36"/>
      <c r="DJ539" s="36"/>
      <c r="DK539" s="36"/>
      <c r="DL539" s="36"/>
      <c r="DM539" s="36"/>
      <c r="DN539" s="36"/>
      <c r="DO539" s="36"/>
      <c r="DP539" s="36"/>
      <c r="DQ539" s="36"/>
      <c r="DR539" s="36"/>
      <c r="DS539" s="36"/>
      <c r="DT539" s="36"/>
      <c r="DU539" s="36"/>
      <c r="DV539" s="36"/>
      <c r="DW539" s="36"/>
      <c r="DX539" s="36"/>
      <c r="DY539" s="36"/>
      <c r="DZ539" s="36"/>
      <c r="EA539" s="36"/>
      <c r="EB539" s="36"/>
      <c r="EC539" s="36"/>
      <c r="ED539" s="36"/>
      <c r="EE539" s="36"/>
      <c r="EF539" s="36"/>
      <c r="EG539" s="36"/>
      <c r="EH539" s="36"/>
      <c r="EI539" s="36"/>
      <c r="EJ539" s="36"/>
      <c r="EK539" s="36"/>
      <c r="EL539" s="36"/>
      <c r="EM539" s="36"/>
      <c r="EN539" s="36"/>
      <c r="EO539" s="36"/>
      <c r="EP539" s="36"/>
      <c r="EQ539" s="36"/>
      <c r="ER539" s="36"/>
      <c r="ES539" s="36"/>
      <c r="ET539" s="36"/>
      <c r="EU539" s="36"/>
      <c r="EV539" s="36"/>
      <c r="EW539" s="36"/>
      <c r="EX539" s="36"/>
      <c r="EY539" s="36"/>
      <c r="EZ539" s="36"/>
      <c r="FA539" s="36"/>
      <c r="FB539" s="36"/>
      <c r="FC539" s="36"/>
      <c r="FD539" s="36"/>
      <c r="FE539" s="36"/>
      <c r="FF539" s="36"/>
      <c r="FG539" s="36"/>
      <c r="FH539" s="36"/>
      <c r="FI539" s="36"/>
      <c r="FJ539" s="36"/>
      <c r="FK539" s="36"/>
      <c r="FL539" s="36"/>
      <c r="FM539" s="36"/>
      <c r="FN539" s="36"/>
      <c r="FO539" s="36"/>
      <c r="FP539" s="36"/>
      <c r="FQ539" s="36"/>
      <c r="FR539" s="36"/>
      <c r="FS539" s="36"/>
      <c r="FT539" s="36"/>
      <c r="FU539" s="36"/>
      <c r="FV539" s="36"/>
      <c r="FW539" s="36"/>
      <c r="FX539" s="36"/>
      <c r="FY539" s="36"/>
      <c r="FZ539" s="36"/>
      <c r="GA539" s="36"/>
      <c r="GB539" s="36"/>
      <c r="GC539" s="36"/>
      <c r="GD539" s="36"/>
      <c r="GE539" s="36"/>
      <c r="GF539" s="36"/>
      <c r="GG539" s="36"/>
      <c r="GH539" s="36"/>
      <c r="GI539" s="36"/>
      <c r="GJ539" s="36"/>
      <c r="GK539" s="36"/>
      <c r="GL539" s="36"/>
      <c r="GM539" s="36"/>
      <c r="GN539" s="36"/>
      <c r="GO539" s="36"/>
      <c r="GP539" s="36"/>
      <c r="GQ539" s="36"/>
      <c r="GR539" s="36"/>
      <c r="GS539" s="36"/>
      <c r="GT539" s="36"/>
      <c r="GU539" s="36"/>
      <c r="GV539" s="36"/>
      <c r="GW539" s="36"/>
      <c r="GX539" s="36"/>
      <c r="GY539" s="36"/>
      <c r="GZ539" s="36"/>
      <c r="HA539" s="36"/>
      <c r="HB539" s="36"/>
      <c r="HC539" s="36"/>
      <c r="HD539" s="36"/>
      <c r="HE539" s="36"/>
      <c r="HF539" s="36"/>
      <c r="HG539" s="36"/>
      <c r="HH539" s="36"/>
      <c r="HI539" s="36"/>
      <c r="HJ539" s="36"/>
      <c r="HK539" s="36"/>
      <c r="HL539" s="36"/>
      <c r="HM539" s="36"/>
      <c r="HN539" s="36"/>
      <c r="HO539" s="36"/>
      <c r="HP539" s="36"/>
      <c r="HQ539" s="36"/>
      <c r="HR539" s="36"/>
      <c r="HS539" s="36"/>
      <c r="HT539" s="36"/>
      <c r="HU539" s="36"/>
      <c r="HV539" s="36"/>
      <c r="HW539" s="36"/>
      <c r="HX539" s="36"/>
      <c r="HY539" s="36"/>
      <c r="HZ539" s="36"/>
      <c r="IA539" s="36"/>
      <c r="IB539" s="36"/>
      <c r="IC539" s="36"/>
      <c r="ID539" s="36"/>
      <c r="IE539" s="36"/>
      <c r="IF539" s="36"/>
      <c r="IG539" s="36"/>
      <c r="IH539" s="36"/>
      <c r="II539" s="36"/>
      <c r="IJ539" s="36"/>
      <c r="IK539" s="36"/>
      <c r="IL539" s="36"/>
      <c r="IM539" s="36"/>
      <c r="IN539" s="36"/>
      <c r="IO539" s="36"/>
      <c r="IP539" s="36"/>
      <c r="IQ539" s="36"/>
      <c r="IR539" s="36"/>
      <c r="IS539" s="36"/>
      <c r="IT539" s="36"/>
      <c r="IU539" s="36"/>
      <c r="IV539" s="36"/>
      <c r="IW539" s="36"/>
      <c r="IX539" s="36"/>
    </row>
    <row r="540" spans="1:258" s="37" customFormat="1" ht="12.75" customHeight="1" x14ac:dyDescent="0.2">
      <c r="A540" s="131"/>
      <c r="B540" s="132"/>
      <c r="C540" s="132"/>
      <c r="D540" s="578"/>
      <c r="E540" s="579"/>
      <c r="F540" s="579"/>
      <c r="G540" s="579"/>
      <c r="H540" s="579"/>
      <c r="I540" s="579"/>
      <c r="J540" s="579"/>
      <c r="K540" s="579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AM540" s="36"/>
      <c r="AN540" s="36"/>
      <c r="AO540" s="36"/>
      <c r="AP540" s="36"/>
      <c r="AQ540" s="36"/>
      <c r="AR540" s="36"/>
      <c r="AS540" s="36"/>
      <c r="AT540" s="36"/>
      <c r="AU540" s="36"/>
      <c r="AV540" s="36"/>
      <c r="AW540" s="36"/>
      <c r="AX540" s="36"/>
      <c r="AY540" s="36"/>
      <c r="AZ540" s="36"/>
      <c r="BA540" s="36"/>
      <c r="BB540" s="36"/>
      <c r="BC540" s="36"/>
      <c r="BD540" s="36"/>
      <c r="BE540" s="36"/>
      <c r="BF540" s="36"/>
      <c r="BG540" s="36"/>
      <c r="BH540" s="36"/>
      <c r="BI540" s="36"/>
      <c r="BJ540" s="36"/>
      <c r="BK540" s="36"/>
      <c r="BL540" s="36"/>
      <c r="BM540" s="36"/>
      <c r="BN540" s="36"/>
      <c r="BO540" s="36"/>
      <c r="BP540" s="36"/>
      <c r="BQ540" s="36"/>
      <c r="BR540" s="36"/>
      <c r="BS540" s="36"/>
      <c r="BT540" s="36"/>
      <c r="BU540" s="36"/>
      <c r="BV540" s="36"/>
      <c r="BW540" s="36"/>
      <c r="BX540" s="36"/>
      <c r="BY540" s="36"/>
      <c r="BZ540" s="36"/>
      <c r="CA540" s="36"/>
      <c r="CB540" s="36"/>
      <c r="CC540" s="36"/>
      <c r="CD540" s="36"/>
      <c r="CE540" s="36"/>
      <c r="CF540" s="36"/>
      <c r="CG540" s="36"/>
      <c r="CH540" s="36"/>
      <c r="CI540" s="36"/>
      <c r="CJ540" s="36"/>
      <c r="CK540" s="36"/>
      <c r="CL540" s="36"/>
      <c r="CM540" s="36"/>
      <c r="CN540" s="36"/>
      <c r="CO540" s="36"/>
      <c r="CP540" s="36"/>
      <c r="CQ540" s="36"/>
      <c r="CR540" s="36"/>
      <c r="CS540" s="36"/>
      <c r="CT540" s="36"/>
      <c r="CU540" s="36"/>
      <c r="CV540" s="36"/>
      <c r="CW540" s="36"/>
      <c r="CX540" s="36"/>
      <c r="CY540" s="36"/>
      <c r="CZ540" s="36"/>
      <c r="DA540" s="36"/>
      <c r="DB540" s="36"/>
      <c r="DC540" s="36"/>
      <c r="DD540" s="36"/>
      <c r="DE540" s="36"/>
      <c r="DF540" s="36"/>
      <c r="DG540" s="36"/>
      <c r="DH540" s="36"/>
      <c r="DI540" s="36"/>
      <c r="DJ540" s="36"/>
      <c r="DK540" s="36"/>
      <c r="DL540" s="36"/>
      <c r="DM540" s="36"/>
      <c r="DN540" s="36"/>
      <c r="DO540" s="36"/>
      <c r="DP540" s="36"/>
      <c r="DQ540" s="36"/>
      <c r="DR540" s="36"/>
      <c r="DS540" s="36"/>
      <c r="DT540" s="36"/>
      <c r="DU540" s="36"/>
      <c r="DV540" s="36"/>
      <c r="DW540" s="36"/>
      <c r="DX540" s="36"/>
      <c r="DY540" s="36"/>
      <c r="DZ540" s="36"/>
      <c r="EA540" s="36"/>
      <c r="EB540" s="36"/>
      <c r="EC540" s="36"/>
      <c r="ED540" s="36"/>
      <c r="EE540" s="36"/>
      <c r="EF540" s="36"/>
      <c r="EG540" s="36"/>
      <c r="EH540" s="36"/>
      <c r="EI540" s="36"/>
      <c r="EJ540" s="36"/>
      <c r="EK540" s="36"/>
      <c r="EL540" s="36"/>
      <c r="EM540" s="36"/>
      <c r="EN540" s="36"/>
      <c r="EO540" s="36"/>
      <c r="EP540" s="36"/>
      <c r="EQ540" s="36"/>
      <c r="ER540" s="36"/>
      <c r="ES540" s="36"/>
      <c r="ET540" s="36"/>
      <c r="EU540" s="36"/>
      <c r="EV540" s="36"/>
      <c r="EW540" s="36"/>
      <c r="EX540" s="36"/>
      <c r="EY540" s="36"/>
      <c r="EZ540" s="36"/>
      <c r="FA540" s="36"/>
      <c r="FB540" s="36"/>
      <c r="FC540" s="36"/>
      <c r="FD540" s="36"/>
      <c r="FE540" s="36"/>
      <c r="FF540" s="36"/>
      <c r="FG540" s="36"/>
      <c r="FH540" s="36"/>
      <c r="FI540" s="36"/>
      <c r="FJ540" s="36"/>
      <c r="FK540" s="36"/>
      <c r="FL540" s="36"/>
      <c r="FM540" s="36"/>
      <c r="FN540" s="36"/>
      <c r="FO540" s="36"/>
      <c r="FP540" s="36"/>
      <c r="FQ540" s="36"/>
      <c r="FR540" s="36"/>
      <c r="FS540" s="36"/>
      <c r="FT540" s="36"/>
      <c r="FU540" s="36"/>
      <c r="FV540" s="36"/>
      <c r="FW540" s="36"/>
      <c r="FX540" s="36"/>
      <c r="FY540" s="36"/>
      <c r="FZ540" s="36"/>
      <c r="GA540" s="36"/>
      <c r="GB540" s="36"/>
      <c r="GC540" s="36"/>
      <c r="GD540" s="36"/>
      <c r="GE540" s="36"/>
      <c r="GF540" s="36"/>
      <c r="GG540" s="36"/>
      <c r="GH540" s="36"/>
      <c r="GI540" s="36"/>
      <c r="GJ540" s="36"/>
      <c r="GK540" s="36"/>
      <c r="GL540" s="36"/>
      <c r="GM540" s="36"/>
      <c r="GN540" s="36"/>
      <c r="GO540" s="36"/>
      <c r="GP540" s="36"/>
      <c r="GQ540" s="36"/>
      <c r="GR540" s="36"/>
      <c r="GS540" s="36"/>
      <c r="GT540" s="36"/>
      <c r="GU540" s="36"/>
      <c r="GV540" s="36"/>
      <c r="GW540" s="36"/>
      <c r="GX540" s="36"/>
      <c r="GY540" s="36"/>
      <c r="GZ540" s="36"/>
      <c r="HA540" s="36"/>
      <c r="HB540" s="36"/>
      <c r="HC540" s="36"/>
      <c r="HD540" s="36"/>
      <c r="HE540" s="36"/>
      <c r="HF540" s="36"/>
      <c r="HG540" s="36"/>
      <c r="HH540" s="36"/>
      <c r="HI540" s="36"/>
      <c r="HJ540" s="36"/>
      <c r="HK540" s="36"/>
      <c r="HL540" s="36"/>
      <c r="HM540" s="36"/>
      <c r="HN540" s="36"/>
      <c r="HO540" s="36"/>
      <c r="HP540" s="36"/>
      <c r="HQ540" s="36"/>
      <c r="HR540" s="36"/>
      <c r="HS540" s="36"/>
      <c r="HT540" s="36"/>
      <c r="HU540" s="36"/>
      <c r="HV540" s="36"/>
      <c r="HW540" s="36"/>
      <c r="HX540" s="36"/>
      <c r="HY540" s="36"/>
      <c r="HZ540" s="36"/>
      <c r="IA540" s="36"/>
      <c r="IB540" s="36"/>
      <c r="IC540" s="36"/>
      <c r="ID540" s="36"/>
      <c r="IE540" s="36"/>
      <c r="IF540" s="36"/>
      <c r="IG540" s="36"/>
      <c r="IH540" s="36"/>
      <c r="II540" s="36"/>
      <c r="IJ540" s="36"/>
      <c r="IK540" s="36"/>
      <c r="IL540" s="36"/>
      <c r="IM540" s="36"/>
      <c r="IN540" s="36"/>
      <c r="IO540" s="36"/>
      <c r="IP540" s="36"/>
      <c r="IQ540" s="36"/>
      <c r="IR540" s="36"/>
      <c r="IS540" s="36"/>
      <c r="IT540" s="36"/>
      <c r="IU540" s="36"/>
      <c r="IV540" s="36"/>
      <c r="IW540" s="36"/>
      <c r="IX540" s="36"/>
    </row>
    <row r="541" spans="1:258" s="37" customFormat="1" ht="12.75" customHeight="1" x14ac:dyDescent="0.2">
      <c r="A541" s="131"/>
      <c r="B541" s="132"/>
      <c r="C541" s="132"/>
      <c r="D541" s="578"/>
      <c r="E541" s="579"/>
      <c r="F541" s="579"/>
      <c r="G541" s="579"/>
      <c r="H541" s="579"/>
      <c r="I541" s="579"/>
      <c r="J541" s="579"/>
      <c r="K541" s="579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AM541" s="36"/>
      <c r="AN541" s="36"/>
      <c r="AO541" s="36"/>
      <c r="AP541" s="36"/>
      <c r="AQ541" s="36"/>
      <c r="AR541" s="36"/>
      <c r="AS541" s="36"/>
      <c r="AT541" s="36"/>
      <c r="AU541" s="36"/>
      <c r="AV541" s="36"/>
      <c r="AW541" s="36"/>
      <c r="AX541" s="36"/>
      <c r="AY541" s="36"/>
      <c r="AZ541" s="36"/>
      <c r="BA541" s="36"/>
      <c r="BB541" s="36"/>
      <c r="BC541" s="36"/>
      <c r="BD541" s="36"/>
      <c r="BE541" s="36"/>
      <c r="BF541" s="36"/>
      <c r="BG541" s="36"/>
      <c r="BH541" s="36"/>
      <c r="BI541" s="36"/>
      <c r="BJ541" s="36"/>
      <c r="BK541" s="36"/>
      <c r="BL541" s="36"/>
      <c r="BM541" s="36"/>
      <c r="BN541" s="36"/>
      <c r="BO541" s="36"/>
      <c r="BP541" s="36"/>
      <c r="BQ541" s="36"/>
      <c r="BR541" s="36"/>
      <c r="BS541" s="36"/>
      <c r="BT541" s="36"/>
      <c r="BU541" s="36"/>
      <c r="BV541" s="36"/>
      <c r="BW541" s="36"/>
      <c r="BX541" s="36"/>
      <c r="BY541" s="36"/>
      <c r="BZ541" s="36"/>
      <c r="CA541" s="36"/>
      <c r="CB541" s="36"/>
      <c r="CC541" s="36"/>
      <c r="CD541" s="36"/>
      <c r="CE541" s="36"/>
      <c r="CF541" s="36"/>
      <c r="CG541" s="36"/>
      <c r="CH541" s="36"/>
      <c r="CI541" s="36"/>
      <c r="CJ541" s="36"/>
      <c r="CK541" s="36"/>
      <c r="CL541" s="36"/>
      <c r="CM541" s="36"/>
      <c r="CN541" s="36"/>
      <c r="CO541" s="36"/>
      <c r="CP541" s="36"/>
      <c r="CQ541" s="36"/>
      <c r="CR541" s="36"/>
      <c r="CS541" s="36"/>
      <c r="CT541" s="36"/>
      <c r="CU541" s="36"/>
      <c r="CV541" s="36"/>
      <c r="CW541" s="36"/>
      <c r="CX541" s="36"/>
      <c r="CY541" s="36"/>
      <c r="CZ541" s="36"/>
      <c r="DA541" s="36"/>
      <c r="DB541" s="36"/>
      <c r="DC541" s="36"/>
      <c r="DD541" s="36"/>
      <c r="DE541" s="36"/>
      <c r="DF541" s="36"/>
      <c r="DG541" s="36"/>
      <c r="DH541" s="36"/>
      <c r="DI541" s="36"/>
      <c r="DJ541" s="36"/>
      <c r="DK541" s="36"/>
      <c r="DL541" s="36"/>
      <c r="DM541" s="36"/>
      <c r="DN541" s="36"/>
      <c r="DO541" s="36"/>
      <c r="DP541" s="36"/>
      <c r="DQ541" s="36"/>
      <c r="DR541" s="36"/>
      <c r="DS541" s="36"/>
      <c r="DT541" s="36"/>
      <c r="DU541" s="36"/>
      <c r="DV541" s="36"/>
      <c r="DW541" s="36"/>
      <c r="DX541" s="36"/>
      <c r="DY541" s="36"/>
      <c r="DZ541" s="36"/>
      <c r="EA541" s="36"/>
      <c r="EB541" s="36"/>
      <c r="EC541" s="36"/>
      <c r="ED541" s="36"/>
      <c r="EE541" s="36"/>
      <c r="EF541" s="36"/>
      <c r="EG541" s="36"/>
      <c r="EH541" s="36"/>
      <c r="EI541" s="36"/>
      <c r="EJ541" s="36"/>
      <c r="EK541" s="36"/>
      <c r="EL541" s="36"/>
      <c r="EM541" s="36"/>
      <c r="EN541" s="36"/>
      <c r="EO541" s="36"/>
      <c r="EP541" s="36"/>
      <c r="EQ541" s="36"/>
      <c r="ER541" s="36"/>
      <c r="ES541" s="36"/>
      <c r="ET541" s="36"/>
      <c r="EU541" s="36"/>
      <c r="EV541" s="36"/>
      <c r="EW541" s="36"/>
      <c r="EX541" s="36"/>
      <c r="EY541" s="36"/>
      <c r="EZ541" s="36"/>
      <c r="FA541" s="36"/>
      <c r="FB541" s="36"/>
      <c r="FC541" s="36"/>
      <c r="FD541" s="36"/>
      <c r="FE541" s="36"/>
      <c r="FF541" s="36"/>
      <c r="FG541" s="36"/>
      <c r="FH541" s="36"/>
      <c r="FI541" s="36"/>
      <c r="FJ541" s="36"/>
      <c r="FK541" s="36"/>
      <c r="FL541" s="36"/>
      <c r="FM541" s="36"/>
      <c r="FN541" s="36"/>
      <c r="FO541" s="36"/>
      <c r="FP541" s="36"/>
      <c r="FQ541" s="36"/>
      <c r="FR541" s="36"/>
      <c r="FS541" s="36"/>
      <c r="FT541" s="36"/>
      <c r="FU541" s="36"/>
      <c r="FV541" s="36"/>
      <c r="FW541" s="36"/>
      <c r="FX541" s="36"/>
      <c r="FY541" s="36"/>
      <c r="FZ541" s="36"/>
      <c r="GA541" s="36"/>
      <c r="GB541" s="36"/>
      <c r="GC541" s="36"/>
      <c r="GD541" s="36"/>
      <c r="GE541" s="36"/>
      <c r="GF541" s="36"/>
      <c r="GG541" s="36"/>
      <c r="GH541" s="36"/>
      <c r="GI541" s="36"/>
      <c r="GJ541" s="36"/>
      <c r="GK541" s="36"/>
      <c r="GL541" s="36"/>
      <c r="GM541" s="36"/>
      <c r="GN541" s="36"/>
      <c r="GO541" s="36"/>
      <c r="GP541" s="36"/>
      <c r="GQ541" s="36"/>
      <c r="GR541" s="36"/>
      <c r="GS541" s="36"/>
      <c r="GT541" s="36"/>
      <c r="GU541" s="36"/>
      <c r="GV541" s="36"/>
      <c r="GW541" s="36"/>
      <c r="GX541" s="36"/>
      <c r="GY541" s="36"/>
      <c r="GZ541" s="36"/>
      <c r="HA541" s="36"/>
      <c r="HB541" s="36"/>
      <c r="HC541" s="36"/>
      <c r="HD541" s="36"/>
      <c r="HE541" s="36"/>
      <c r="HF541" s="36"/>
      <c r="HG541" s="36"/>
      <c r="HH541" s="36"/>
      <c r="HI541" s="36"/>
      <c r="HJ541" s="36"/>
      <c r="HK541" s="36"/>
      <c r="HL541" s="36"/>
      <c r="HM541" s="36"/>
      <c r="HN541" s="36"/>
      <c r="HO541" s="36"/>
      <c r="HP541" s="36"/>
      <c r="HQ541" s="36"/>
      <c r="HR541" s="36"/>
      <c r="HS541" s="36"/>
      <c r="HT541" s="36"/>
      <c r="HU541" s="36"/>
      <c r="HV541" s="36"/>
      <c r="HW541" s="36"/>
      <c r="HX541" s="36"/>
      <c r="HY541" s="36"/>
      <c r="HZ541" s="36"/>
      <c r="IA541" s="36"/>
      <c r="IB541" s="36"/>
      <c r="IC541" s="36"/>
      <c r="ID541" s="36"/>
      <c r="IE541" s="36"/>
      <c r="IF541" s="36"/>
      <c r="IG541" s="36"/>
      <c r="IH541" s="36"/>
      <c r="II541" s="36"/>
      <c r="IJ541" s="36"/>
      <c r="IK541" s="36"/>
      <c r="IL541" s="36"/>
      <c r="IM541" s="36"/>
      <c r="IN541" s="36"/>
      <c r="IO541" s="36"/>
      <c r="IP541" s="36"/>
      <c r="IQ541" s="36"/>
      <c r="IR541" s="36"/>
      <c r="IS541" s="36"/>
      <c r="IT541" s="36"/>
      <c r="IU541" s="36"/>
      <c r="IV541" s="36"/>
      <c r="IW541" s="36"/>
      <c r="IX541" s="36"/>
    </row>
    <row r="542" spans="1:258" s="37" customFormat="1" ht="12.75" customHeight="1" x14ac:dyDescent="0.2">
      <c r="A542" s="131"/>
      <c r="B542" s="132"/>
      <c r="C542" s="132"/>
      <c r="D542" s="578"/>
      <c r="E542" s="579"/>
      <c r="F542" s="579"/>
      <c r="G542" s="579"/>
      <c r="H542" s="579"/>
      <c r="I542" s="579"/>
      <c r="J542" s="579"/>
      <c r="K542" s="579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AM542" s="36"/>
      <c r="AN542" s="36"/>
      <c r="AO542" s="36"/>
      <c r="AP542" s="36"/>
      <c r="AQ542" s="36"/>
      <c r="AR542" s="36"/>
      <c r="AS542" s="36"/>
      <c r="AT542" s="36"/>
      <c r="AU542" s="36"/>
      <c r="AV542" s="36"/>
      <c r="AW542" s="36"/>
      <c r="AX542" s="36"/>
      <c r="AY542" s="36"/>
      <c r="AZ542" s="36"/>
      <c r="BA542" s="36"/>
      <c r="BB542" s="36"/>
      <c r="BC542" s="36"/>
      <c r="BD542" s="36"/>
      <c r="BE542" s="36"/>
      <c r="BF542" s="36"/>
      <c r="BG542" s="36"/>
      <c r="BH542" s="36"/>
      <c r="BI542" s="36"/>
      <c r="BJ542" s="36"/>
      <c r="BK542" s="36"/>
      <c r="BL542" s="36"/>
      <c r="BM542" s="36"/>
      <c r="BN542" s="36"/>
      <c r="BO542" s="36"/>
      <c r="BP542" s="36"/>
      <c r="BQ542" s="36"/>
      <c r="BR542" s="36"/>
      <c r="BS542" s="36"/>
      <c r="BT542" s="36"/>
      <c r="BU542" s="36"/>
      <c r="BV542" s="36"/>
      <c r="BW542" s="36"/>
      <c r="BX542" s="36"/>
      <c r="BY542" s="36"/>
      <c r="BZ542" s="36"/>
      <c r="CA542" s="36"/>
      <c r="CB542" s="36"/>
      <c r="CC542" s="36"/>
      <c r="CD542" s="36"/>
      <c r="CE542" s="36"/>
      <c r="CF542" s="36"/>
      <c r="CG542" s="36"/>
      <c r="CH542" s="36"/>
      <c r="CI542" s="36"/>
      <c r="CJ542" s="36"/>
      <c r="CK542" s="36"/>
      <c r="CL542" s="36"/>
      <c r="CM542" s="36"/>
      <c r="CN542" s="36"/>
      <c r="CO542" s="36"/>
      <c r="CP542" s="36"/>
      <c r="CQ542" s="36"/>
      <c r="CR542" s="36"/>
      <c r="CS542" s="36"/>
      <c r="CT542" s="36"/>
      <c r="CU542" s="36"/>
      <c r="CV542" s="36"/>
      <c r="CW542" s="36"/>
      <c r="CX542" s="36"/>
      <c r="CY542" s="36"/>
      <c r="CZ542" s="36"/>
      <c r="DA542" s="36"/>
      <c r="DB542" s="36"/>
      <c r="DC542" s="36"/>
      <c r="DD542" s="36"/>
      <c r="DE542" s="36"/>
      <c r="DF542" s="36"/>
      <c r="DG542" s="36"/>
      <c r="DH542" s="36"/>
      <c r="DI542" s="36"/>
      <c r="DJ542" s="36"/>
      <c r="DK542" s="36"/>
      <c r="DL542" s="36"/>
      <c r="DM542" s="36"/>
      <c r="DN542" s="36"/>
      <c r="DO542" s="36"/>
      <c r="DP542" s="36"/>
      <c r="DQ542" s="36"/>
      <c r="DR542" s="36"/>
      <c r="DS542" s="36"/>
      <c r="DT542" s="36"/>
      <c r="DU542" s="36"/>
      <c r="DV542" s="36"/>
      <c r="DW542" s="36"/>
      <c r="DX542" s="36"/>
      <c r="DY542" s="36"/>
      <c r="DZ542" s="36"/>
      <c r="EA542" s="36"/>
      <c r="EB542" s="36"/>
      <c r="EC542" s="36"/>
      <c r="ED542" s="36"/>
      <c r="EE542" s="36"/>
      <c r="EF542" s="36"/>
      <c r="EG542" s="36"/>
      <c r="EH542" s="36"/>
      <c r="EI542" s="36"/>
      <c r="EJ542" s="36"/>
      <c r="EK542" s="36"/>
      <c r="EL542" s="36"/>
      <c r="EM542" s="36"/>
      <c r="EN542" s="36"/>
      <c r="EO542" s="36"/>
      <c r="EP542" s="36"/>
      <c r="EQ542" s="36"/>
      <c r="ER542" s="36"/>
      <c r="ES542" s="36"/>
      <c r="ET542" s="36"/>
      <c r="EU542" s="36"/>
      <c r="EV542" s="36"/>
      <c r="EW542" s="36"/>
      <c r="EX542" s="36"/>
      <c r="EY542" s="36"/>
      <c r="EZ542" s="36"/>
      <c r="FA542" s="36"/>
      <c r="FB542" s="36"/>
      <c r="FC542" s="36"/>
      <c r="FD542" s="36"/>
      <c r="FE542" s="36"/>
      <c r="FF542" s="36"/>
      <c r="FG542" s="36"/>
      <c r="FH542" s="36"/>
      <c r="FI542" s="36"/>
      <c r="FJ542" s="36"/>
      <c r="FK542" s="36"/>
      <c r="FL542" s="36"/>
      <c r="FM542" s="36"/>
      <c r="FN542" s="36"/>
      <c r="FO542" s="36"/>
      <c r="FP542" s="36"/>
      <c r="FQ542" s="36"/>
      <c r="FR542" s="36"/>
      <c r="FS542" s="36"/>
      <c r="FT542" s="36"/>
      <c r="FU542" s="36"/>
      <c r="FV542" s="36"/>
      <c r="FW542" s="36"/>
      <c r="FX542" s="36"/>
      <c r="FY542" s="36"/>
      <c r="FZ542" s="36"/>
      <c r="GA542" s="36"/>
      <c r="GB542" s="36"/>
      <c r="GC542" s="36"/>
      <c r="GD542" s="36"/>
      <c r="GE542" s="36"/>
      <c r="GF542" s="36"/>
      <c r="GG542" s="36"/>
      <c r="GH542" s="36"/>
      <c r="GI542" s="36"/>
      <c r="GJ542" s="36"/>
      <c r="GK542" s="36"/>
      <c r="GL542" s="36"/>
      <c r="GM542" s="36"/>
      <c r="GN542" s="36"/>
      <c r="GO542" s="36"/>
      <c r="GP542" s="36"/>
      <c r="GQ542" s="36"/>
      <c r="GR542" s="36"/>
      <c r="GS542" s="36"/>
      <c r="GT542" s="36"/>
      <c r="GU542" s="36"/>
      <c r="GV542" s="36"/>
      <c r="GW542" s="36"/>
      <c r="GX542" s="36"/>
      <c r="GY542" s="36"/>
      <c r="GZ542" s="36"/>
      <c r="HA542" s="36"/>
      <c r="HB542" s="36"/>
      <c r="HC542" s="36"/>
      <c r="HD542" s="36"/>
      <c r="HE542" s="36"/>
      <c r="HF542" s="36"/>
      <c r="HG542" s="36"/>
      <c r="HH542" s="36"/>
      <c r="HI542" s="36"/>
      <c r="HJ542" s="36"/>
      <c r="HK542" s="36"/>
      <c r="HL542" s="36"/>
      <c r="HM542" s="36"/>
      <c r="HN542" s="36"/>
      <c r="HO542" s="36"/>
      <c r="HP542" s="36"/>
      <c r="HQ542" s="36"/>
      <c r="HR542" s="36"/>
      <c r="HS542" s="36"/>
      <c r="HT542" s="36"/>
      <c r="HU542" s="36"/>
      <c r="HV542" s="36"/>
      <c r="HW542" s="36"/>
      <c r="HX542" s="36"/>
      <c r="HY542" s="36"/>
      <c r="HZ542" s="36"/>
      <c r="IA542" s="36"/>
      <c r="IB542" s="36"/>
      <c r="IC542" s="36"/>
      <c r="ID542" s="36"/>
      <c r="IE542" s="36"/>
      <c r="IF542" s="36"/>
      <c r="IG542" s="36"/>
      <c r="IH542" s="36"/>
      <c r="II542" s="36"/>
      <c r="IJ542" s="36"/>
      <c r="IK542" s="36"/>
      <c r="IL542" s="36"/>
      <c r="IM542" s="36"/>
      <c r="IN542" s="36"/>
      <c r="IO542" s="36"/>
      <c r="IP542" s="36"/>
      <c r="IQ542" s="36"/>
      <c r="IR542" s="36"/>
      <c r="IS542" s="36"/>
      <c r="IT542" s="36"/>
      <c r="IU542" s="36"/>
      <c r="IV542" s="36"/>
      <c r="IW542" s="36"/>
      <c r="IX542" s="36"/>
    </row>
    <row r="543" spans="1:258" s="37" customFormat="1" ht="12.75" customHeight="1" x14ac:dyDescent="0.2">
      <c r="A543" s="131"/>
      <c r="B543" s="132"/>
      <c r="C543" s="132"/>
      <c r="D543" s="578"/>
      <c r="E543" s="579"/>
      <c r="F543" s="579"/>
      <c r="G543" s="579"/>
      <c r="H543" s="579"/>
      <c r="I543" s="579"/>
      <c r="J543" s="579"/>
      <c r="K543" s="579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6"/>
      <c r="AQ543" s="36"/>
      <c r="AR543" s="36"/>
      <c r="AS543" s="36"/>
      <c r="AT543" s="36"/>
      <c r="AU543" s="36"/>
      <c r="AV543" s="36"/>
      <c r="AW543" s="36"/>
      <c r="AX543" s="36"/>
      <c r="AY543" s="36"/>
      <c r="AZ543" s="36"/>
      <c r="BA543" s="36"/>
      <c r="BB543" s="36"/>
      <c r="BC543" s="36"/>
      <c r="BD543" s="36"/>
      <c r="BE543" s="36"/>
      <c r="BF543" s="36"/>
      <c r="BG543" s="36"/>
      <c r="BH543" s="36"/>
      <c r="BI543" s="36"/>
      <c r="BJ543" s="36"/>
      <c r="BK543" s="36"/>
      <c r="BL543" s="36"/>
      <c r="BM543" s="36"/>
      <c r="BN543" s="36"/>
      <c r="BO543" s="36"/>
      <c r="BP543" s="36"/>
      <c r="BQ543" s="36"/>
      <c r="BR543" s="36"/>
      <c r="BS543" s="36"/>
      <c r="BT543" s="36"/>
      <c r="BU543" s="36"/>
      <c r="BV543" s="36"/>
      <c r="BW543" s="36"/>
      <c r="BX543" s="36"/>
      <c r="BY543" s="36"/>
      <c r="BZ543" s="36"/>
      <c r="CA543" s="36"/>
      <c r="CB543" s="36"/>
      <c r="CC543" s="36"/>
      <c r="CD543" s="36"/>
      <c r="CE543" s="36"/>
      <c r="CF543" s="36"/>
      <c r="CG543" s="36"/>
      <c r="CH543" s="36"/>
      <c r="CI543" s="36"/>
      <c r="CJ543" s="36"/>
      <c r="CK543" s="36"/>
      <c r="CL543" s="36"/>
      <c r="CM543" s="36"/>
      <c r="CN543" s="36"/>
      <c r="CO543" s="36"/>
      <c r="CP543" s="36"/>
      <c r="CQ543" s="36"/>
      <c r="CR543" s="36"/>
      <c r="CS543" s="36"/>
      <c r="CT543" s="36"/>
      <c r="CU543" s="36"/>
      <c r="CV543" s="36"/>
      <c r="CW543" s="36"/>
      <c r="CX543" s="36"/>
      <c r="CY543" s="36"/>
      <c r="CZ543" s="36"/>
      <c r="DA543" s="36"/>
      <c r="DB543" s="36"/>
      <c r="DC543" s="36"/>
      <c r="DD543" s="36"/>
      <c r="DE543" s="36"/>
      <c r="DF543" s="36"/>
      <c r="DG543" s="36"/>
      <c r="DH543" s="36"/>
      <c r="DI543" s="36"/>
      <c r="DJ543" s="36"/>
      <c r="DK543" s="36"/>
      <c r="DL543" s="36"/>
      <c r="DM543" s="36"/>
      <c r="DN543" s="36"/>
      <c r="DO543" s="36"/>
      <c r="DP543" s="36"/>
      <c r="DQ543" s="36"/>
      <c r="DR543" s="36"/>
      <c r="DS543" s="36"/>
      <c r="DT543" s="36"/>
      <c r="DU543" s="36"/>
      <c r="DV543" s="36"/>
      <c r="DW543" s="36"/>
      <c r="DX543" s="36"/>
      <c r="DY543" s="36"/>
      <c r="DZ543" s="36"/>
      <c r="EA543" s="36"/>
      <c r="EB543" s="36"/>
      <c r="EC543" s="36"/>
      <c r="ED543" s="36"/>
      <c r="EE543" s="36"/>
      <c r="EF543" s="36"/>
      <c r="EG543" s="36"/>
      <c r="EH543" s="36"/>
      <c r="EI543" s="36"/>
      <c r="EJ543" s="36"/>
      <c r="EK543" s="36"/>
      <c r="EL543" s="36"/>
      <c r="EM543" s="36"/>
      <c r="EN543" s="36"/>
      <c r="EO543" s="36"/>
      <c r="EP543" s="36"/>
      <c r="EQ543" s="36"/>
      <c r="ER543" s="36"/>
      <c r="ES543" s="36"/>
      <c r="ET543" s="36"/>
      <c r="EU543" s="36"/>
      <c r="EV543" s="36"/>
      <c r="EW543" s="36"/>
      <c r="EX543" s="36"/>
      <c r="EY543" s="36"/>
      <c r="EZ543" s="36"/>
      <c r="FA543" s="36"/>
      <c r="FB543" s="36"/>
      <c r="FC543" s="36"/>
      <c r="FD543" s="36"/>
      <c r="FE543" s="36"/>
      <c r="FF543" s="36"/>
      <c r="FG543" s="36"/>
      <c r="FH543" s="36"/>
      <c r="FI543" s="36"/>
      <c r="FJ543" s="36"/>
      <c r="FK543" s="36"/>
      <c r="FL543" s="36"/>
      <c r="FM543" s="36"/>
      <c r="FN543" s="36"/>
      <c r="FO543" s="36"/>
      <c r="FP543" s="36"/>
      <c r="FQ543" s="36"/>
      <c r="FR543" s="36"/>
      <c r="FS543" s="36"/>
      <c r="FT543" s="36"/>
      <c r="FU543" s="36"/>
      <c r="FV543" s="36"/>
      <c r="FW543" s="36"/>
      <c r="FX543" s="36"/>
      <c r="FY543" s="36"/>
      <c r="FZ543" s="36"/>
      <c r="GA543" s="36"/>
      <c r="GB543" s="36"/>
      <c r="GC543" s="36"/>
      <c r="GD543" s="36"/>
      <c r="GE543" s="36"/>
      <c r="GF543" s="36"/>
      <c r="GG543" s="36"/>
      <c r="GH543" s="36"/>
      <c r="GI543" s="36"/>
      <c r="GJ543" s="36"/>
      <c r="GK543" s="36"/>
      <c r="GL543" s="36"/>
      <c r="GM543" s="36"/>
      <c r="GN543" s="36"/>
      <c r="GO543" s="36"/>
      <c r="GP543" s="36"/>
      <c r="GQ543" s="36"/>
      <c r="GR543" s="36"/>
      <c r="GS543" s="36"/>
      <c r="GT543" s="36"/>
      <c r="GU543" s="36"/>
      <c r="GV543" s="36"/>
      <c r="GW543" s="36"/>
      <c r="GX543" s="36"/>
      <c r="GY543" s="36"/>
      <c r="GZ543" s="36"/>
      <c r="HA543" s="36"/>
      <c r="HB543" s="36"/>
      <c r="HC543" s="36"/>
      <c r="HD543" s="36"/>
      <c r="HE543" s="36"/>
      <c r="HF543" s="36"/>
      <c r="HG543" s="36"/>
      <c r="HH543" s="36"/>
      <c r="HI543" s="36"/>
      <c r="HJ543" s="36"/>
      <c r="HK543" s="36"/>
      <c r="HL543" s="36"/>
      <c r="HM543" s="36"/>
      <c r="HN543" s="36"/>
      <c r="HO543" s="36"/>
      <c r="HP543" s="36"/>
      <c r="HQ543" s="36"/>
      <c r="HR543" s="36"/>
      <c r="HS543" s="36"/>
      <c r="HT543" s="36"/>
      <c r="HU543" s="36"/>
      <c r="HV543" s="36"/>
      <c r="HW543" s="36"/>
      <c r="HX543" s="36"/>
      <c r="HY543" s="36"/>
      <c r="HZ543" s="36"/>
      <c r="IA543" s="36"/>
      <c r="IB543" s="36"/>
      <c r="IC543" s="36"/>
      <c r="ID543" s="36"/>
      <c r="IE543" s="36"/>
      <c r="IF543" s="36"/>
      <c r="IG543" s="36"/>
      <c r="IH543" s="36"/>
      <c r="II543" s="36"/>
      <c r="IJ543" s="36"/>
      <c r="IK543" s="36"/>
      <c r="IL543" s="36"/>
      <c r="IM543" s="36"/>
      <c r="IN543" s="36"/>
      <c r="IO543" s="36"/>
      <c r="IP543" s="36"/>
      <c r="IQ543" s="36"/>
      <c r="IR543" s="36"/>
      <c r="IS543" s="36"/>
      <c r="IT543" s="36"/>
      <c r="IU543" s="36"/>
      <c r="IV543" s="36"/>
      <c r="IW543" s="36"/>
      <c r="IX543" s="36"/>
    </row>
    <row r="544" spans="1:258" s="37" customFormat="1" ht="12.75" customHeight="1" x14ac:dyDescent="0.2">
      <c r="A544" s="131"/>
      <c r="B544" s="132"/>
      <c r="C544" s="132"/>
      <c r="D544" s="578"/>
      <c r="E544" s="579"/>
      <c r="F544" s="579"/>
      <c r="G544" s="579"/>
      <c r="H544" s="579"/>
      <c r="I544" s="579"/>
      <c r="J544" s="579"/>
      <c r="K544" s="579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AM544" s="36"/>
      <c r="AN544" s="36"/>
      <c r="AO544" s="36"/>
      <c r="AP544" s="36"/>
      <c r="AQ544" s="36"/>
      <c r="AR544" s="36"/>
      <c r="AS544" s="36"/>
      <c r="AT544" s="36"/>
      <c r="AU544" s="36"/>
      <c r="AV544" s="36"/>
      <c r="AW544" s="36"/>
      <c r="AX544" s="36"/>
      <c r="AY544" s="36"/>
      <c r="AZ544" s="36"/>
      <c r="BA544" s="36"/>
      <c r="BB544" s="36"/>
      <c r="BC544" s="36"/>
      <c r="BD544" s="36"/>
      <c r="BE544" s="36"/>
      <c r="BF544" s="36"/>
      <c r="BG544" s="36"/>
      <c r="BH544" s="36"/>
      <c r="BI544" s="36"/>
      <c r="BJ544" s="36"/>
      <c r="BK544" s="36"/>
      <c r="BL544" s="36"/>
      <c r="BM544" s="36"/>
      <c r="BN544" s="36"/>
      <c r="BO544" s="36"/>
      <c r="BP544" s="36"/>
      <c r="BQ544" s="36"/>
      <c r="BR544" s="36"/>
      <c r="BS544" s="36"/>
      <c r="BT544" s="36"/>
      <c r="BU544" s="36"/>
      <c r="BV544" s="36"/>
      <c r="BW544" s="36"/>
      <c r="BX544" s="36"/>
      <c r="BY544" s="36"/>
      <c r="BZ544" s="36"/>
      <c r="CA544" s="36"/>
      <c r="CB544" s="36"/>
      <c r="CC544" s="36"/>
      <c r="CD544" s="36"/>
      <c r="CE544" s="36"/>
      <c r="CF544" s="36"/>
      <c r="CG544" s="36"/>
      <c r="CH544" s="36"/>
      <c r="CI544" s="36"/>
      <c r="CJ544" s="36"/>
      <c r="CK544" s="36"/>
      <c r="CL544" s="36"/>
      <c r="CM544" s="36"/>
      <c r="CN544" s="36"/>
      <c r="CO544" s="36"/>
      <c r="CP544" s="36"/>
      <c r="CQ544" s="36"/>
      <c r="CR544" s="36"/>
      <c r="CS544" s="36"/>
      <c r="CT544" s="36"/>
      <c r="CU544" s="36"/>
      <c r="CV544" s="36"/>
      <c r="CW544" s="36"/>
      <c r="CX544" s="36"/>
      <c r="CY544" s="36"/>
      <c r="CZ544" s="36"/>
      <c r="DA544" s="36"/>
      <c r="DB544" s="36"/>
      <c r="DC544" s="36"/>
      <c r="DD544" s="36"/>
      <c r="DE544" s="36"/>
      <c r="DF544" s="36"/>
      <c r="DG544" s="36"/>
      <c r="DH544" s="36"/>
      <c r="DI544" s="36"/>
      <c r="DJ544" s="36"/>
      <c r="DK544" s="36"/>
      <c r="DL544" s="36"/>
      <c r="DM544" s="36"/>
      <c r="DN544" s="36"/>
      <c r="DO544" s="36"/>
      <c r="DP544" s="36"/>
      <c r="DQ544" s="36"/>
      <c r="DR544" s="36"/>
      <c r="DS544" s="36"/>
      <c r="DT544" s="36"/>
      <c r="DU544" s="36"/>
      <c r="DV544" s="36"/>
      <c r="DW544" s="36"/>
      <c r="DX544" s="36"/>
      <c r="DY544" s="36"/>
      <c r="DZ544" s="36"/>
      <c r="EA544" s="36"/>
      <c r="EB544" s="36"/>
      <c r="EC544" s="36"/>
      <c r="ED544" s="36"/>
      <c r="EE544" s="36"/>
      <c r="EF544" s="36"/>
      <c r="EG544" s="36"/>
      <c r="EH544" s="36"/>
      <c r="EI544" s="36"/>
      <c r="EJ544" s="36"/>
      <c r="EK544" s="36"/>
      <c r="EL544" s="36"/>
      <c r="EM544" s="36"/>
      <c r="EN544" s="36"/>
      <c r="EO544" s="36"/>
      <c r="EP544" s="36"/>
      <c r="EQ544" s="36"/>
      <c r="ER544" s="36"/>
      <c r="ES544" s="36"/>
      <c r="ET544" s="36"/>
      <c r="EU544" s="36"/>
      <c r="EV544" s="36"/>
      <c r="EW544" s="36"/>
      <c r="EX544" s="36"/>
      <c r="EY544" s="36"/>
      <c r="EZ544" s="36"/>
      <c r="FA544" s="36"/>
      <c r="FB544" s="36"/>
      <c r="FC544" s="36"/>
      <c r="FD544" s="36"/>
      <c r="FE544" s="36"/>
      <c r="FF544" s="36"/>
      <c r="FG544" s="36"/>
      <c r="FH544" s="36"/>
      <c r="FI544" s="36"/>
      <c r="FJ544" s="36"/>
      <c r="FK544" s="36"/>
      <c r="FL544" s="36"/>
      <c r="FM544" s="36"/>
      <c r="FN544" s="36"/>
      <c r="FO544" s="36"/>
      <c r="FP544" s="36"/>
      <c r="FQ544" s="36"/>
      <c r="FR544" s="36"/>
      <c r="FS544" s="36"/>
      <c r="FT544" s="36"/>
      <c r="FU544" s="36"/>
      <c r="FV544" s="36"/>
      <c r="FW544" s="36"/>
      <c r="FX544" s="36"/>
      <c r="FY544" s="36"/>
      <c r="FZ544" s="36"/>
      <c r="GA544" s="36"/>
      <c r="GB544" s="36"/>
      <c r="GC544" s="36"/>
      <c r="GD544" s="36"/>
      <c r="GE544" s="36"/>
      <c r="GF544" s="36"/>
      <c r="GG544" s="36"/>
      <c r="GH544" s="36"/>
      <c r="GI544" s="36"/>
      <c r="GJ544" s="36"/>
      <c r="GK544" s="36"/>
      <c r="GL544" s="36"/>
      <c r="GM544" s="36"/>
      <c r="GN544" s="36"/>
      <c r="GO544" s="36"/>
      <c r="GP544" s="36"/>
      <c r="GQ544" s="36"/>
      <c r="GR544" s="36"/>
      <c r="GS544" s="36"/>
      <c r="GT544" s="36"/>
      <c r="GU544" s="36"/>
      <c r="GV544" s="36"/>
      <c r="GW544" s="36"/>
      <c r="GX544" s="36"/>
      <c r="GY544" s="36"/>
      <c r="GZ544" s="36"/>
      <c r="HA544" s="36"/>
      <c r="HB544" s="36"/>
      <c r="HC544" s="36"/>
      <c r="HD544" s="36"/>
      <c r="HE544" s="36"/>
      <c r="HF544" s="36"/>
      <c r="HG544" s="36"/>
      <c r="HH544" s="36"/>
      <c r="HI544" s="36"/>
      <c r="HJ544" s="36"/>
      <c r="HK544" s="36"/>
      <c r="HL544" s="36"/>
      <c r="HM544" s="36"/>
      <c r="HN544" s="36"/>
      <c r="HO544" s="36"/>
      <c r="HP544" s="36"/>
      <c r="HQ544" s="36"/>
      <c r="HR544" s="36"/>
      <c r="HS544" s="36"/>
      <c r="HT544" s="36"/>
      <c r="HU544" s="36"/>
      <c r="HV544" s="36"/>
      <c r="HW544" s="36"/>
      <c r="HX544" s="36"/>
      <c r="HY544" s="36"/>
      <c r="HZ544" s="36"/>
      <c r="IA544" s="36"/>
      <c r="IB544" s="36"/>
      <c r="IC544" s="36"/>
      <c r="ID544" s="36"/>
      <c r="IE544" s="36"/>
      <c r="IF544" s="36"/>
      <c r="IG544" s="36"/>
      <c r="IH544" s="36"/>
      <c r="II544" s="36"/>
      <c r="IJ544" s="36"/>
      <c r="IK544" s="36"/>
      <c r="IL544" s="36"/>
      <c r="IM544" s="36"/>
      <c r="IN544" s="36"/>
      <c r="IO544" s="36"/>
      <c r="IP544" s="36"/>
      <c r="IQ544" s="36"/>
      <c r="IR544" s="36"/>
      <c r="IS544" s="36"/>
      <c r="IT544" s="36"/>
      <c r="IU544" s="36"/>
      <c r="IV544" s="36"/>
      <c r="IW544" s="36"/>
      <c r="IX544" s="36"/>
    </row>
    <row r="545" spans="1:258" s="37" customFormat="1" ht="12.75" customHeight="1" x14ac:dyDescent="0.2">
      <c r="A545" s="131"/>
      <c r="B545" s="132"/>
      <c r="C545" s="132"/>
      <c r="D545" s="578"/>
      <c r="E545" s="579"/>
      <c r="F545" s="579"/>
      <c r="G545" s="579"/>
      <c r="H545" s="579"/>
      <c r="I545" s="579"/>
      <c r="J545" s="579"/>
      <c r="K545" s="579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AM545" s="36"/>
      <c r="AN545" s="36"/>
      <c r="AO545" s="36"/>
      <c r="AP545" s="36"/>
      <c r="AQ545" s="36"/>
      <c r="AR545" s="36"/>
      <c r="AS545" s="36"/>
      <c r="AT545" s="36"/>
      <c r="AU545" s="36"/>
      <c r="AV545" s="36"/>
      <c r="AW545" s="36"/>
      <c r="AX545" s="36"/>
      <c r="AY545" s="36"/>
      <c r="AZ545" s="36"/>
      <c r="BA545" s="36"/>
      <c r="BB545" s="36"/>
      <c r="BC545" s="36"/>
      <c r="BD545" s="36"/>
      <c r="BE545" s="36"/>
      <c r="BF545" s="36"/>
      <c r="BG545" s="36"/>
      <c r="BH545" s="36"/>
      <c r="BI545" s="36"/>
      <c r="BJ545" s="36"/>
      <c r="BK545" s="36"/>
      <c r="BL545" s="36"/>
      <c r="BM545" s="36"/>
      <c r="BN545" s="36"/>
      <c r="BO545" s="36"/>
      <c r="BP545" s="36"/>
      <c r="BQ545" s="36"/>
      <c r="BR545" s="36"/>
      <c r="BS545" s="36"/>
      <c r="BT545" s="36"/>
      <c r="BU545" s="36"/>
      <c r="BV545" s="36"/>
      <c r="BW545" s="36"/>
      <c r="BX545" s="36"/>
      <c r="BY545" s="36"/>
      <c r="BZ545" s="36"/>
      <c r="CA545" s="36"/>
      <c r="CB545" s="36"/>
      <c r="CC545" s="36"/>
      <c r="CD545" s="36"/>
      <c r="CE545" s="36"/>
      <c r="CF545" s="36"/>
      <c r="CG545" s="36"/>
      <c r="CH545" s="36"/>
      <c r="CI545" s="36"/>
      <c r="CJ545" s="36"/>
      <c r="CK545" s="36"/>
      <c r="CL545" s="36"/>
      <c r="CM545" s="36"/>
      <c r="CN545" s="36"/>
      <c r="CO545" s="36"/>
      <c r="CP545" s="36"/>
      <c r="CQ545" s="36"/>
      <c r="CR545" s="36"/>
      <c r="CS545" s="36"/>
      <c r="CT545" s="36"/>
      <c r="CU545" s="36"/>
      <c r="CV545" s="36"/>
      <c r="CW545" s="36"/>
      <c r="CX545" s="36"/>
      <c r="CY545" s="36"/>
      <c r="CZ545" s="36"/>
      <c r="DA545" s="36"/>
      <c r="DB545" s="36"/>
      <c r="DC545" s="36"/>
      <c r="DD545" s="36"/>
      <c r="DE545" s="36"/>
      <c r="DF545" s="36"/>
      <c r="DG545" s="36"/>
      <c r="DH545" s="36"/>
      <c r="DI545" s="36"/>
      <c r="DJ545" s="36"/>
      <c r="DK545" s="36"/>
      <c r="DL545" s="36"/>
      <c r="DM545" s="36"/>
      <c r="DN545" s="36"/>
      <c r="DO545" s="36"/>
      <c r="DP545" s="36"/>
      <c r="DQ545" s="36"/>
      <c r="DR545" s="36"/>
      <c r="DS545" s="36"/>
      <c r="DT545" s="36"/>
      <c r="DU545" s="36"/>
      <c r="DV545" s="36"/>
      <c r="DW545" s="36"/>
      <c r="DX545" s="36"/>
      <c r="DY545" s="36"/>
      <c r="DZ545" s="36"/>
      <c r="EA545" s="36"/>
      <c r="EB545" s="36"/>
      <c r="EC545" s="36"/>
      <c r="ED545" s="36"/>
      <c r="EE545" s="36"/>
      <c r="EF545" s="36"/>
      <c r="EG545" s="36"/>
      <c r="EH545" s="36"/>
      <c r="EI545" s="36"/>
      <c r="EJ545" s="36"/>
      <c r="EK545" s="36"/>
      <c r="EL545" s="36"/>
      <c r="EM545" s="36"/>
      <c r="EN545" s="36"/>
      <c r="EO545" s="36"/>
      <c r="EP545" s="36"/>
      <c r="EQ545" s="36"/>
      <c r="ER545" s="36"/>
      <c r="ES545" s="36"/>
      <c r="ET545" s="36"/>
      <c r="EU545" s="36"/>
      <c r="EV545" s="36"/>
      <c r="EW545" s="36"/>
      <c r="EX545" s="36"/>
      <c r="EY545" s="36"/>
      <c r="EZ545" s="36"/>
      <c r="FA545" s="36"/>
      <c r="FB545" s="36"/>
      <c r="FC545" s="36"/>
      <c r="FD545" s="36"/>
      <c r="FE545" s="36"/>
      <c r="FF545" s="36"/>
      <c r="FG545" s="36"/>
      <c r="FH545" s="36"/>
      <c r="FI545" s="36"/>
      <c r="FJ545" s="36"/>
      <c r="FK545" s="36"/>
      <c r="FL545" s="36"/>
      <c r="FM545" s="36"/>
      <c r="FN545" s="36"/>
      <c r="FO545" s="36"/>
      <c r="FP545" s="36"/>
      <c r="FQ545" s="36"/>
      <c r="FR545" s="36"/>
      <c r="FS545" s="36"/>
      <c r="FT545" s="36"/>
      <c r="FU545" s="36"/>
      <c r="FV545" s="36"/>
      <c r="FW545" s="36"/>
      <c r="FX545" s="36"/>
      <c r="FY545" s="36"/>
      <c r="FZ545" s="36"/>
      <c r="GA545" s="36"/>
      <c r="GB545" s="36"/>
      <c r="GC545" s="36"/>
      <c r="GD545" s="36"/>
      <c r="GE545" s="36"/>
      <c r="GF545" s="36"/>
      <c r="GG545" s="36"/>
      <c r="GH545" s="36"/>
      <c r="GI545" s="36"/>
      <c r="GJ545" s="36"/>
      <c r="GK545" s="36"/>
      <c r="GL545" s="36"/>
      <c r="GM545" s="36"/>
      <c r="GN545" s="36"/>
      <c r="GO545" s="36"/>
      <c r="GP545" s="36"/>
      <c r="GQ545" s="36"/>
      <c r="GR545" s="36"/>
      <c r="GS545" s="36"/>
      <c r="GT545" s="36"/>
      <c r="GU545" s="36"/>
      <c r="GV545" s="36"/>
      <c r="GW545" s="36"/>
      <c r="GX545" s="36"/>
      <c r="GY545" s="36"/>
      <c r="GZ545" s="36"/>
      <c r="HA545" s="36"/>
      <c r="HB545" s="36"/>
      <c r="HC545" s="36"/>
      <c r="HD545" s="36"/>
      <c r="HE545" s="36"/>
      <c r="HF545" s="36"/>
      <c r="HG545" s="36"/>
      <c r="HH545" s="36"/>
      <c r="HI545" s="36"/>
      <c r="HJ545" s="36"/>
      <c r="HK545" s="36"/>
      <c r="HL545" s="36"/>
      <c r="HM545" s="36"/>
      <c r="HN545" s="36"/>
      <c r="HO545" s="36"/>
      <c r="HP545" s="36"/>
      <c r="HQ545" s="36"/>
      <c r="HR545" s="36"/>
      <c r="HS545" s="36"/>
      <c r="HT545" s="36"/>
      <c r="HU545" s="36"/>
      <c r="HV545" s="36"/>
      <c r="HW545" s="36"/>
      <c r="HX545" s="36"/>
      <c r="HY545" s="36"/>
      <c r="HZ545" s="36"/>
      <c r="IA545" s="36"/>
      <c r="IB545" s="36"/>
      <c r="IC545" s="36"/>
      <c r="ID545" s="36"/>
      <c r="IE545" s="36"/>
      <c r="IF545" s="36"/>
      <c r="IG545" s="36"/>
      <c r="IH545" s="36"/>
      <c r="II545" s="36"/>
      <c r="IJ545" s="36"/>
      <c r="IK545" s="36"/>
      <c r="IL545" s="36"/>
      <c r="IM545" s="36"/>
      <c r="IN545" s="36"/>
      <c r="IO545" s="36"/>
      <c r="IP545" s="36"/>
      <c r="IQ545" s="36"/>
      <c r="IR545" s="36"/>
      <c r="IS545" s="36"/>
      <c r="IT545" s="36"/>
      <c r="IU545" s="36"/>
      <c r="IV545" s="36"/>
      <c r="IW545" s="36"/>
      <c r="IX545" s="36"/>
    </row>
    <row r="546" spans="1:258" s="37" customFormat="1" ht="12.75" customHeight="1" x14ac:dyDescent="0.2">
      <c r="A546" s="131"/>
      <c r="B546" s="132"/>
      <c r="C546" s="132"/>
      <c r="D546" s="578"/>
      <c r="E546" s="579"/>
      <c r="F546" s="579"/>
      <c r="G546" s="579"/>
      <c r="H546" s="579"/>
      <c r="I546" s="579"/>
      <c r="J546" s="579"/>
      <c r="K546" s="579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6"/>
      <c r="AQ546" s="36"/>
      <c r="AR546" s="36"/>
      <c r="AS546" s="36"/>
      <c r="AT546" s="36"/>
      <c r="AU546" s="36"/>
      <c r="AV546" s="36"/>
      <c r="AW546" s="36"/>
      <c r="AX546" s="36"/>
      <c r="AY546" s="36"/>
      <c r="AZ546" s="36"/>
      <c r="BA546" s="36"/>
      <c r="BB546" s="36"/>
      <c r="BC546" s="36"/>
      <c r="BD546" s="36"/>
      <c r="BE546" s="36"/>
      <c r="BF546" s="36"/>
      <c r="BG546" s="36"/>
      <c r="BH546" s="36"/>
      <c r="BI546" s="36"/>
      <c r="BJ546" s="36"/>
      <c r="BK546" s="36"/>
      <c r="BL546" s="36"/>
      <c r="BM546" s="36"/>
      <c r="BN546" s="36"/>
      <c r="BO546" s="36"/>
      <c r="BP546" s="36"/>
      <c r="BQ546" s="36"/>
      <c r="BR546" s="36"/>
      <c r="BS546" s="36"/>
      <c r="BT546" s="36"/>
      <c r="BU546" s="36"/>
      <c r="BV546" s="36"/>
      <c r="BW546" s="36"/>
      <c r="BX546" s="36"/>
      <c r="BY546" s="36"/>
      <c r="BZ546" s="36"/>
      <c r="CA546" s="36"/>
      <c r="CB546" s="36"/>
      <c r="CC546" s="36"/>
      <c r="CD546" s="36"/>
      <c r="CE546" s="36"/>
      <c r="CF546" s="36"/>
      <c r="CG546" s="36"/>
      <c r="CH546" s="36"/>
      <c r="CI546" s="36"/>
      <c r="CJ546" s="36"/>
      <c r="CK546" s="36"/>
      <c r="CL546" s="36"/>
      <c r="CM546" s="36"/>
      <c r="CN546" s="36"/>
      <c r="CO546" s="36"/>
      <c r="CP546" s="36"/>
      <c r="CQ546" s="36"/>
      <c r="CR546" s="36"/>
      <c r="CS546" s="36"/>
      <c r="CT546" s="36"/>
      <c r="CU546" s="36"/>
      <c r="CV546" s="36"/>
      <c r="CW546" s="36"/>
      <c r="CX546" s="36"/>
      <c r="CY546" s="36"/>
      <c r="CZ546" s="36"/>
      <c r="DA546" s="36"/>
      <c r="DB546" s="36"/>
      <c r="DC546" s="36"/>
      <c r="DD546" s="36"/>
      <c r="DE546" s="36"/>
      <c r="DF546" s="36"/>
      <c r="DG546" s="36"/>
      <c r="DH546" s="36"/>
      <c r="DI546" s="36"/>
      <c r="DJ546" s="36"/>
      <c r="DK546" s="36"/>
      <c r="DL546" s="36"/>
      <c r="DM546" s="36"/>
      <c r="DN546" s="36"/>
      <c r="DO546" s="36"/>
      <c r="DP546" s="36"/>
      <c r="DQ546" s="36"/>
      <c r="DR546" s="36"/>
      <c r="DS546" s="36"/>
      <c r="DT546" s="36"/>
      <c r="DU546" s="36"/>
      <c r="DV546" s="36"/>
      <c r="DW546" s="36"/>
      <c r="DX546" s="36"/>
      <c r="DY546" s="36"/>
      <c r="DZ546" s="36"/>
      <c r="EA546" s="36"/>
      <c r="EB546" s="36"/>
      <c r="EC546" s="36"/>
      <c r="ED546" s="36"/>
      <c r="EE546" s="36"/>
      <c r="EF546" s="36"/>
      <c r="EG546" s="36"/>
      <c r="EH546" s="36"/>
      <c r="EI546" s="36"/>
      <c r="EJ546" s="36"/>
      <c r="EK546" s="36"/>
      <c r="EL546" s="36"/>
      <c r="EM546" s="36"/>
      <c r="EN546" s="36"/>
      <c r="EO546" s="36"/>
      <c r="EP546" s="36"/>
      <c r="EQ546" s="36"/>
      <c r="ER546" s="36"/>
      <c r="ES546" s="36"/>
      <c r="ET546" s="36"/>
      <c r="EU546" s="36"/>
      <c r="EV546" s="36"/>
      <c r="EW546" s="36"/>
      <c r="EX546" s="36"/>
      <c r="EY546" s="36"/>
      <c r="EZ546" s="36"/>
      <c r="FA546" s="36"/>
      <c r="FB546" s="36"/>
      <c r="FC546" s="36"/>
      <c r="FD546" s="36"/>
      <c r="FE546" s="36"/>
      <c r="FF546" s="36"/>
      <c r="FG546" s="36"/>
      <c r="FH546" s="36"/>
      <c r="FI546" s="36"/>
      <c r="FJ546" s="36"/>
      <c r="FK546" s="36"/>
      <c r="FL546" s="36"/>
      <c r="FM546" s="36"/>
      <c r="FN546" s="36"/>
      <c r="FO546" s="36"/>
      <c r="FP546" s="36"/>
      <c r="FQ546" s="36"/>
      <c r="FR546" s="36"/>
      <c r="FS546" s="36"/>
      <c r="FT546" s="36"/>
      <c r="FU546" s="36"/>
      <c r="FV546" s="36"/>
      <c r="FW546" s="36"/>
      <c r="FX546" s="36"/>
      <c r="FY546" s="36"/>
      <c r="FZ546" s="36"/>
      <c r="GA546" s="36"/>
      <c r="GB546" s="36"/>
      <c r="GC546" s="36"/>
      <c r="GD546" s="36"/>
      <c r="GE546" s="36"/>
      <c r="GF546" s="36"/>
      <c r="GG546" s="36"/>
      <c r="GH546" s="36"/>
      <c r="GI546" s="36"/>
      <c r="GJ546" s="36"/>
      <c r="GK546" s="36"/>
      <c r="GL546" s="36"/>
      <c r="GM546" s="36"/>
      <c r="GN546" s="36"/>
      <c r="GO546" s="36"/>
      <c r="GP546" s="36"/>
      <c r="GQ546" s="36"/>
      <c r="GR546" s="36"/>
      <c r="GS546" s="36"/>
      <c r="GT546" s="36"/>
      <c r="GU546" s="36"/>
      <c r="GV546" s="36"/>
      <c r="GW546" s="36"/>
      <c r="GX546" s="36"/>
      <c r="GY546" s="36"/>
      <c r="GZ546" s="36"/>
      <c r="HA546" s="36"/>
      <c r="HB546" s="36"/>
      <c r="HC546" s="36"/>
      <c r="HD546" s="36"/>
      <c r="HE546" s="36"/>
      <c r="HF546" s="36"/>
      <c r="HG546" s="36"/>
      <c r="HH546" s="36"/>
      <c r="HI546" s="36"/>
      <c r="HJ546" s="36"/>
      <c r="HK546" s="36"/>
      <c r="HL546" s="36"/>
      <c r="HM546" s="36"/>
      <c r="HN546" s="36"/>
      <c r="HO546" s="36"/>
      <c r="HP546" s="36"/>
      <c r="HQ546" s="36"/>
      <c r="HR546" s="36"/>
      <c r="HS546" s="36"/>
      <c r="HT546" s="36"/>
      <c r="HU546" s="36"/>
      <c r="HV546" s="36"/>
      <c r="HW546" s="36"/>
      <c r="HX546" s="36"/>
      <c r="HY546" s="36"/>
      <c r="HZ546" s="36"/>
      <c r="IA546" s="36"/>
      <c r="IB546" s="36"/>
      <c r="IC546" s="36"/>
      <c r="ID546" s="36"/>
      <c r="IE546" s="36"/>
      <c r="IF546" s="36"/>
      <c r="IG546" s="36"/>
      <c r="IH546" s="36"/>
      <c r="II546" s="36"/>
      <c r="IJ546" s="36"/>
      <c r="IK546" s="36"/>
      <c r="IL546" s="36"/>
      <c r="IM546" s="36"/>
      <c r="IN546" s="36"/>
      <c r="IO546" s="36"/>
      <c r="IP546" s="36"/>
      <c r="IQ546" s="36"/>
      <c r="IR546" s="36"/>
      <c r="IS546" s="36"/>
      <c r="IT546" s="36"/>
      <c r="IU546" s="36"/>
      <c r="IV546" s="36"/>
      <c r="IW546" s="36"/>
      <c r="IX546" s="36"/>
    </row>
    <row r="547" spans="1:258" s="37" customFormat="1" ht="12.75" customHeight="1" x14ac:dyDescent="0.2">
      <c r="A547" s="131"/>
      <c r="B547" s="132"/>
      <c r="C547" s="132"/>
      <c r="D547" s="578"/>
      <c r="E547" s="579"/>
      <c r="F547" s="579"/>
      <c r="G547" s="579"/>
      <c r="H547" s="579"/>
      <c r="I547" s="579"/>
      <c r="J547" s="579"/>
      <c r="K547" s="579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  <c r="AM547" s="36"/>
      <c r="AN547" s="36"/>
      <c r="AO547" s="36"/>
      <c r="AP547" s="36"/>
      <c r="AQ547" s="36"/>
      <c r="AR547" s="36"/>
      <c r="AS547" s="36"/>
      <c r="AT547" s="36"/>
      <c r="AU547" s="36"/>
      <c r="AV547" s="36"/>
      <c r="AW547" s="36"/>
      <c r="AX547" s="36"/>
      <c r="AY547" s="36"/>
      <c r="AZ547" s="36"/>
      <c r="BA547" s="36"/>
      <c r="BB547" s="36"/>
      <c r="BC547" s="36"/>
      <c r="BD547" s="36"/>
      <c r="BE547" s="36"/>
      <c r="BF547" s="36"/>
      <c r="BG547" s="36"/>
      <c r="BH547" s="36"/>
      <c r="BI547" s="36"/>
      <c r="BJ547" s="36"/>
      <c r="BK547" s="36"/>
      <c r="BL547" s="36"/>
      <c r="BM547" s="36"/>
      <c r="BN547" s="36"/>
      <c r="BO547" s="36"/>
      <c r="BP547" s="36"/>
      <c r="BQ547" s="36"/>
      <c r="BR547" s="36"/>
      <c r="BS547" s="36"/>
      <c r="BT547" s="36"/>
      <c r="BU547" s="36"/>
      <c r="BV547" s="36"/>
      <c r="BW547" s="36"/>
      <c r="BX547" s="36"/>
      <c r="BY547" s="36"/>
      <c r="BZ547" s="36"/>
      <c r="CA547" s="36"/>
      <c r="CB547" s="36"/>
      <c r="CC547" s="36"/>
      <c r="CD547" s="36"/>
      <c r="CE547" s="36"/>
      <c r="CF547" s="36"/>
      <c r="CG547" s="36"/>
      <c r="CH547" s="36"/>
      <c r="CI547" s="36"/>
      <c r="CJ547" s="36"/>
      <c r="CK547" s="36"/>
      <c r="CL547" s="36"/>
      <c r="CM547" s="36"/>
      <c r="CN547" s="36"/>
      <c r="CO547" s="36"/>
      <c r="CP547" s="36"/>
      <c r="CQ547" s="36"/>
      <c r="CR547" s="36"/>
      <c r="CS547" s="36"/>
      <c r="CT547" s="36"/>
      <c r="CU547" s="36"/>
      <c r="CV547" s="36"/>
      <c r="CW547" s="36"/>
      <c r="CX547" s="36"/>
      <c r="CY547" s="36"/>
      <c r="CZ547" s="36"/>
      <c r="DA547" s="36"/>
      <c r="DB547" s="36"/>
      <c r="DC547" s="36"/>
      <c r="DD547" s="36"/>
      <c r="DE547" s="36"/>
      <c r="DF547" s="36"/>
      <c r="DG547" s="36"/>
      <c r="DH547" s="36"/>
      <c r="DI547" s="36"/>
      <c r="DJ547" s="36"/>
      <c r="DK547" s="36"/>
      <c r="DL547" s="36"/>
      <c r="DM547" s="36"/>
      <c r="DN547" s="36"/>
      <c r="DO547" s="36"/>
      <c r="DP547" s="36"/>
      <c r="DQ547" s="36"/>
      <c r="DR547" s="36"/>
      <c r="DS547" s="36"/>
      <c r="DT547" s="36"/>
      <c r="DU547" s="36"/>
      <c r="DV547" s="36"/>
      <c r="DW547" s="36"/>
      <c r="DX547" s="36"/>
      <c r="DY547" s="36"/>
      <c r="DZ547" s="36"/>
      <c r="EA547" s="36"/>
      <c r="EB547" s="36"/>
      <c r="EC547" s="36"/>
      <c r="ED547" s="36"/>
      <c r="EE547" s="36"/>
      <c r="EF547" s="36"/>
      <c r="EG547" s="36"/>
      <c r="EH547" s="36"/>
      <c r="EI547" s="36"/>
      <c r="EJ547" s="36"/>
      <c r="EK547" s="36"/>
      <c r="EL547" s="36"/>
      <c r="EM547" s="36"/>
      <c r="EN547" s="36"/>
      <c r="EO547" s="36"/>
      <c r="EP547" s="36"/>
      <c r="EQ547" s="36"/>
      <c r="ER547" s="36"/>
      <c r="ES547" s="36"/>
      <c r="ET547" s="36"/>
      <c r="EU547" s="36"/>
      <c r="EV547" s="36"/>
      <c r="EW547" s="36"/>
      <c r="EX547" s="36"/>
      <c r="EY547" s="36"/>
      <c r="EZ547" s="36"/>
      <c r="FA547" s="36"/>
      <c r="FB547" s="36"/>
      <c r="FC547" s="36"/>
      <c r="FD547" s="36"/>
      <c r="FE547" s="36"/>
      <c r="FF547" s="36"/>
      <c r="FG547" s="36"/>
      <c r="FH547" s="36"/>
      <c r="FI547" s="36"/>
      <c r="FJ547" s="36"/>
      <c r="FK547" s="36"/>
      <c r="FL547" s="36"/>
      <c r="FM547" s="36"/>
      <c r="FN547" s="36"/>
      <c r="FO547" s="36"/>
      <c r="FP547" s="36"/>
      <c r="FQ547" s="36"/>
      <c r="FR547" s="36"/>
      <c r="FS547" s="36"/>
      <c r="FT547" s="36"/>
      <c r="FU547" s="36"/>
      <c r="FV547" s="36"/>
      <c r="FW547" s="36"/>
      <c r="FX547" s="36"/>
      <c r="FY547" s="36"/>
      <c r="FZ547" s="36"/>
      <c r="GA547" s="36"/>
      <c r="GB547" s="36"/>
      <c r="GC547" s="36"/>
      <c r="GD547" s="36"/>
      <c r="GE547" s="36"/>
      <c r="GF547" s="36"/>
      <c r="GG547" s="36"/>
      <c r="GH547" s="36"/>
      <c r="GI547" s="36"/>
      <c r="GJ547" s="36"/>
      <c r="GK547" s="36"/>
      <c r="GL547" s="36"/>
      <c r="GM547" s="36"/>
      <c r="GN547" s="36"/>
      <c r="GO547" s="36"/>
      <c r="GP547" s="36"/>
      <c r="GQ547" s="36"/>
      <c r="GR547" s="36"/>
      <c r="GS547" s="36"/>
      <c r="GT547" s="36"/>
      <c r="GU547" s="36"/>
      <c r="GV547" s="36"/>
      <c r="GW547" s="36"/>
      <c r="GX547" s="36"/>
      <c r="GY547" s="36"/>
      <c r="GZ547" s="36"/>
      <c r="HA547" s="36"/>
      <c r="HB547" s="36"/>
      <c r="HC547" s="36"/>
      <c r="HD547" s="36"/>
      <c r="HE547" s="36"/>
      <c r="HF547" s="36"/>
      <c r="HG547" s="36"/>
      <c r="HH547" s="36"/>
      <c r="HI547" s="36"/>
      <c r="HJ547" s="36"/>
      <c r="HK547" s="36"/>
      <c r="HL547" s="36"/>
      <c r="HM547" s="36"/>
      <c r="HN547" s="36"/>
      <c r="HO547" s="36"/>
      <c r="HP547" s="36"/>
      <c r="HQ547" s="36"/>
      <c r="HR547" s="36"/>
      <c r="HS547" s="36"/>
      <c r="HT547" s="36"/>
      <c r="HU547" s="36"/>
      <c r="HV547" s="36"/>
      <c r="HW547" s="36"/>
      <c r="HX547" s="36"/>
      <c r="HY547" s="36"/>
      <c r="HZ547" s="36"/>
      <c r="IA547" s="36"/>
      <c r="IB547" s="36"/>
      <c r="IC547" s="36"/>
      <c r="ID547" s="36"/>
      <c r="IE547" s="36"/>
      <c r="IF547" s="36"/>
      <c r="IG547" s="36"/>
      <c r="IH547" s="36"/>
      <c r="II547" s="36"/>
      <c r="IJ547" s="36"/>
      <c r="IK547" s="36"/>
      <c r="IL547" s="36"/>
      <c r="IM547" s="36"/>
      <c r="IN547" s="36"/>
      <c r="IO547" s="36"/>
      <c r="IP547" s="36"/>
      <c r="IQ547" s="36"/>
      <c r="IR547" s="36"/>
      <c r="IS547" s="36"/>
      <c r="IT547" s="36"/>
      <c r="IU547" s="36"/>
      <c r="IV547" s="36"/>
      <c r="IW547" s="36"/>
      <c r="IX547" s="36"/>
    </row>
    <row r="548" spans="1:258" s="37" customFormat="1" ht="12.75" customHeight="1" x14ac:dyDescent="0.2">
      <c r="A548" s="131"/>
      <c r="B548" s="132"/>
      <c r="C548" s="132"/>
      <c r="D548" s="578"/>
      <c r="E548" s="579"/>
      <c r="F548" s="579"/>
      <c r="G548" s="579"/>
      <c r="H548" s="579"/>
      <c r="I548" s="579"/>
      <c r="J548" s="579"/>
      <c r="K548" s="579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  <c r="AJ548" s="36"/>
      <c r="AK548" s="36"/>
      <c r="AL548" s="36"/>
      <c r="AM548" s="36"/>
      <c r="AN548" s="36"/>
      <c r="AO548" s="36"/>
      <c r="AP548" s="36"/>
      <c r="AQ548" s="36"/>
      <c r="AR548" s="36"/>
      <c r="AS548" s="36"/>
      <c r="AT548" s="36"/>
      <c r="AU548" s="36"/>
      <c r="AV548" s="36"/>
      <c r="AW548" s="36"/>
      <c r="AX548" s="36"/>
      <c r="AY548" s="36"/>
      <c r="AZ548" s="36"/>
      <c r="BA548" s="36"/>
      <c r="BB548" s="36"/>
      <c r="BC548" s="36"/>
      <c r="BD548" s="36"/>
      <c r="BE548" s="36"/>
      <c r="BF548" s="36"/>
      <c r="BG548" s="36"/>
      <c r="BH548" s="36"/>
      <c r="BI548" s="36"/>
      <c r="BJ548" s="36"/>
      <c r="BK548" s="36"/>
      <c r="BL548" s="36"/>
      <c r="BM548" s="36"/>
      <c r="BN548" s="36"/>
      <c r="BO548" s="36"/>
      <c r="BP548" s="36"/>
      <c r="BQ548" s="36"/>
      <c r="BR548" s="36"/>
      <c r="BS548" s="36"/>
      <c r="BT548" s="36"/>
      <c r="BU548" s="36"/>
      <c r="BV548" s="36"/>
      <c r="BW548" s="36"/>
      <c r="BX548" s="36"/>
      <c r="BY548" s="36"/>
      <c r="BZ548" s="36"/>
      <c r="CA548" s="36"/>
      <c r="CB548" s="36"/>
      <c r="CC548" s="36"/>
      <c r="CD548" s="36"/>
      <c r="CE548" s="36"/>
      <c r="CF548" s="36"/>
      <c r="CG548" s="36"/>
      <c r="CH548" s="36"/>
      <c r="CI548" s="36"/>
      <c r="CJ548" s="36"/>
      <c r="CK548" s="36"/>
      <c r="CL548" s="36"/>
      <c r="CM548" s="36"/>
      <c r="CN548" s="36"/>
      <c r="CO548" s="36"/>
      <c r="CP548" s="36"/>
      <c r="CQ548" s="36"/>
      <c r="CR548" s="36"/>
      <c r="CS548" s="36"/>
      <c r="CT548" s="36"/>
      <c r="CU548" s="36"/>
      <c r="CV548" s="36"/>
      <c r="CW548" s="36"/>
      <c r="CX548" s="36"/>
      <c r="CY548" s="36"/>
      <c r="CZ548" s="36"/>
      <c r="DA548" s="36"/>
      <c r="DB548" s="36"/>
      <c r="DC548" s="36"/>
      <c r="DD548" s="36"/>
      <c r="DE548" s="36"/>
      <c r="DF548" s="36"/>
      <c r="DG548" s="36"/>
      <c r="DH548" s="36"/>
      <c r="DI548" s="36"/>
      <c r="DJ548" s="36"/>
      <c r="DK548" s="36"/>
      <c r="DL548" s="36"/>
      <c r="DM548" s="36"/>
      <c r="DN548" s="36"/>
      <c r="DO548" s="36"/>
      <c r="DP548" s="36"/>
      <c r="DQ548" s="36"/>
      <c r="DR548" s="36"/>
      <c r="DS548" s="36"/>
      <c r="DT548" s="36"/>
      <c r="DU548" s="36"/>
      <c r="DV548" s="36"/>
      <c r="DW548" s="36"/>
      <c r="DX548" s="36"/>
      <c r="DY548" s="36"/>
      <c r="DZ548" s="36"/>
      <c r="EA548" s="36"/>
      <c r="EB548" s="36"/>
      <c r="EC548" s="36"/>
      <c r="ED548" s="36"/>
      <c r="EE548" s="36"/>
      <c r="EF548" s="36"/>
      <c r="EG548" s="36"/>
      <c r="EH548" s="36"/>
      <c r="EI548" s="36"/>
      <c r="EJ548" s="36"/>
      <c r="EK548" s="36"/>
      <c r="EL548" s="36"/>
      <c r="EM548" s="36"/>
      <c r="EN548" s="36"/>
      <c r="EO548" s="36"/>
      <c r="EP548" s="36"/>
      <c r="EQ548" s="36"/>
      <c r="ER548" s="36"/>
      <c r="ES548" s="36"/>
      <c r="ET548" s="36"/>
      <c r="EU548" s="36"/>
      <c r="EV548" s="36"/>
      <c r="EW548" s="36"/>
      <c r="EX548" s="36"/>
      <c r="EY548" s="36"/>
      <c r="EZ548" s="36"/>
      <c r="FA548" s="36"/>
      <c r="FB548" s="36"/>
      <c r="FC548" s="36"/>
      <c r="FD548" s="36"/>
      <c r="FE548" s="36"/>
      <c r="FF548" s="36"/>
      <c r="FG548" s="36"/>
      <c r="FH548" s="36"/>
      <c r="FI548" s="36"/>
      <c r="FJ548" s="36"/>
      <c r="FK548" s="36"/>
      <c r="FL548" s="36"/>
      <c r="FM548" s="36"/>
      <c r="FN548" s="36"/>
      <c r="FO548" s="36"/>
      <c r="FP548" s="36"/>
      <c r="FQ548" s="36"/>
      <c r="FR548" s="36"/>
      <c r="FS548" s="36"/>
      <c r="FT548" s="36"/>
      <c r="FU548" s="36"/>
      <c r="FV548" s="36"/>
      <c r="FW548" s="36"/>
      <c r="FX548" s="36"/>
      <c r="FY548" s="36"/>
      <c r="FZ548" s="36"/>
      <c r="GA548" s="36"/>
      <c r="GB548" s="36"/>
      <c r="GC548" s="36"/>
      <c r="GD548" s="36"/>
      <c r="GE548" s="36"/>
      <c r="GF548" s="36"/>
      <c r="GG548" s="36"/>
      <c r="GH548" s="36"/>
      <c r="GI548" s="36"/>
      <c r="GJ548" s="36"/>
      <c r="GK548" s="36"/>
      <c r="GL548" s="36"/>
      <c r="GM548" s="36"/>
      <c r="GN548" s="36"/>
      <c r="GO548" s="36"/>
      <c r="GP548" s="36"/>
      <c r="GQ548" s="36"/>
      <c r="GR548" s="36"/>
      <c r="GS548" s="36"/>
      <c r="GT548" s="36"/>
      <c r="GU548" s="36"/>
      <c r="GV548" s="36"/>
      <c r="GW548" s="36"/>
      <c r="GX548" s="36"/>
      <c r="GY548" s="36"/>
      <c r="GZ548" s="36"/>
      <c r="HA548" s="36"/>
      <c r="HB548" s="36"/>
      <c r="HC548" s="36"/>
      <c r="HD548" s="36"/>
      <c r="HE548" s="36"/>
      <c r="HF548" s="36"/>
      <c r="HG548" s="36"/>
      <c r="HH548" s="36"/>
      <c r="HI548" s="36"/>
      <c r="HJ548" s="36"/>
      <c r="HK548" s="36"/>
      <c r="HL548" s="36"/>
      <c r="HM548" s="36"/>
      <c r="HN548" s="36"/>
      <c r="HO548" s="36"/>
      <c r="HP548" s="36"/>
      <c r="HQ548" s="36"/>
      <c r="HR548" s="36"/>
      <c r="HS548" s="36"/>
      <c r="HT548" s="36"/>
      <c r="HU548" s="36"/>
      <c r="HV548" s="36"/>
      <c r="HW548" s="36"/>
      <c r="HX548" s="36"/>
      <c r="HY548" s="36"/>
      <c r="HZ548" s="36"/>
      <c r="IA548" s="36"/>
      <c r="IB548" s="36"/>
      <c r="IC548" s="36"/>
      <c r="ID548" s="36"/>
      <c r="IE548" s="36"/>
      <c r="IF548" s="36"/>
      <c r="IG548" s="36"/>
      <c r="IH548" s="36"/>
      <c r="II548" s="36"/>
      <c r="IJ548" s="36"/>
      <c r="IK548" s="36"/>
      <c r="IL548" s="36"/>
      <c r="IM548" s="36"/>
      <c r="IN548" s="36"/>
      <c r="IO548" s="36"/>
      <c r="IP548" s="36"/>
      <c r="IQ548" s="36"/>
      <c r="IR548" s="36"/>
      <c r="IS548" s="36"/>
      <c r="IT548" s="36"/>
      <c r="IU548" s="36"/>
      <c r="IV548" s="36"/>
      <c r="IW548" s="36"/>
      <c r="IX548" s="36"/>
    </row>
    <row r="549" spans="1:258" s="37" customFormat="1" ht="12.75" customHeight="1" x14ac:dyDescent="0.2">
      <c r="A549" s="131"/>
      <c r="B549" s="132"/>
      <c r="C549" s="132"/>
      <c r="D549" s="578"/>
      <c r="E549" s="579"/>
      <c r="F549" s="579"/>
      <c r="G549" s="579"/>
      <c r="H549" s="579"/>
      <c r="I549" s="579"/>
      <c r="J549" s="579"/>
      <c r="K549" s="579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  <c r="AJ549" s="36"/>
      <c r="AK549" s="36"/>
      <c r="AL549" s="36"/>
      <c r="AM549" s="36"/>
      <c r="AN549" s="36"/>
      <c r="AO549" s="36"/>
      <c r="AP549" s="36"/>
      <c r="AQ549" s="36"/>
      <c r="AR549" s="36"/>
      <c r="AS549" s="36"/>
      <c r="AT549" s="36"/>
      <c r="AU549" s="36"/>
      <c r="AV549" s="36"/>
      <c r="AW549" s="36"/>
      <c r="AX549" s="36"/>
      <c r="AY549" s="36"/>
      <c r="AZ549" s="36"/>
      <c r="BA549" s="36"/>
      <c r="BB549" s="36"/>
      <c r="BC549" s="36"/>
      <c r="BD549" s="36"/>
      <c r="BE549" s="36"/>
      <c r="BF549" s="36"/>
      <c r="BG549" s="36"/>
      <c r="BH549" s="36"/>
      <c r="BI549" s="36"/>
      <c r="BJ549" s="36"/>
      <c r="BK549" s="36"/>
      <c r="BL549" s="36"/>
      <c r="BM549" s="36"/>
      <c r="BN549" s="36"/>
      <c r="BO549" s="36"/>
      <c r="BP549" s="36"/>
      <c r="BQ549" s="36"/>
      <c r="BR549" s="36"/>
      <c r="BS549" s="36"/>
      <c r="BT549" s="36"/>
      <c r="BU549" s="36"/>
      <c r="BV549" s="36"/>
      <c r="BW549" s="36"/>
      <c r="BX549" s="36"/>
      <c r="BY549" s="36"/>
      <c r="BZ549" s="36"/>
      <c r="CA549" s="36"/>
      <c r="CB549" s="36"/>
      <c r="CC549" s="36"/>
      <c r="CD549" s="36"/>
      <c r="CE549" s="36"/>
      <c r="CF549" s="36"/>
      <c r="CG549" s="36"/>
      <c r="CH549" s="36"/>
      <c r="CI549" s="36"/>
      <c r="CJ549" s="36"/>
      <c r="CK549" s="36"/>
      <c r="CL549" s="36"/>
      <c r="CM549" s="36"/>
      <c r="CN549" s="36"/>
      <c r="CO549" s="36"/>
      <c r="CP549" s="36"/>
      <c r="CQ549" s="36"/>
      <c r="CR549" s="36"/>
      <c r="CS549" s="36"/>
      <c r="CT549" s="36"/>
      <c r="CU549" s="36"/>
      <c r="CV549" s="36"/>
      <c r="CW549" s="36"/>
      <c r="CX549" s="36"/>
      <c r="CY549" s="36"/>
      <c r="CZ549" s="36"/>
      <c r="DA549" s="36"/>
      <c r="DB549" s="36"/>
      <c r="DC549" s="36"/>
      <c r="DD549" s="36"/>
      <c r="DE549" s="36"/>
      <c r="DF549" s="36"/>
      <c r="DG549" s="36"/>
      <c r="DH549" s="36"/>
      <c r="DI549" s="36"/>
      <c r="DJ549" s="36"/>
      <c r="DK549" s="36"/>
      <c r="DL549" s="36"/>
      <c r="DM549" s="36"/>
      <c r="DN549" s="36"/>
      <c r="DO549" s="36"/>
      <c r="DP549" s="36"/>
      <c r="DQ549" s="36"/>
      <c r="DR549" s="36"/>
      <c r="DS549" s="36"/>
      <c r="DT549" s="36"/>
      <c r="DU549" s="36"/>
      <c r="DV549" s="36"/>
      <c r="DW549" s="36"/>
      <c r="DX549" s="36"/>
      <c r="DY549" s="36"/>
      <c r="DZ549" s="36"/>
      <c r="EA549" s="36"/>
      <c r="EB549" s="36"/>
      <c r="EC549" s="36"/>
      <c r="ED549" s="36"/>
      <c r="EE549" s="36"/>
      <c r="EF549" s="36"/>
      <c r="EG549" s="36"/>
      <c r="EH549" s="36"/>
      <c r="EI549" s="36"/>
      <c r="EJ549" s="36"/>
      <c r="EK549" s="36"/>
      <c r="EL549" s="36"/>
      <c r="EM549" s="36"/>
      <c r="EN549" s="36"/>
      <c r="EO549" s="36"/>
      <c r="EP549" s="36"/>
      <c r="EQ549" s="36"/>
      <c r="ER549" s="36"/>
      <c r="ES549" s="36"/>
      <c r="ET549" s="36"/>
      <c r="EU549" s="36"/>
      <c r="EV549" s="36"/>
      <c r="EW549" s="36"/>
      <c r="EX549" s="36"/>
      <c r="EY549" s="36"/>
      <c r="EZ549" s="36"/>
      <c r="FA549" s="36"/>
      <c r="FB549" s="36"/>
      <c r="FC549" s="36"/>
      <c r="FD549" s="36"/>
      <c r="FE549" s="36"/>
      <c r="FF549" s="36"/>
      <c r="FG549" s="36"/>
      <c r="FH549" s="36"/>
      <c r="FI549" s="36"/>
      <c r="FJ549" s="36"/>
      <c r="FK549" s="36"/>
      <c r="FL549" s="36"/>
      <c r="FM549" s="36"/>
      <c r="FN549" s="36"/>
      <c r="FO549" s="36"/>
      <c r="FP549" s="36"/>
      <c r="FQ549" s="36"/>
      <c r="FR549" s="36"/>
      <c r="FS549" s="36"/>
      <c r="FT549" s="36"/>
      <c r="FU549" s="36"/>
      <c r="FV549" s="36"/>
      <c r="FW549" s="36"/>
      <c r="FX549" s="36"/>
      <c r="FY549" s="36"/>
      <c r="FZ549" s="36"/>
      <c r="GA549" s="36"/>
      <c r="GB549" s="36"/>
      <c r="GC549" s="36"/>
      <c r="GD549" s="36"/>
      <c r="GE549" s="36"/>
      <c r="GF549" s="36"/>
      <c r="GG549" s="36"/>
      <c r="GH549" s="36"/>
      <c r="GI549" s="36"/>
      <c r="GJ549" s="36"/>
      <c r="GK549" s="36"/>
      <c r="GL549" s="36"/>
      <c r="GM549" s="36"/>
      <c r="GN549" s="36"/>
      <c r="GO549" s="36"/>
      <c r="GP549" s="36"/>
      <c r="GQ549" s="36"/>
      <c r="GR549" s="36"/>
      <c r="GS549" s="36"/>
      <c r="GT549" s="36"/>
      <c r="GU549" s="36"/>
      <c r="GV549" s="36"/>
      <c r="GW549" s="36"/>
      <c r="GX549" s="36"/>
      <c r="GY549" s="36"/>
      <c r="GZ549" s="36"/>
      <c r="HA549" s="36"/>
      <c r="HB549" s="36"/>
      <c r="HC549" s="36"/>
      <c r="HD549" s="36"/>
      <c r="HE549" s="36"/>
      <c r="HF549" s="36"/>
      <c r="HG549" s="36"/>
      <c r="HH549" s="36"/>
      <c r="HI549" s="36"/>
      <c r="HJ549" s="36"/>
      <c r="HK549" s="36"/>
      <c r="HL549" s="36"/>
      <c r="HM549" s="36"/>
      <c r="HN549" s="36"/>
      <c r="HO549" s="36"/>
      <c r="HP549" s="36"/>
      <c r="HQ549" s="36"/>
      <c r="HR549" s="36"/>
      <c r="HS549" s="36"/>
      <c r="HT549" s="36"/>
      <c r="HU549" s="36"/>
      <c r="HV549" s="36"/>
      <c r="HW549" s="36"/>
      <c r="HX549" s="36"/>
      <c r="HY549" s="36"/>
      <c r="HZ549" s="36"/>
      <c r="IA549" s="36"/>
      <c r="IB549" s="36"/>
      <c r="IC549" s="36"/>
      <c r="ID549" s="36"/>
      <c r="IE549" s="36"/>
      <c r="IF549" s="36"/>
      <c r="IG549" s="36"/>
      <c r="IH549" s="36"/>
      <c r="II549" s="36"/>
      <c r="IJ549" s="36"/>
      <c r="IK549" s="36"/>
      <c r="IL549" s="36"/>
      <c r="IM549" s="36"/>
      <c r="IN549" s="36"/>
      <c r="IO549" s="36"/>
      <c r="IP549" s="36"/>
      <c r="IQ549" s="36"/>
      <c r="IR549" s="36"/>
      <c r="IS549" s="36"/>
      <c r="IT549" s="36"/>
      <c r="IU549" s="36"/>
      <c r="IV549" s="36"/>
      <c r="IW549" s="36"/>
      <c r="IX549" s="36"/>
    </row>
    <row r="550" spans="1:258" s="37" customFormat="1" ht="12.75" customHeight="1" x14ac:dyDescent="0.2">
      <c r="A550" s="131"/>
      <c r="B550" s="132"/>
      <c r="C550" s="132"/>
      <c r="D550" s="578"/>
      <c r="E550" s="579"/>
      <c r="F550" s="579"/>
      <c r="G550" s="579"/>
      <c r="H550" s="579"/>
      <c r="I550" s="579"/>
      <c r="J550" s="579"/>
      <c r="K550" s="579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  <c r="AJ550" s="36"/>
      <c r="AK550" s="36"/>
      <c r="AL550" s="36"/>
      <c r="AM550" s="36"/>
      <c r="AN550" s="36"/>
      <c r="AO550" s="36"/>
      <c r="AP550" s="36"/>
      <c r="AQ550" s="36"/>
      <c r="AR550" s="36"/>
      <c r="AS550" s="36"/>
      <c r="AT550" s="36"/>
      <c r="AU550" s="36"/>
      <c r="AV550" s="36"/>
      <c r="AW550" s="36"/>
      <c r="AX550" s="36"/>
      <c r="AY550" s="36"/>
      <c r="AZ550" s="36"/>
      <c r="BA550" s="36"/>
      <c r="BB550" s="36"/>
      <c r="BC550" s="36"/>
      <c r="BD550" s="36"/>
      <c r="BE550" s="36"/>
      <c r="BF550" s="36"/>
      <c r="BG550" s="36"/>
      <c r="BH550" s="36"/>
      <c r="BI550" s="36"/>
      <c r="BJ550" s="36"/>
      <c r="BK550" s="36"/>
      <c r="BL550" s="36"/>
      <c r="BM550" s="36"/>
      <c r="BN550" s="36"/>
      <c r="BO550" s="36"/>
      <c r="BP550" s="36"/>
      <c r="BQ550" s="36"/>
      <c r="BR550" s="36"/>
      <c r="BS550" s="36"/>
      <c r="BT550" s="36"/>
      <c r="BU550" s="36"/>
      <c r="BV550" s="36"/>
      <c r="BW550" s="36"/>
      <c r="BX550" s="36"/>
      <c r="BY550" s="36"/>
      <c r="BZ550" s="36"/>
      <c r="CA550" s="36"/>
      <c r="CB550" s="36"/>
      <c r="CC550" s="36"/>
      <c r="CD550" s="36"/>
      <c r="CE550" s="36"/>
      <c r="CF550" s="36"/>
      <c r="CG550" s="36"/>
      <c r="CH550" s="36"/>
      <c r="CI550" s="36"/>
      <c r="CJ550" s="36"/>
      <c r="CK550" s="36"/>
      <c r="CL550" s="36"/>
      <c r="CM550" s="36"/>
      <c r="CN550" s="36"/>
      <c r="CO550" s="36"/>
      <c r="CP550" s="36"/>
      <c r="CQ550" s="36"/>
      <c r="CR550" s="36"/>
      <c r="CS550" s="36"/>
      <c r="CT550" s="36"/>
      <c r="CU550" s="36"/>
      <c r="CV550" s="36"/>
      <c r="CW550" s="36"/>
      <c r="CX550" s="36"/>
      <c r="CY550" s="36"/>
      <c r="CZ550" s="36"/>
      <c r="DA550" s="36"/>
      <c r="DB550" s="36"/>
      <c r="DC550" s="36"/>
      <c r="DD550" s="36"/>
      <c r="DE550" s="36"/>
      <c r="DF550" s="36"/>
      <c r="DG550" s="36"/>
      <c r="DH550" s="36"/>
      <c r="DI550" s="36"/>
      <c r="DJ550" s="36"/>
      <c r="DK550" s="36"/>
      <c r="DL550" s="36"/>
      <c r="DM550" s="36"/>
      <c r="DN550" s="36"/>
      <c r="DO550" s="36"/>
      <c r="DP550" s="36"/>
      <c r="DQ550" s="36"/>
      <c r="DR550" s="36"/>
      <c r="DS550" s="36"/>
      <c r="DT550" s="36"/>
      <c r="DU550" s="36"/>
      <c r="DV550" s="36"/>
      <c r="DW550" s="36"/>
      <c r="DX550" s="36"/>
      <c r="DY550" s="36"/>
      <c r="DZ550" s="36"/>
      <c r="EA550" s="36"/>
      <c r="EB550" s="36"/>
      <c r="EC550" s="36"/>
      <c r="ED550" s="36"/>
      <c r="EE550" s="36"/>
      <c r="EF550" s="36"/>
      <c r="EG550" s="36"/>
      <c r="EH550" s="36"/>
      <c r="EI550" s="36"/>
      <c r="EJ550" s="36"/>
      <c r="EK550" s="36"/>
      <c r="EL550" s="36"/>
      <c r="EM550" s="36"/>
      <c r="EN550" s="36"/>
      <c r="EO550" s="36"/>
      <c r="EP550" s="36"/>
      <c r="EQ550" s="36"/>
      <c r="ER550" s="36"/>
      <c r="ES550" s="36"/>
      <c r="ET550" s="36"/>
      <c r="EU550" s="36"/>
      <c r="EV550" s="36"/>
      <c r="EW550" s="36"/>
      <c r="EX550" s="36"/>
      <c r="EY550" s="36"/>
      <c r="EZ550" s="36"/>
      <c r="FA550" s="36"/>
      <c r="FB550" s="36"/>
      <c r="FC550" s="36"/>
      <c r="FD550" s="36"/>
      <c r="FE550" s="36"/>
      <c r="FF550" s="36"/>
      <c r="FG550" s="36"/>
      <c r="FH550" s="36"/>
      <c r="FI550" s="36"/>
      <c r="FJ550" s="36"/>
      <c r="FK550" s="36"/>
      <c r="FL550" s="36"/>
      <c r="FM550" s="36"/>
      <c r="FN550" s="36"/>
      <c r="FO550" s="36"/>
      <c r="FP550" s="36"/>
      <c r="FQ550" s="36"/>
      <c r="FR550" s="36"/>
      <c r="FS550" s="36"/>
      <c r="FT550" s="36"/>
      <c r="FU550" s="36"/>
      <c r="FV550" s="36"/>
      <c r="FW550" s="36"/>
      <c r="FX550" s="36"/>
      <c r="FY550" s="36"/>
      <c r="FZ550" s="36"/>
      <c r="GA550" s="36"/>
      <c r="GB550" s="36"/>
      <c r="GC550" s="36"/>
      <c r="GD550" s="36"/>
      <c r="GE550" s="36"/>
      <c r="GF550" s="36"/>
      <c r="GG550" s="36"/>
      <c r="GH550" s="36"/>
      <c r="GI550" s="36"/>
      <c r="GJ550" s="36"/>
      <c r="GK550" s="36"/>
      <c r="GL550" s="36"/>
      <c r="GM550" s="36"/>
      <c r="GN550" s="36"/>
      <c r="GO550" s="36"/>
      <c r="GP550" s="36"/>
      <c r="GQ550" s="36"/>
      <c r="GR550" s="36"/>
      <c r="GS550" s="36"/>
      <c r="GT550" s="36"/>
      <c r="GU550" s="36"/>
      <c r="GV550" s="36"/>
      <c r="GW550" s="36"/>
      <c r="GX550" s="36"/>
      <c r="GY550" s="36"/>
      <c r="GZ550" s="36"/>
      <c r="HA550" s="36"/>
      <c r="HB550" s="36"/>
      <c r="HC550" s="36"/>
      <c r="HD550" s="36"/>
      <c r="HE550" s="36"/>
      <c r="HF550" s="36"/>
      <c r="HG550" s="36"/>
      <c r="HH550" s="36"/>
      <c r="HI550" s="36"/>
      <c r="HJ550" s="36"/>
      <c r="HK550" s="36"/>
      <c r="HL550" s="36"/>
      <c r="HM550" s="36"/>
      <c r="HN550" s="36"/>
      <c r="HO550" s="36"/>
      <c r="HP550" s="36"/>
      <c r="HQ550" s="36"/>
      <c r="HR550" s="36"/>
      <c r="HS550" s="36"/>
      <c r="HT550" s="36"/>
      <c r="HU550" s="36"/>
      <c r="HV550" s="36"/>
      <c r="HW550" s="36"/>
      <c r="HX550" s="36"/>
      <c r="HY550" s="36"/>
      <c r="HZ550" s="36"/>
      <c r="IA550" s="36"/>
      <c r="IB550" s="36"/>
      <c r="IC550" s="36"/>
      <c r="ID550" s="36"/>
      <c r="IE550" s="36"/>
      <c r="IF550" s="36"/>
      <c r="IG550" s="36"/>
      <c r="IH550" s="36"/>
      <c r="II550" s="36"/>
      <c r="IJ550" s="36"/>
      <c r="IK550" s="36"/>
      <c r="IL550" s="36"/>
      <c r="IM550" s="36"/>
      <c r="IN550" s="36"/>
      <c r="IO550" s="36"/>
      <c r="IP550" s="36"/>
      <c r="IQ550" s="36"/>
      <c r="IR550" s="36"/>
      <c r="IS550" s="36"/>
      <c r="IT550" s="36"/>
      <c r="IU550" s="36"/>
      <c r="IV550" s="36"/>
      <c r="IW550" s="36"/>
      <c r="IX550" s="36"/>
    </row>
    <row r="551" spans="1:258" s="37" customFormat="1" ht="12.75" customHeight="1" x14ac:dyDescent="0.2">
      <c r="A551" s="131"/>
      <c r="B551" s="132"/>
      <c r="C551" s="132"/>
      <c r="D551" s="578"/>
      <c r="E551" s="579"/>
      <c r="F551" s="579"/>
      <c r="G551" s="579"/>
      <c r="H551" s="579"/>
      <c r="I551" s="579"/>
      <c r="J551" s="579"/>
      <c r="K551" s="579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  <c r="AJ551" s="36"/>
      <c r="AK551" s="36"/>
      <c r="AL551" s="36"/>
      <c r="AM551" s="36"/>
      <c r="AN551" s="36"/>
      <c r="AO551" s="36"/>
      <c r="AP551" s="36"/>
      <c r="AQ551" s="36"/>
      <c r="AR551" s="36"/>
      <c r="AS551" s="36"/>
      <c r="AT551" s="36"/>
      <c r="AU551" s="36"/>
      <c r="AV551" s="36"/>
      <c r="AW551" s="36"/>
      <c r="AX551" s="36"/>
      <c r="AY551" s="36"/>
      <c r="AZ551" s="36"/>
      <c r="BA551" s="36"/>
      <c r="BB551" s="36"/>
      <c r="BC551" s="36"/>
      <c r="BD551" s="36"/>
      <c r="BE551" s="36"/>
      <c r="BF551" s="36"/>
      <c r="BG551" s="36"/>
      <c r="BH551" s="36"/>
      <c r="BI551" s="36"/>
      <c r="BJ551" s="36"/>
      <c r="BK551" s="36"/>
      <c r="BL551" s="36"/>
      <c r="BM551" s="36"/>
      <c r="BN551" s="36"/>
      <c r="BO551" s="36"/>
      <c r="BP551" s="36"/>
      <c r="BQ551" s="36"/>
      <c r="BR551" s="36"/>
      <c r="BS551" s="36"/>
      <c r="BT551" s="36"/>
      <c r="BU551" s="36"/>
      <c r="BV551" s="36"/>
      <c r="BW551" s="36"/>
      <c r="BX551" s="36"/>
      <c r="BY551" s="36"/>
      <c r="BZ551" s="36"/>
      <c r="CA551" s="36"/>
      <c r="CB551" s="36"/>
      <c r="CC551" s="36"/>
      <c r="CD551" s="36"/>
      <c r="CE551" s="36"/>
      <c r="CF551" s="36"/>
      <c r="CG551" s="36"/>
      <c r="CH551" s="36"/>
      <c r="CI551" s="36"/>
      <c r="CJ551" s="36"/>
      <c r="CK551" s="36"/>
      <c r="CL551" s="36"/>
      <c r="CM551" s="36"/>
      <c r="CN551" s="36"/>
      <c r="CO551" s="36"/>
      <c r="CP551" s="36"/>
      <c r="CQ551" s="36"/>
      <c r="CR551" s="36"/>
      <c r="CS551" s="36"/>
      <c r="CT551" s="36"/>
      <c r="CU551" s="36"/>
      <c r="CV551" s="36"/>
      <c r="CW551" s="36"/>
      <c r="CX551" s="36"/>
      <c r="CY551" s="36"/>
      <c r="CZ551" s="36"/>
      <c r="DA551" s="36"/>
      <c r="DB551" s="36"/>
      <c r="DC551" s="36"/>
      <c r="DD551" s="36"/>
      <c r="DE551" s="36"/>
      <c r="DF551" s="36"/>
      <c r="DG551" s="36"/>
      <c r="DH551" s="36"/>
      <c r="DI551" s="36"/>
      <c r="DJ551" s="36"/>
      <c r="DK551" s="36"/>
      <c r="DL551" s="36"/>
      <c r="DM551" s="36"/>
      <c r="DN551" s="36"/>
      <c r="DO551" s="36"/>
      <c r="DP551" s="36"/>
      <c r="DQ551" s="36"/>
      <c r="DR551" s="36"/>
      <c r="DS551" s="36"/>
      <c r="DT551" s="36"/>
      <c r="DU551" s="36"/>
      <c r="DV551" s="36"/>
      <c r="DW551" s="36"/>
      <c r="DX551" s="36"/>
      <c r="DY551" s="36"/>
      <c r="DZ551" s="36"/>
      <c r="EA551" s="36"/>
      <c r="EB551" s="36"/>
      <c r="EC551" s="36"/>
      <c r="ED551" s="36"/>
      <c r="EE551" s="36"/>
      <c r="EF551" s="36"/>
      <c r="EG551" s="36"/>
      <c r="EH551" s="36"/>
      <c r="EI551" s="36"/>
      <c r="EJ551" s="36"/>
      <c r="EK551" s="36"/>
      <c r="EL551" s="36"/>
      <c r="EM551" s="36"/>
      <c r="EN551" s="36"/>
      <c r="EO551" s="36"/>
      <c r="EP551" s="36"/>
      <c r="EQ551" s="36"/>
      <c r="ER551" s="36"/>
      <c r="ES551" s="36"/>
      <c r="ET551" s="36"/>
      <c r="EU551" s="36"/>
      <c r="EV551" s="36"/>
      <c r="EW551" s="36"/>
      <c r="EX551" s="36"/>
      <c r="EY551" s="36"/>
      <c r="EZ551" s="36"/>
      <c r="FA551" s="36"/>
      <c r="FB551" s="36"/>
      <c r="FC551" s="36"/>
      <c r="FD551" s="36"/>
      <c r="FE551" s="36"/>
      <c r="FF551" s="36"/>
      <c r="FG551" s="36"/>
      <c r="FH551" s="36"/>
      <c r="FI551" s="36"/>
      <c r="FJ551" s="36"/>
      <c r="FK551" s="36"/>
      <c r="FL551" s="36"/>
      <c r="FM551" s="36"/>
      <c r="FN551" s="36"/>
      <c r="FO551" s="36"/>
      <c r="FP551" s="36"/>
      <c r="FQ551" s="36"/>
      <c r="FR551" s="36"/>
      <c r="FS551" s="36"/>
      <c r="FT551" s="36"/>
      <c r="FU551" s="36"/>
      <c r="FV551" s="36"/>
      <c r="FW551" s="36"/>
      <c r="FX551" s="36"/>
      <c r="FY551" s="36"/>
      <c r="FZ551" s="36"/>
      <c r="GA551" s="36"/>
      <c r="GB551" s="36"/>
      <c r="GC551" s="36"/>
      <c r="GD551" s="36"/>
      <c r="GE551" s="36"/>
      <c r="GF551" s="36"/>
      <c r="GG551" s="36"/>
      <c r="GH551" s="36"/>
      <c r="GI551" s="36"/>
      <c r="GJ551" s="36"/>
      <c r="GK551" s="36"/>
      <c r="GL551" s="36"/>
      <c r="GM551" s="36"/>
      <c r="GN551" s="36"/>
      <c r="GO551" s="36"/>
      <c r="GP551" s="36"/>
      <c r="GQ551" s="36"/>
      <c r="GR551" s="36"/>
      <c r="GS551" s="36"/>
      <c r="GT551" s="36"/>
      <c r="GU551" s="36"/>
      <c r="GV551" s="36"/>
      <c r="GW551" s="36"/>
      <c r="GX551" s="36"/>
      <c r="GY551" s="36"/>
      <c r="GZ551" s="36"/>
      <c r="HA551" s="36"/>
      <c r="HB551" s="36"/>
      <c r="HC551" s="36"/>
      <c r="HD551" s="36"/>
      <c r="HE551" s="36"/>
      <c r="HF551" s="36"/>
      <c r="HG551" s="36"/>
      <c r="HH551" s="36"/>
      <c r="HI551" s="36"/>
      <c r="HJ551" s="36"/>
      <c r="HK551" s="36"/>
      <c r="HL551" s="36"/>
      <c r="HM551" s="36"/>
      <c r="HN551" s="36"/>
      <c r="HO551" s="36"/>
      <c r="HP551" s="36"/>
      <c r="HQ551" s="36"/>
      <c r="HR551" s="36"/>
      <c r="HS551" s="36"/>
      <c r="HT551" s="36"/>
      <c r="HU551" s="36"/>
      <c r="HV551" s="36"/>
      <c r="HW551" s="36"/>
      <c r="HX551" s="36"/>
      <c r="HY551" s="36"/>
      <c r="HZ551" s="36"/>
      <c r="IA551" s="36"/>
      <c r="IB551" s="36"/>
      <c r="IC551" s="36"/>
      <c r="ID551" s="36"/>
      <c r="IE551" s="36"/>
      <c r="IF551" s="36"/>
      <c r="IG551" s="36"/>
      <c r="IH551" s="36"/>
      <c r="II551" s="36"/>
      <c r="IJ551" s="36"/>
      <c r="IK551" s="36"/>
      <c r="IL551" s="36"/>
      <c r="IM551" s="36"/>
      <c r="IN551" s="36"/>
      <c r="IO551" s="36"/>
      <c r="IP551" s="36"/>
      <c r="IQ551" s="36"/>
      <c r="IR551" s="36"/>
      <c r="IS551" s="36"/>
      <c r="IT551" s="36"/>
      <c r="IU551" s="36"/>
      <c r="IV551" s="36"/>
      <c r="IW551" s="36"/>
      <c r="IX551" s="36"/>
    </row>
    <row r="552" spans="1:258" s="37" customFormat="1" ht="12.75" customHeight="1" x14ac:dyDescent="0.2">
      <c r="A552" s="131"/>
      <c r="B552" s="132"/>
      <c r="C552" s="132"/>
      <c r="D552" s="578"/>
      <c r="E552" s="579"/>
      <c r="F552" s="579"/>
      <c r="G552" s="579"/>
      <c r="H552" s="579"/>
      <c r="I552" s="579"/>
      <c r="J552" s="579"/>
      <c r="K552" s="579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  <c r="AJ552" s="36"/>
      <c r="AK552" s="36"/>
      <c r="AL552" s="36"/>
      <c r="AM552" s="36"/>
      <c r="AN552" s="36"/>
      <c r="AO552" s="36"/>
      <c r="AP552" s="36"/>
      <c r="AQ552" s="36"/>
      <c r="AR552" s="36"/>
      <c r="AS552" s="36"/>
      <c r="AT552" s="36"/>
      <c r="AU552" s="36"/>
      <c r="AV552" s="36"/>
      <c r="AW552" s="36"/>
      <c r="AX552" s="36"/>
      <c r="AY552" s="36"/>
      <c r="AZ552" s="36"/>
      <c r="BA552" s="36"/>
      <c r="BB552" s="36"/>
      <c r="BC552" s="36"/>
      <c r="BD552" s="36"/>
      <c r="BE552" s="36"/>
      <c r="BF552" s="36"/>
      <c r="BG552" s="36"/>
      <c r="BH552" s="36"/>
      <c r="BI552" s="36"/>
      <c r="BJ552" s="36"/>
      <c r="BK552" s="36"/>
      <c r="BL552" s="36"/>
      <c r="BM552" s="36"/>
      <c r="BN552" s="36"/>
      <c r="BO552" s="36"/>
      <c r="BP552" s="36"/>
      <c r="BQ552" s="36"/>
      <c r="BR552" s="36"/>
      <c r="BS552" s="36"/>
      <c r="BT552" s="36"/>
      <c r="BU552" s="36"/>
      <c r="BV552" s="36"/>
      <c r="BW552" s="36"/>
      <c r="BX552" s="36"/>
      <c r="BY552" s="36"/>
      <c r="BZ552" s="36"/>
      <c r="CA552" s="36"/>
      <c r="CB552" s="36"/>
      <c r="CC552" s="36"/>
      <c r="CD552" s="36"/>
      <c r="CE552" s="36"/>
      <c r="CF552" s="36"/>
      <c r="CG552" s="36"/>
      <c r="CH552" s="36"/>
      <c r="CI552" s="36"/>
      <c r="CJ552" s="36"/>
      <c r="CK552" s="36"/>
      <c r="CL552" s="36"/>
      <c r="CM552" s="36"/>
      <c r="CN552" s="36"/>
      <c r="CO552" s="36"/>
      <c r="CP552" s="36"/>
      <c r="CQ552" s="36"/>
      <c r="CR552" s="36"/>
      <c r="CS552" s="36"/>
      <c r="CT552" s="36"/>
      <c r="CU552" s="36"/>
      <c r="CV552" s="36"/>
      <c r="CW552" s="36"/>
      <c r="CX552" s="36"/>
      <c r="CY552" s="36"/>
      <c r="CZ552" s="36"/>
      <c r="DA552" s="36"/>
      <c r="DB552" s="36"/>
      <c r="DC552" s="36"/>
      <c r="DD552" s="36"/>
      <c r="DE552" s="36"/>
      <c r="DF552" s="36"/>
      <c r="DG552" s="36"/>
      <c r="DH552" s="36"/>
      <c r="DI552" s="36"/>
      <c r="DJ552" s="36"/>
      <c r="DK552" s="36"/>
      <c r="DL552" s="36"/>
      <c r="DM552" s="36"/>
      <c r="DN552" s="36"/>
      <c r="DO552" s="36"/>
      <c r="DP552" s="36"/>
      <c r="DQ552" s="36"/>
      <c r="DR552" s="36"/>
      <c r="DS552" s="36"/>
      <c r="DT552" s="36"/>
      <c r="DU552" s="36"/>
      <c r="DV552" s="36"/>
      <c r="DW552" s="36"/>
      <c r="DX552" s="36"/>
      <c r="DY552" s="36"/>
      <c r="DZ552" s="36"/>
      <c r="EA552" s="36"/>
      <c r="EB552" s="36"/>
      <c r="EC552" s="36"/>
      <c r="ED552" s="36"/>
      <c r="EE552" s="36"/>
      <c r="EF552" s="36"/>
      <c r="EG552" s="36"/>
      <c r="EH552" s="36"/>
      <c r="EI552" s="36"/>
      <c r="EJ552" s="36"/>
      <c r="EK552" s="36"/>
      <c r="EL552" s="36"/>
      <c r="EM552" s="36"/>
      <c r="EN552" s="36"/>
      <c r="EO552" s="36"/>
      <c r="EP552" s="36"/>
      <c r="EQ552" s="36"/>
      <c r="ER552" s="36"/>
      <c r="ES552" s="36"/>
      <c r="ET552" s="36"/>
      <c r="EU552" s="36"/>
      <c r="EV552" s="36"/>
      <c r="EW552" s="36"/>
      <c r="EX552" s="36"/>
      <c r="EY552" s="36"/>
      <c r="EZ552" s="36"/>
      <c r="FA552" s="36"/>
      <c r="FB552" s="36"/>
      <c r="FC552" s="36"/>
      <c r="FD552" s="36"/>
      <c r="FE552" s="36"/>
      <c r="FF552" s="36"/>
      <c r="FG552" s="36"/>
      <c r="FH552" s="36"/>
      <c r="FI552" s="36"/>
      <c r="FJ552" s="36"/>
      <c r="FK552" s="36"/>
      <c r="FL552" s="36"/>
      <c r="FM552" s="36"/>
      <c r="FN552" s="36"/>
      <c r="FO552" s="36"/>
      <c r="FP552" s="36"/>
      <c r="FQ552" s="36"/>
      <c r="FR552" s="36"/>
      <c r="FS552" s="36"/>
      <c r="FT552" s="36"/>
      <c r="FU552" s="36"/>
      <c r="FV552" s="36"/>
      <c r="FW552" s="36"/>
      <c r="FX552" s="36"/>
      <c r="FY552" s="36"/>
      <c r="FZ552" s="36"/>
      <c r="GA552" s="36"/>
      <c r="GB552" s="36"/>
      <c r="GC552" s="36"/>
      <c r="GD552" s="36"/>
      <c r="GE552" s="36"/>
      <c r="GF552" s="36"/>
      <c r="GG552" s="36"/>
      <c r="GH552" s="36"/>
      <c r="GI552" s="36"/>
      <c r="GJ552" s="36"/>
      <c r="GK552" s="36"/>
      <c r="GL552" s="36"/>
      <c r="GM552" s="36"/>
      <c r="GN552" s="36"/>
      <c r="GO552" s="36"/>
      <c r="GP552" s="36"/>
      <c r="GQ552" s="36"/>
      <c r="GR552" s="36"/>
      <c r="GS552" s="36"/>
      <c r="GT552" s="36"/>
      <c r="GU552" s="36"/>
      <c r="GV552" s="36"/>
      <c r="GW552" s="36"/>
      <c r="GX552" s="36"/>
      <c r="GY552" s="36"/>
      <c r="GZ552" s="36"/>
      <c r="HA552" s="36"/>
      <c r="HB552" s="36"/>
      <c r="HC552" s="36"/>
      <c r="HD552" s="36"/>
      <c r="HE552" s="36"/>
      <c r="HF552" s="36"/>
      <c r="HG552" s="36"/>
      <c r="HH552" s="36"/>
      <c r="HI552" s="36"/>
      <c r="HJ552" s="36"/>
      <c r="HK552" s="36"/>
      <c r="HL552" s="36"/>
      <c r="HM552" s="36"/>
      <c r="HN552" s="36"/>
      <c r="HO552" s="36"/>
      <c r="HP552" s="36"/>
      <c r="HQ552" s="36"/>
      <c r="HR552" s="36"/>
      <c r="HS552" s="36"/>
      <c r="HT552" s="36"/>
      <c r="HU552" s="36"/>
      <c r="HV552" s="36"/>
      <c r="HW552" s="36"/>
      <c r="HX552" s="36"/>
      <c r="HY552" s="36"/>
      <c r="HZ552" s="36"/>
      <c r="IA552" s="36"/>
      <c r="IB552" s="36"/>
      <c r="IC552" s="36"/>
      <c r="ID552" s="36"/>
      <c r="IE552" s="36"/>
      <c r="IF552" s="36"/>
      <c r="IG552" s="36"/>
      <c r="IH552" s="36"/>
      <c r="II552" s="36"/>
      <c r="IJ552" s="36"/>
      <c r="IK552" s="36"/>
      <c r="IL552" s="36"/>
      <c r="IM552" s="36"/>
      <c r="IN552" s="36"/>
      <c r="IO552" s="36"/>
      <c r="IP552" s="36"/>
      <c r="IQ552" s="36"/>
      <c r="IR552" s="36"/>
      <c r="IS552" s="36"/>
      <c r="IT552" s="36"/>
      <c r="IU552" s="36"/>
      <c r="IV552" s="36"/>
      <c r="IW552" s="36"/>
      <c r="IX552" s="36"/>
    </row>
    <row r="553" spans="1:258" s="37" customFormat="1" ht="12.75" customHeight="1" x14ac:dyDescent="0.2">
      <c r="A553" s="131"/>
      <c r="B553" s="132"/>
      <c r="C553" s="132"/>
      <c r="D553" s="578"/>
      <c r="E553" s="579"/>
      <c r="F553" s="579"/>
      <c r="G553" s="579"/>
      <c r="H553" s="579"/>
      <c r="I553" s="579"/>
      <c r="J553" s="579"/>
      <c r="K553" s="579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  <c r="AJ553" s="36"/>
      <c r="AK553" s="36"/>
      <c r="AL553" s="36"/>
      <c r="AM553" s="36"/>
      <c r="AN553" s="36"/>
      <c r="AO553" s="36"/>
      <c r="AP553" s="36"/>
      <c r="AQ553" s="36"/>
      <c r="AR553" s="36"/>
      <c r="AS553" s="36"/>
      <c r="AT553" s="36"/>
      <c r="AU553" s="36"/>
      <c r="AV553" s="36"/>
      <c r="AW553" s="36"/>
      <c r="AX553" s="36"/>
      <c r="AY553" s="36"/>
      <c r="AZ553" s="36"/>
      <c r="BA553" s="36"/>
      <c r="BB553" s="36"/>
      <c r="BC553" s="36"/>
      <c r="BD553" s="36"/>
      <c r="BE553" s="36"/>
      <c r="BF553" s="36"/>
      <c r="BG553" s="36"/>
      <c r="BH553" s="36"/>
      <c r="BI553" s="36"/>
      <c r="BJ553" s="36"/>
      <c r="BK553" s="36"/>
      <c r="BL553" s="36"/>
      <c r="BM553" s="36"/>
      <c r="BN553" s="36"/>
      <c r="BO553" s="36"/>
      <c r="BP553" s="36"/>
      <c r="BQ553" s="36"/>
      <c r="BR553" s="36"/>
      <c r="BS553" s="36"/>
      <c r="BT553" s="36"/>
      <c r="BU553" s="36"/>
      <c r="BV553" s="36"/>
      <c r="BW553" s="36"/>
      <c r="BX553" s="36"/>
      <c r="BY553" s="36"/>
      <c r="BZ553" s="36"/>
      <c r="CA553" s="36"/>
      <c r="CB553" s="36"/>
      <c r="CC553" s="36"/>
      <c r="CD553" s="36"/>
      <c r="CE553" s="36"/>
      <c r="CF553" s="36"/>
      <c r="CG553" s="36"/>
      <c r="CH553" s="36"/>
      <c r="CI553" s="36"/>
      <c r="CJ553" s="36"/>
      <c r="CK553" s="36"/>
      <c r="CL553" s="36"/>
      <c r="CM553" s="36"/>
      <c r="CN553" s="36"/>
      <c r="CO553" s="36"/>
      <c r="CP553" s="36"/>
      <c r="CQ553" s="36"/>
      <c r="CR553" s="36"/>
      <c r="CS553" s="36"/>
      <c r="CT553" s="36"/>
      <c r="CU553" s="36"/>
      <c r="CV553" s="36"/>
      <c r="CW553" s="36"/>
      <c r="CX553" s="36"/>
      <c r="CY553" s="36"/>
      <c r="CZ553" s="36"/>
      <c r="DA553" s="36"/>
      <c r="DB553" s="36"/>
      <c r="DC553" s="36"/>
      <c r="DD553" s="36"/>
      <c r="DE553" s="36"/>
      <c r="DF553" s="36"/>
      <c r="DG553" s="36"/>
      <c r="DH553" s="36"/>
      <c r="DI553" s="36"/>
      <c r="DJ553" s="36"/>
      <c r="DK553" s="36"/>
      <c r="DL553" s="36"/>
      <c r="DM553" s="36"/>
      <c r="DN553" s="36"/>
      <c r="DO553" s="36"/>
      <c r="DP553" s="36"/>
      <c r="DQ553" s="36"/>
      <c r="DR553" s="36"/>
      <c r="DS553" s="36"/>
      <c r="DT553" s="36"/>
      <c r="DU553" s="36"/>
      <c r="DV553" s="36"/>
      <c r="DW553" s="36"/>
      <c r="DX553" s="36"/>
      <c r="DY553" s="36"/>
      <c r="DZ553" s="36"/>
      <c r="EA553" s="36"/>
      <c r="EB553" s="36"/>
      <c r="EC553" s="36"/>
      <c r="ED553" s="36"/>
      <c r="EE553" s="36"/>
      <c r="EF553" s="36"/>
      <c r="EG553" s="36"/>
      <c r="EH553" s="36"/>
      <c r="EI553" s="36"/>
      <c r="EJ553" s="36"/>
      <c r="EK553" s="36"/>
      <c r="EL553" s="36"/>
      <c r="EM553" s="36"/>
      <c r="EN553" s="36"/>
      <c r="EO553" s="36"/>
      <c r="EP553" s="36"/>
      <c r="EQ553" s="36"/>
      <c r="ER553" s="36"/>
      <c r="ES553" s="36"/>
      <c r="ET553" s="36"/>
      <c r="EU553" s="36"/>
      <c r="EV553" s="36"/>
      <c r="EW553" s="36"/>
      <c r="EX553" s="36"/>
      <c r="EY553" s="36"/>
      <c r="EZ553" s="36"/>
      <c r="FA553" s="36"/>
      <c r="FB553" s="36"/>
      <c r="FC553" s="36"/>
      <c r="FD553" s="36"/>
      <c r="FE553" s="36"/>
      <c r="FF553" s="36"/>
      <c r="FG553" s="36"/>
      <c r="FH553" s="36"/>
      <c r="FI553" s="36"/>
      <c r="FJ553" s="36"/>
      <c r="FK553" s="36"/>
      <c r="FL553" s="36"/>
      <c r="FM553" s="36"/>
      <c r="FN553" s="36"/>
      <c r="FO553" s="36"/>
      <c r="FP553" s="36"/>
      <c r="FQ553" s="36"/>
      <c r="FR553" s="36"/>
      <c r="FS553" s="36"/>
      <c r="FT553" s="36"/>
      <c r="FU553" s="36"/>
      <c r="FV553" s="36"/>
      <c r="FW553" s="36"/>
      <c r="FX553" s="36"/>
      <c r="FY553" s="36"/>
      <c r="FZ553" s="36"/>
      <c r="GA553" s="36"/>
      <c r="GB553" s="36"/>
      <c r="GC553" s="36"/>
      <c r="GD553" s="36"/>
      <c r="GE553" s="36"/>
      <c r="GF553" s="36"/>
      <c r="GG553" s="36"/>
      <c r="GH553" s="36"/>
      <c r="GI553" s="36"/>
      <c r="GJ553" s="36"/>
      <c r="GK553" s="36"/>
      <c r="GL553" s="36"/>
      <c r="GM553" s="36"/>
      <c r="GN553" s="36"/>
      <c r="GO553" s="36"/>
      <c r="GP553" s="36"/>
      <c r="GQ553" s="36"/>
      <c r="GR553" s="36"/>
      <c r="GS553" s="36"/>
      <c r="GT553" s="36"/>
      <c r="GU553" s="36"/>
      <c r="GV553" s="36"/>
      <c r="GW553" s="36"/>
      <c r="GX553" s="36"/>
      <c r="GY553" s="36"/>
      <c r="GZ553" s="36"/>
      <c r="HA553" s="36"/>
      <c r="HB553" s="36"/>
      <c r="HC553" s="36"/>
      <c r="HD553" s="36"/>
      <c r="HE553" s="36"/>
      <c r="HF553" s="36"/>
      <c r="HG553" s="36"/>
      <c r="HH553" s="36"/>
      <c r="HI553" s="36"/>
      <c r="HJ553" s="36"/>
      <c r="HK553" s="36"/>
      <c r="HL553" s="36"/>
      <c r="HM553" s="36"/>
      <c r="HN553" s="36"/>
      <c r="HO553" s="36"/>
      <c r="HP553" s="36"/>
      <c r="HQ553" s="36"/>
      <c r="HR553" s="36"/>
      <c r="HS553" s="36"/>
      <c r="HT553" s="36"/>
      <c r="HU553" s="36"/>
      <c r="HV553" s="36"/>
      <c r="HW553" s="36"/>
      <c r="HX553" s="36"/>
      <c r="HY553" s="36"/>
      <c r="HZ553" s="36"/>
      <c r="IA553" s="36"/>
      <c r="IB553" s="36"/>
      <c r="IC553" s="36"/>
      <c r="ID553" s="36"/>
      <c r="IE553" s="36"/>
      <c r="IF553" s="36"/>
      <c r="IG553" s="36"/>
      <c r="IH553" s="36"/>
      <c r="II553" s="36"/>
      <c r="IJ553" s="36"/>
      <c r="IK553" s="36"/>
      <c r="IL553" s="36"/>
      <c r="IM553" s="36"/>
      <c r="IN553" s="36"/>
      <c r="IO553" s="36"/>
      <c r="IP553" s="36"/>
      <c r="IQ553" s="36"/>
      <c r="IR553" s="36"/>
      <c r="IS553" s="36"/>
      <c r="IT553" s="36"/>
      <c r="IU553" s="36"/>
      <c r="IV553" s="36"/>
      <c r="IW553" s="36"/>
      <c r="IX553" s="36"/>
    </row>
    <row r="554" spans="1:258" s="37" customFormat="1" ht="12.75" customHeight="1" x14ac:dyDescent="0.2">
      <c r="A554" s="131"/>
      <c r="B554" s="132"/>
      <c r="C554" s="132"/>
      <c r="D554" s="578"/>
      <c r="E554" s="579"/>
      <c r="F554" s="579"/>
      <c r="G554" s="579"/>
      <c r="H554" s="579"/>
      <c r="I554" s="579"/>
      <c r="J554" s="579"/>
      <c r="K554" s="579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  <c r="AJ554" s="36"/>
      <c r="AK554" s="36"/>
      <c r="AL554" s="36"/>
      <c r="AM554" s="36"/>
      <c r="AN554" s="36"/>
      <c r="AO554" s="36"/>
      <c r="AP554" s="36"/>
      <c r="AQ554" s="36"/>
      <c r="AR554" s="36"/>
      <c r="AS554" s="36"/>
      <c r="AT554" s="36"/>
      <c r="AU554" s="36"/>
      <c r="AV554" s="36"/>
      <c r="AW554" s="36"/>
      <c r="AX554" s="36"/>
      <c r="AY554" s="36"/>
      <c r="AZ554" s="36"/>
      <c r="BA554" s="36"/>
      <c r="BB554" s="36"/>
      <c r="BC554" s="36"/>
      <c r="BD554" s="36"/>
      <c r="BE554" s="36"/>
      <c r="BF554" s="36"/>
      <c r="BG554" s="36"/>
      <c r="BH554" s="36"/>
      <c r="BI554" s="36"/>
      <c r="BJ554" s="36"/>
      <c r="BK554" s="36"/>
      <c r="BL554" s="36"/>
      <c r="BM554" s="36"/>
      <c r="BN554" s="36"/>
      <c r="BO554" s="36"/>
      <c r="BP554" s="36"/>
      <c r="BQ554" s="36"/>
      <c r="BR554" s="36"/>
      <c r="BS554" s="36"/>
      <c r="BT554" s="36"/>
      <c r="BU554" s="36"/>
      <c r="BV554" s="36"/>
      <c r="BW554" s="36"/>
      <c r="BX554" s="36"/>
      <c r="BY554" s="36"/>
      <c r="BZ554" s="36"/>
      <c r="CA554" s="36"/>
      <c r="CB554" s="36"/>
      <c r="CC554" s="36"/>
      <c r="CD554" s="36"/>
      <c r="CE554" s="36"/>
      <c r="CF554" s="36"/>
      <c r="CG554" s="36"/>
      <c r="CH554" s="36"/>
      <c r="CI554" s="36"/>
      <c r="CJ554" s="36"/>
      <c r="CK554" s="36"/>
      <c r="CL554" s="36"/>
      <c r="CM554" s="36"/>
      <c r="CN554" s="36"/>
      <c r="CO554" s="36"/>
      <c r="CP554" s="36"/>
      <c r="CQ554" s="36"/>
      <c r="CR554" s="36"/>
      <c r="CS554" s="36"/>
      <c r="CT554" s="36"/>
      <c r="CU554" s="36"/>
      <c r="CV554" s="36"/>
      <c r="CW554" s="36"/>
      <c r="CX554" s="36"/>
      <c r="CY554" s="36"/>
      <c r="CZ554" s="36"/>
      <c r="DA554" s="36"/>
      <c r="DB554" s="36"/>
      <c r="DC554" s="36"/>
      <c r="DD554" s="36"/>
      <c r="DE554" s="36"/>
      <c r="DF554" s="36"/>
      <c r="DG554" s="36"/>
      <c r="DH554" s="36"/>
      <c r="DI554" s="36"/>
      <c r="DJ554" s="36"/>
      <c r="DK554" s="36"/>
      <c r="DL554" s="36"/>
      <c r="DM554" s="36"/>
      <c r="DN554" s="36"/>
      <c r="DO554" s="36"/>
      <c r="DP554" s="36"/>
      <c r="DQ554" s="36"/>
      <c r="DR554" s="36"/>
      <c r="DS554" s="36"/>
      <c r="DT554" s="36"/>
      <c r="DU554" s="36"/>
      <c r="DV554" s="36"/>
      <c r="DW554" s="36"/>
      <c r="DX554" s="36"/>
      <c r="DY554" s="36"/>
      <c r="DZ554" s="36"/>
      <c r="EA554" s="36"/>
      <c r="EB554" s="36"/>
      <c r="EC554" s="36"/>
      <c r="ED554" s="36"/>
      <c r="EE554" s="36"/>
      <c r="EF554" s="36"/>
      <c r="EG554" s="36"/>
      <c r="EH554" s="36"/>
      <c r="EI554" s="36"/>
      <c r="EJ554" s="36"/>
      <c r="EK554" s="36"/>
      <c r="EL554" s="36"/>
      <c r="EM554" s="36"/>
      <c r="EN554" s="36"/>
      <c r="EO554" s="36"/>
      <c r="EP554" s="36"/>
      <c r="EQ554" s="36"/>
      <c r="ER554" s="36"/>
      <c r="ES554" s="36"/>
      <c r="ET554" s="36"/>
      <c r="EU554" s="36"/>
      <c r="EV554" s="36"/>
      <c r="EW554" s="36"/>
      <c r="EX554" s="36"/>
      <c r="EY554" s="36"/>
      <c r="EZ554" s="36"/>
      <c r="FA554" s="36"/>
      <c r="FB554" s="36"/>
      <c r="FC554" s="36"/>
      <c r="FD554" s="36"/>
      <c r="FE554" s="36"/>
      <c r="FF554" s="36"/>
      <c r="FG554" s="36"/>
      <c r="FH554" s="36"/>
      <c r="FI554" s="36"/>
      <c r="FJ554" s="36"/>
      <c r="FK554" s="36"/>
      <c r="FL554" s="36"/>
      <c r="FM554" s="36"/>
      <c r="FN554" s="36"/>
      <c r="FO554" s="36"/>
      <c r="FP554" s="36"/>
      <c r="FQ554" s="36"/>
      <c r="FR554" s="36"/>
      <c r="FS554" s="36"/>
      <c r="FT554" s="36"/>
      <c r="FU554" s="36"/>
      <c r="FV554" s="36"/>
      <c r="FW554" s="36"/>
      <c r="FX554" s="36"/>
      <c r="FY554" s="36"/>
      <c r="FZ554" s="36"/>
      <c r="GA554" s="36"/>
      <c r="GB554" s="36"/>
      <c r="GC554" s="36"/>
      <c r="GD554" s="36"/>
      <c r="GE554" s="36"/>
      <c r="GF554" s="36"/>
      <c r="GG554" s="36"/>
      <c r="GH554" s="36"/>
      <c r="GI554" s="36"/>
      <c r="GJ554" s="36"/>
      <c r="GK554" s="36"/>
      <c r="GL554" s="36"/>
      <c r="GM554" s="36"/>
      <c r="GN554" s="36"/>
      <c r="GO554" s="36"/>
      <c r="GP554" s="36"/>
      <c r="GQ554" s="36"/>
      <c r="GR554" s="36"/>
      <c r="GS554" s="36"/>
      <c r="GT554" s="36"/>
      <c r="GU554" s="36"/>
      <c r="GV554" s="36"/>
      <c r="GW554" s="36"/>
      <c r="GX554" s="36"/>
      <c r="GY554" s="36"/>
      <c r="GZ554" s="36"/>
      <c r="HA554" s="36"/>
      <c r="HB554" s="36"/>
      <c r="HC554" s="36"/>
      <c r="HD554" s="36"/>
      <c r="HE554" s="36"/>
      <c r="HF554" s="36"/>
      <c r="HG554" s="36"/>
      <c r="HH554" s="36"/>
      <c r="HI554" s="36"/>
      <c r="HJ554" s="36"/>
      <c r="HK554" s="36"/>
      <c r="HL554" s="36"/>
      <c r="HM554" s="36"/>
      <c r="HN554" s="36"/>
      <c r="HO554" s="36"/>
      <c r="HP554" s="36"/>
      <c r="HQ554" s="36"/>
      <c r="HR554" s="36"/>
      <c r="HS554" s="36"/>
      <c r="HT554" s="36"/>
      <c r="HU554" s="36"/>
      <c r="HV554" s="36"/>
      <c r="HW554" s="36"/>
      <c r="HX554" s="36"/>
      <c r="HY554" s="36"/>
      <c r="HZ554" s="36"/>
      <c r="IA554" s="36"/>
      <c r="IB554" s="36"/>
      <c r="IC554" s="36"/>
      <c r="ID554" s="36"/>
      <c r="IE554" s="36"/>
      <c r="IF554" s="36"/>
      <c r="IG554" s="36"/>
      <c r="IH554" s="36"/>
      <c r="II554" s="36"/>
      <c r="IJ554" s="36"/>
      <c r="IK554" s="36"/>
      <c r="IL554" s="36"/>
      <c r="IM554" s="36"/>
      <c r="IN554" s="36"/>
      <c r="IO554" s="36"/>
      <c r="IP554" s="36"/>
      <c r="IQ554" s="36"/>
      <c r="IR554" s="36"/>
      <c r="IS554" s="36"/>
      <c r="IT554" s="36"/>
      <c r="IU554" s="36"/>
      <c r="IV554" s="36"/>
      <c r="IW554" s="36"/>
      <c r="IX554" s="36"/>
    </row>
    <row r="555" spans="1:258" s="37" customFormat="1" ht="12.75" customHeight="1" x14ac:dyDescent="0.2">
      <c r="A555" s="131"/>
      <c r="B555" s="132"/>
      <c r="C555" s="132"/>
      <c r="D555" s="578"/>
      <c r="E555" s="579"/>
      <c r="F555" s="579"/>
      <c r="G555" s="579"/>
      <c r="H555" s="579"/>
      <c r="I555" s="579"/>
      <c r="J555" s="579"/>
      <c r="K555" s="579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  <c r="AJ555" s="36"/>
      <c r="AK555" s="36"/>
      <c r="AL555" s="36"/>
      <c r="AM555" s="36"/>
      <c r="AN555" s="36"/>
      <c r="AO555" s="36"/>
      <c r="AP555" s="36"/>
      <c r="AQ555" s="36"/>
      <c r="AR555" s="36"/>
      <c r="AS555" s="36"/>
      <c r="AT555" s="36"/>
      <c r="AU555" s="36"/>
      <c r="AV555" s="36"/>
      <c r="AW555" s="36"/>
      <c r="AX555" s="36"/>
      <c r="AY555" s="36"/>
      <c r="AZ555" s="36"/>
      <c r="BA555" s="36"/>
      <c r="BB555" s="36"/>
      <c r="BC555" s="36"/>
      <c r="BD555" s="36"/>
      <c r="BE555" s="36"/>
      <c r="BF555" s="36"/>
      <c r="BG555" s="36"/>
      <c r="BH555" s="36"/>
      <c r="BI555" s="36"/>
      <c r="BJ555" s="36"/>
      <c r="BK555" s="36"/>
      <c r="BL555" s="36"/>
      <c r="BM555" s="36"/>
      <c r="BN555" s="36"/>
      <c r="BO555" s="36"/>
      <c r="BP555" s="36"/>
      <c r="BQ555" s="36"/>
      <c r="BR555" s="36"/>
      <c r="BS555" s="36"/>
      <c r="BT555" s="36"/>
      <c r="BU555" s="36"/>
      <c r="BV555" s="36"/>
      <c r="BW555" s="36"/>
      <c r="BX555" s="36"/>
      <c r="BY555" s="36"/>
      <c r="BZ555" s="36"/>
      <c r="CA555" s="36"/>
      <c r="CB555" s="36"/>
      <c r="CC555" s="36"/>
      <c r="CD555" s="36"/>
      <c r="CE555" s="36"/>
      <c r="CF555" s="36"/>
      <c r="CG555" s="36"/>
      <c r="CH555" s="36"/>
      <c r="CI555" s="36"/>
      <c r="CJ555" s="36"/>
      <c r="CK555" s="36"/>
      <c r="CL555" s="36"/>
      <c r="CM555" s="36"/>
      <c r="CN555" s="36"/>
      <c r="CO555" s="36"/>
      <c r="CP555" s="36"/>
      <c r="CQ555" s="36"/>
      <c r="CR555" s="36"/>
      <c r="CS555" s="36"/>
      <c r="CT555" s="36"/>
      <c r="CU555" s="36"/>
      <c r="CV555" s="36"/>
      <c r="CW555" s="36"/>
      <c r="CX555" s="36"/>
      <c r="CY555" s="36"/>
      <c r="CZ555" s="36"/>
      <c r="DA555" s="36"/>
      <c r="DB555" s="36"/>
      <c r="DC555" s="36"/>
      <c r="DD555" s="36"/>
      <c r="DE555" s="36"/>
      <c r="DF555" s="36"/>
      <c r="DG555" s="36"/>
      <c r="DH555" s="36"/>
      <c r="DI555" s="36"/>
      <c r="DJ555" s="36"/>
      <c r="DK555" s="36"/>
      <c r="DL555" s="36"/>
      <c r="DM555" s="36"/>
      <c r="DN555" s="36"/>
      <c r="DO555" s="36"/>
      <c r="DP555" s="36"/>
      <c r="DQ555" s="36"/>
      <c r="DR555" s="36"/>
      <c r="DS555" s="36"/>
      <c r="DT555" s="36"/>
      <c r="DU555" s="36"/>
      <c r="DV555" s="36"/>
      <c r="DW555" s="36"/>
      <c r="DX555" s="36"/>
      <c r="DY555" s="36"/>
      <c r="DZ555" s="36"/>
      <c r="EA555" s="36"/>
      <c r="EB555" s="36"/>
      <c r="EC555" s="36"/>
      <c r="ED555" s="36"/>
      <c r="EE555" s="36"/>
      <c r="EF555" s="36"/>
      <c r="EG555" s="36"/>
      <c r="EH555" s="36"/>
      <c r="EI555" s="36"/>
      <c r="EJ555" s="36"/>
      <c r="EK555" s="36"/>
      <c r="EL555" s="36"/>
      <c r="EM555" s="36"/>
      <c r="EN555" s="36"/>
      <c r="EO555" s="36"/>
      <c r="EP555" s="36"/>
      <c r="EQ555" s="36"/>
      <c r="ER555" s="36"/>
      <c r="ES555" s="36"/>
      <c r="ET555" s="36"/>
      <c r="EU555" s="36"/>
      <c r="EV555" s="36"/>
      <c r="EW555" s="36"/>
      <c r="EX555" s="36"/>
      <c r="EY555" s="36"/>
      <c r="EZ555" s="36"/>
      <c r="FA555" s="36"/>
      <c r="FB555" s="36"/>
      <c r="FC555" s="36"/>
      <c r="FD555" s="36"/>
      <c r="FE555" s="36"/>
      <c r="FF555" s="36"/>
      <c r="FG555" s="36"/>
      <c r="FH555" s="36"/>
      <c r="FI555" s="36"/>
      <c r="FJ555" s="36"/>
      <c r="FK555" s="36"/>
      <c r="FL555" s="36"/>
      <c r="FM555" s="36"/>
      <c r="FN555" s="36"/>
      <c r="FO555" s="36"/>
      <c r="FP555" s="36"/>
      <c r="FQ555" s="36"/>
      <c r="FR555" s="36"/>
      <c r="FS555" s="36"/>
      <c r="FT555" s="36"/>
      <c r="FU555" s="36"/>
      <c r="FV555" s="36"/>
      <c r="FW555" s="36"/>
      <c r="FX555" s="36"/>
      <c r="FY555" s="36"/>
      <c r="FZ555" s="36"/>
      <c r="GA555" s="36"/>
      <c r="GB555" s="36"/>
      <c r="GC555" s="36"/>
      <c r="GD555" s="36"/>
      <c r="GE555" s="36"/>
      <c r="GF555" s="36"/>
      <c r="GG555" s="36"/>
      <c r="GH555" s="36"/>
      <c r="GI555" s="36"/>
      <c r="GJ555" s="36"/>
      <c r="GK555" s="36"/>
      <c r="GL555" s="36"/>
      <c r="GM555" s="36"/>
      <c r="GN555" s="36"/>
      <c r="GO555" s="36"/>
      <c r="GP555" s="36"/>
      <c r="GQ555" s="36"/>
      <c r="GR555" s="36"/>
      <c r="GS555" s="36"/>
      <c r="GT555" s="36"/>
      <c r="GU555" s="36"/>
      <c r="GV555" s="36"/>
      <c r="GW555" s="36"/>
      <c r="GX555" s="36"/>
      <c r="GY555" s="36"/>
      <c r="GZ555" s="36"/>
      <c r="HA555" s="36"/>
      <c r="HB555" s="36"/>
      <c r="HC555" s="36"/>
      <c r="HD555" s="36"/>
      <c r="HE555" s="36"/>
      <c r="HF555" s="36"/>
      <c r="HG555" s="36"/>
      <c r="HH555" s="36"/>
      <c r="HI555" s="36"/>
      <c r="HJ555" s="36"/>
      <c r="HK555" s="36"/>
      <c r="HL555" s="36"/>
      <c r="HM555" s="36"/>
      <c r="HN555" s="36"/>
      <c r="HO555" s="36"/>
      <c r="HP555" s="36"/>
      <c r="HQ555" s="36"/>
      <c r="HR555" s="36"/>
      <c r="HS555" s="36"/>
      <c r="HT555" s="36"/>
      <c r="HU555" s="36"/>
      <c r="HV555" s="36"/>
      <c r="HW555" s="36"/>
      <c r="HX555" s="36"/>
      <c r="HY555" s="36"/>
      <c r="HZ555" s="36"/>
      <c r="IA555" s="36"/>
      <c r="IB555" s="36"/>
      <c r="IC555" s="36"/>
      <c r="ID555" s="36"/>
      <c r="IE555" s="36"/>
      <c r="IF555" s="36"/>
      <c r="IG555" s="36"/>
      <c r="IH555" s="36"/>
      <c r="II555" s="36"/>
      <c r="IJ555" s="36"/>
      <c r="IK555" s="36"/>
      <c r="IL555" s="36"/>
      <c r="IM555" s="36"/>
      <c r="IN555" s="36"/>
      <c r="IO555" s="36"/>
      <c r="IP555" s="36"/>
      <c r="IQ555" s="36"/>
      <c r="IR555" s="36"/>
      <c r="IS555" s="36"/>
      <c r="IT555" s="36"/>
      <c r="IU555" s="36"/>
      <c r="IV555" s="36"/>
      <c r="IW555" s="36"/>
      <c r="IX555" s="36"/>
    </row>
    <row r="556" spans="1:258" s="37" customFormat="1" ht="12.75" customHeight="1" x14ac:dyDescent="0.2">
      <c r="A556" s="131"/>
      <c r="B556" s="132"/>
      <c r="C556" s="132"/>
      <c r="D556" s="578"/>
      <c r="E556" s="579"/>
      <c r="F556" s="579"/>
      <c r="G556" s="579"/>
      <c r="H556" s="579"/>
      <c r="I556" s="579"/>
      <c r="J556" s="579"/>
      <c r="K556" s="579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  <c r="AJ556" s="36"/>
      <c r="AK556" s="36"/>
      <c r="AL556" s="36"/>
      <c r="AM556" s="36"/>
      <c r="AN556" s="36"/>
      <c r="AO556" s="36"/>
      <c r="AP556" s="36"/>
      <c r="AQ556" s="36"/>
      <c r="AR556" s="36"/>
      <c r="AS556" s="36"/>
      <c r="AT556" s="36"/>
      <c r="AU556" s="36"/>
      <c r="AV556" s="36"/>
      <c r="AW556" s="36"/>
      <c r="AX556" s="36"/>
      <c r="AY556" s="36"/>
      <c r="AZ556" s="36"/>
      <c r="BA556" s="36"/>
      <c r="BB556" s="36"/>
      <c r="BC556" s="36"/>
      <c r="BD556" s="36"/>
      <c r="BE556" s="36"/>
      <c r="BF556" s="36"/>
      <c r="BG556" s="36"/>
      <c r="BH556" s="36"/>
      <c r="BI556" s="36"/>
      <c r="BJ556" s="36"/>
      <c r="BK556" s="36"/>
      <c r="BL556" s="36"/>
      <c r="BM556" s="36"/>
      <c r="BN556" s="36"/>
      <c r="BO556" s="36"/>
      <c r="BP556" s="36"/>
      <c r="BQ556" s="36"/>
      <c r="BR556" s="36"/>
      <c r="BS556" s="36"/>
      <c r="BT556" s="36"/>
      <c r="BU556" s="36"/>
      <c r="BV556" s="36"/>
      <c r="BW556" s="36"/>
      <c r="BX556" s="36"/>
      <c r="BY556" s="36"/>
      <c r="BZ556" s="36"/>
      <c r="CA556" s="36"/>
      <c r="CB556" s="36"/>
      <c r="CC556" s="36"/>
      <c r="CD556" s="36"/>
      <c r="CE556" s="36"/>
      <c r="CF556" s="36"/>
      <c r="CG556" s="36"/>
      <c r="CH556" s="36"/>
      <c r="CI556" s="36"/>
      <c r="CJ556" s="36"/>
      <c r="CK556" s="36"/>
      <c r="CL556" s="36"/>
      <c r="CM556" s="36"/>
      <c r="CN556" s="36"/>
      <c r="CO556" s="36"/>
      <c r="CP556" s="36"/>
      <c r="CQ556" s="36"/>
      <c r="CR556" s="36"/>
      <c r="CS556" s="36"/>
      <c r="CT556" s="36"/>
      <c r="CU556" s="36"/>
      <c r="CV556" s="36"/>
      <c r="CW556" s="36"/>
      <c r="CX556" s="36"/>
      <c r="CY556" s="36"/>
      <c r="CZ556" s="36"/>
      <c r="DA556" s="36"/>
      <c r="DB556" s="36"/>
      <c r="DC556" s="36"/>
      <c r="DD556" s="36"/>
      <c r="DE556" s="36"/>
      <c r="DF556" s="36"/>
      <c r="DG556" s="36"/>
      <c r="DH556" s="36"/>
      <c r="DI556" s="36"/>
      <c r="DJ556" s="36"/>
      <c r="DK556" s="36"/>
      <c r="DL556" s="36"/>
      <c r="DM556" s="36"/>
      <c r="DN556" s="36"/>
      <c r="DO556" s="36"/>
      <c r="DP556" s="36"/>
      <c r="DQ556" s="36"/>
      <c r="DR556" s="36"/>
      <c r="DS556" s="36"/>
      <c r="DT556" s="36"/>
      <c r="DU556" s="36"/>
      <c r="DV556" s="36"/>
      <c r="DW556" s="36"/>
      <c r="DX556" s="36"/>
      <c r="DY556" s="36"/>
      <c r="DZ556" s="36"/>
      <c r="EA556" s="36"/>
      <c r="EB556" s="36"/>
      <c r="EC556" s="36"/>
      <c r="ED556" s="36"/>
      <c r="EE556" s="36"/>
      <c r="EF556" s="36"/>
      <c r="EG556" s="36"/>
      <c r="EH556" s="36"/>
      <c r="EI556" s="36"/>
      <c r="EJ556" s="36"/>
      <c r="EK556" s="36"/>
      <c r="EL556" s="36"/>
      <c r="EM556" s="36"/>
      <c r="EN556" s="36"/>
      <c r="EO556" s="36"/>
      <c r="EP556" s="36"/>
      <c r="EQ556" s="36"/>
      <c r="ER556" s="36"/>
      <c r="ES556" s="36"/>
      <c r="ET556" s="36"/>
      <c r="EU556" s="36"/>
      <c r="EV556" s="36"/>
      <c r="EW556" s="36"/>
      <c r="EX556" s="36"/>
      <c r="EY556" s="36"/>
      <c r="EZ556" s="36"/>
      <c r="FA556" s="36"/>
      <c r="FB556" s="36"/>
      <c r="FC556" s="36"/>
      <c r="FD556" s="36"/>
      <c r="FE556" s="36"/>
      <c r="FF556" s="36"/>
      <c r="FG556" s="36"/>
      <c r="FH556" s="36"/>
      <c r="FI556" s="36"/>
      <c r="FJ556" s="36"/>
      <c r="FK556" s="36"/>
      <c r="FL556" s="36"/>
      <c r="FM556" s="36"/>
      <c r="FN556" s="36"/>
      <c r="FO556" s="36"/>
      <c r="FP556" s="36"/>
      <c r="FQ556" s="36"/>
      <c r="FR556" s="36"/>
      <c r="FS556" s="36"/>
      <c r="FT556" s="36"/>
      <c r="FU556" s="36"/>
      <c r="FV556" s="36"/>
      <c r="FW556" s="36"/>
      <c r="FX556" s="36"/>
      <c r="FY556" s="36"/>
      <c r="FZ556" s="36"/>
      <c r="GA556" s="36"/>
      <c r="GB556" s="36"/>
      <c r="GC556" s="36"/>
      <c r="GD556" s="36"/>
      <c r="GE556" s="36"/>
      <c r="GF556" s="36"/>
      <c r="GG556" s="36"/>
      <c r="GH556" s="36"/>
      <c r="GI556" s="36"/>
      <c r="GJ556" s="36"/>
      <c r="GK556" s="36"/>
      <c r="GL556" s="36"/>
      <c r="GM556" s="36"/>
      <c r="GN556" s="36"/>
      <c r="GO556" s="36"/>
      <c r="GP556" s="36"/>
      <c r="GQ556" s="36"/>
      <c r="GR556" s="36"/>
      <c r="GS556" s="36"/>
      <c r="GT556" s="36"/>
      <c r="GU556" s="36"/>
      <c r="GV556" s="36"/>
      <c r="GW556" s="36"/>
      <c r="GX556" s="36"/>
      <c r="GY556" s="36"/>
      <c r="GZ556" s="36"/>
      <c r="HA556" s="36"/>
      <c r="HB556" s="36"/>
      <c r="HC556" s="36"/>
      <c r="HD556" s="36"/>
      <c r="HE556" s="36"/>
      <c r="HF556" s="36"/>
      <c r="HG556" s="36"/>
      <c r="HH556" s="36"/>
      <c r="HI556" s="36"/>
      <c r="HJ556" s="36"/>
      <c r="HK556" s="36"/>
      <c r="HL556" s="36"/>
      <c r="HM556" s="36"/>
      <c r="HN556" s="36"/>
      <c r="HO556" s="36"/>
      <c r="HP556" s="36"/>
      <c r="HQ556" s="36"/>
      <c r="HR556" s="36"/>
      <c r="HS556" s="36"/>
      <c r="HT556" s="36"/>
      <c r="HU556" s="36"/>
      <c r="HV556" s="36"/>
      <c r="HW556" s="36"/>
      <c r="HX556" s="36"/>
      <c r="HY556" s="36"/>
      <c r="HZ556" s="36"/>
      <c r="IA556" s="36"/>
      <c r="IB556" s="36"/>
      <c r="IC556" s="36"/>
      <c r="ID556" s="36"/>
      <c r="IE556" s="36"/>
      <c r="IF556" s="36"/>
      <c r="IG556" s="36"/>
      <c r="IH556" s="36"/>
      <c r="II556" s="36"/>
      <c r="IJ556" s="36"/>
      <c r="IK556" s="36"/>
      <c r="IL556" s="36"/>
      <c r="IM556" s="36"/>
      <c r="IN556" s="36"/>
      <c r="IO556" s="36"/>
      <c r="IP556" s="36"/>
      <c r="IQ556" s="36"/>
      <c r="IR556" s="36"/>
      <c r="IS556" s="36"/>
      <c r="IT556" s="36"/>
      <c r="IU556" s="36"/>
      <c r="IV556" s="36"/>
      <c r="IW556" s="36"/>
      <c r="IX556" s="36"/>
    </row>
    <row r="557" spans="1:258" s="37" customFormat="1" ht="12.75" customHeight="1" x14ac:dyDescent="0.2">
      <c r="A557" s="131"/>
      <c r="B557" s="132"/>
      <c r="C557" s="132"/>
      <c r="D557" s="578"/>
      <c r="E557" s="579"/>
      <c r="F557" s="579"/>
      <c r="G557" s="579"/>
      <c r="H557" s="579"/>
      <c r="I557" s="579"/>
      <c r="J557" s="579"/>
      <c r="K557" s="579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  <c r="AJ557" s="36"/>
      <c r="AK557" s="36"/>
      <c r="AL557" s="36"/>
      <c r="AM557" s="36"/>
      <c r="AN557" s="36"/>
      <c r="AO557" s="36"/>
      <c r="AP557" s="36"/>
      <c r="AQ557" s="36"/>
      <c r="AR557" s="36"/>
      <c r="AS557" s="36"/>
      <c r="AT557" s="36"/>
      <c r="AU557" s="36"/>
      <c r="AV557" s="36"/>
      <c r="AW557" s="36"/>
      <c r="AX557" s="36"/>
      <c r="AY557" s="36"/>
      <c r="AZ557" s="36"/>
      <c r="BA557" s="36"/>
      <c r="BB557" s="36"/>
      <c r="BC557" s="36"/>
      <c r="BD557" s="36"/>
      <c r="BE557" s="36"/>
      <c r="BF557" s="36"/>
      <c r="BG557" s="36"/>
      <c r="BH557" s="36"/>
      <c r="BI557" s="36"/>
      <c r="BJ557" s="36"/>
      <c r="BK557" s="36"/>
      <c r="BL557" s="36"/>
      <c r="BM557" s="36"/>
      <c r="BN557" s="36"/>
      <c r="BO557" s="36"/>
      <c r="BP557" s="36"/>
      <c r="BQ557" s="36"/>
      <c r="BR557" s="36"/>
      <c r="BS557" s="36"/>
      <c r="BT557" s="36"/>
      <c r="BU557" s="36"/>
      <c r="BV557" s="36"/>
      <c r="BW557" s="36"/>
      <c r="BX557" s="36"/>
      <c r="BY557" s="36"/>
      <c r="BZ557" s="36"/>
      <c r="CA557" s="36"/>
      <c r="CB557" s="36"/>
      <c r="CC557" s="36"/>
      <c r="CD557" s="36"/>
      <c r="CE557" s="36"/>
      <c r="CF557" s="36"/>
      <c r="CG557" s="36"/>
      <c r="CH557" s="36"/>
      <c r="CI557" s="36"/>
      <c r="CJ557" s="36"/>
      <c r="CK557" s="36"/>
      <c r="CL557" s="36"/>
      <c r="CM557" s="36"/>
      <c r="CN557" s="36"/>
      <c r="CO557" s="36"/>
      <c r="CP557" s="36"/>
      <c r="CQ557" s="36"/>
      <c r="CR557" s="36"/>
      <c r="CS557" s="36"/>
      <c r="CT557" s="36"/>
      <c r="CU557" s="36"/>
      <c r="CV557" s="36"/>
      <c r="CW557" s="36"/>
      <c r="CX557" s="36"/>
      <c r="CY557" s="36"/>
      <c r="CZ557" s="36"/>
      <c r="DA557" s="36"/>
      <c r="DB557" s="36"/>
      <c r="DC557" s="36"/>
      <c r="DD557" s="36"/>
      <c r="DE557" s="36"/>
      <c r="DF557" s="36"/>
      <c r="DG557" s="36"/>
      <c r="DH557" s="36"/>
      <c r="DI557" s="36"/>
      <c r="DJ557" s="36"/>
      <c r="DK557" s="36"/>
      <c r="DL557" s="36"/>
      <c r="DM557" s="36"/>
      <c r="DN557" s="36"/>
      <c r="DO557" s="36"/>
      <c r="DP557" s="36"/>
      <c r="DQ557" s="36"/>
      <c r="DR557" s="36"/>
      <c r="DS557" s="36"/>
      <c r="DT557" s="36"/>
      <c r="DU557" s="36"/>
      <c r="DV557" s="36"/>
      <c r="DW557" s="36"/>
      <c r="DX557" s="36"/>
      <c r="DY557" s="36"/>
      <c r="DZ557" s="36"/>
      <c r="EA557" s="36"/>
      <c r="EB557" s="36"/>
      <c r="EC557" s="36"/>
      <c r="ED557" s="36"/>
      <c r="EE557" s="36"/>
      <c r="EF557" s="36"/>
      <c r="EG557" s="36"/>
      <c r="EH557" s="36"/>
      <c r="EI557" s="36"/>
      <c r="EJ557" s="36"/>
      <c r="EK557" s="36"/>
      <c r="EL557" s="36"/>
      <c r="EM557" s="36"/>
      <c r="EN557" s="36"/>
      <c r="EO557" s="36"/>
      <c r="EP557" s="36"/>
      <c r="EQ557" s="36"/>
      <c r="ER557" s="36"/>
      <c r="ES557" s="36"/>
      <c r="ET557" s="36"/>
      <c r="EU557" s="36"/>
      <c r="EV557" s="36"/>
      <c r="EW557" s="36"/>
      <c r="EX557" s="36"/>
      <c r="EY557" s="36"/>
      <c r="EZ557" s="36"/>
      <c r="FA557" s="36"/>
      <c r="FB557" s="36"/>
      <c r="FC557" s="36"/>
      <c r="FD557" s="36"/>
      <c r="FE557" s="36"/>
      <c r="FF557" s="36"/>
      <c r="FG557" s="36"/>
      <c r="FH557" s="36"/>
      <c r="FI557" s="36"/>
      <c r="FJ557" s="36"/>
      <c r="FK557" s="36"/>
      <c r="FL557" s="36"/>
      <c r="FM557" s="36"/>
      <c r="FN557" s="36"/>
      <c r="FO557" s="36"/>
      <c r="FP557" s="36"/>
      <c r="FQ557" s="36"/>
      <c r="FR557" s="36"/>
      <c r="FS557" s="36"/>
      <c r="FT557" s="36"/>
      <c r="FU557" s="36"/>
      <c r="FV557" s="36"/>
      <c r="FW557" s="36"/>
      <c r="FX557" s="36"/>
      <c r="FY557" s="36"/>
      <c r="FZ557" s="36"/>
      <c r="GA557" s="36"/>
      <c r="GB557" s="36"/>
      <c r="GC557" s="36"/>
      <c r="GD557" s="36"/>
      <c r="GE557" s="36"/>
      <c r="GF557" s="36"/>
      <c r="GG557" s="36"/>
      <c r="GH557" s="36"/>
      <c r="GI557" s="36"/>
      <c r="GJ557" s="36"/>
      <c r="GK557" s="36"/>
      <c r="GL557" s="36"/>
      <c r="GM557" s="36"/>
      <c r="GN557" s="36"/>
      <c r="GO557" s="36"/>
      <c r="GP557" s="36"/>
      <c r="GQ557" s="36"/>
      <c r="GR557" s="36"/>
      <c r="GS557" s="36"/>
      <c r="GT557" s="36"/>
      <c r="GU557" s="36"/>
      <c r="GV557" s="36"/>
      <c r="GW557" s="36"/>
      <c r="GX557" s="36"/>
      <c r="GY557" s="36"/>
      <c r="GZ557" s="36"/>
      <c r="HA557" s="36"/>
      <c r="HB557" s="36"/>
      <c r="HC557" s="36"/>
      <c r="HD557" s="36"/>
      <c r="HE557" s="36"/>
      <c r="HF557" s="36"/>
      <c r="HG557" s="36"/>
      <c r="HH557" s="36"/>
      <c r="HI557" s="36"/>
      <c r="HJ557" s="36"/>
      <c r="HK557" s="36"/>
      <c r="HL557" s="36"/>
      <c r="HM557" s="36"/>
      <c r="HN557" s="36"/>
      <c r="HO557" s="36"/>
      <c r="HP557" s="36"/>
      <c r="HQ557" s="36"/>
      <c r="HR557" s="36"/>
      <c r="HS557" s="36"/>
      <c r="HT557" s="36"/>
      <c r="HU557" s="36"/>
      <c r="HV557" s="36"/>
      <c r="HW557" s="36"/>
      <c r="HX557" s="36"/>
      <c r="HY557" s="36"/>
      <c r="HZ557" s="36"/>
      <c r="IA557" s="36"/>
      <c r="IB557" s="36"/>
      <c r="IC557" s="36"/>
      <c r="ID557" s="36"/>
      <c r="IE557" s="36"/>
      <c r="IF557" s="36"/>
      <c r="IG557" s="36"/>
      <c r="IH557" s="36"/>
      <c r="II557" s="36"/>
      <c r="IJ557" s="36"/>
      <c r="IK557" s="36"/>
      <c r="IL557" s="36"/>
      <c r="IM557" s="36"/>
      <c r="IN557" s="36"/>
      <c r="IO557" s="36"/>
      <c r="IP557" s="36"/>
      <c r="IQ557" s="36"/>
      <c r="IR557" s="36"/>
      <c r="IS557" s="36"/>
      <c r="IT557" s="36"/>
      <c r="IU557" s="36"/>
      <c r="IV557" s="36"/>
      <c r="IW557" s="36"/>
      <c r="IX557" s="36"/>
    </row>
    <row r="558" spans="1:258" s="37" customFormat="1" ht="12.75" customHeight="1" x14ac:dyDescent="0.2">
      <c r="A558" s="131"/>
      <c r="B558" s="132"/>
      <c r="C558" s="132"/>
      <c r="D558" s="578"/>
      <c r="E558" s="579"/>
      <c r="F558" s="579"/>
      <c r="G558" s="579"/>
      <c r="H558" s="579"/>
      <c r="I558" s="579"/>
      <c r="J558" s="579"/>
      <c r="K558" s="579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  <c r="AJ558" s="36"/>
      <c r="AK558" s="36"/>
      <c r="AL558" s="36"/>
      <c r="AM558" s="36"/>
      <c r="AN558" s="36"/>
      <c r="AO558" s="36"/>
      <c r="AP558" s="36"/>
      <c r="AQ558" s="36"/>
      <c r="AR558" s="36"/>
      <c r="AS558" s="36"/>
      <c r="AT558" s="36"/>
      <c r="AU558" s="36"/>
      <c r="AV558" s="36"/>
      <c r="AW558" s="36"/>
      <c r="AX558" s="36"/>
      <c r="AY558" s="36"/>
      <c r="AZ558" s="36"/>
      <c r="BA558" s="36"/>
      <c r="BB558" s="36"/>
      <c r="BC558" s="36"/>
      <c r="BD558" s="36"/>
      <c r="BE558" s="36"/>
      <c r="BF558" s="36"/>
      <c r="BG558" s="36"/>
      <c r="BH558" s="36"/>
      <c r="BI558" s="36"/>
      <c r="BJ558" s="36"/>
      <c r="BK558" s="36"/>
      <c r="BL558" s="36"/>
      <c r="BM558" s="36"/>
      <c r="BN558" s="36"/>
      <c r="BO558" s="36"/>
      <c r="BP558" s="36"/>
      <c r="BQ558" s="36"/>
      <c r="BR558" s="36"/>
      <c r="BS558" s="36"/>
      <c r="BT558" s="36"/>
      <c r="BU558" s="36"/>
      <c r="BV558" s="36"/>
      <c r="BW558" s="36"/>
      <c r="BX558" s="36"/>
      <c r="BY558" s="36"/>
      <c r="BZ558" s="36"/>
      <c r="CA558" s="36"/>
      <c r="CB558" s="36"/>
      <c r="CC558" s="36"/>
      <c r="CD558" s="36"/>
      <c r="CE558" s="36"/>
      <c r="CF558" s="36"/>
      <c r="CG558" s="36"/>
      <c r="CH558" s="36"/>
      <c r="CI558" s="36"/>
      <c r="CJ558" s="36"/>
      <c r="CK558" s="36"/>
      <c r="CL558" s="36"/>
      <c r="CM558" s="36"/>
      <c r="CN558" s="36"/>
      <c r="CO558" s="36"/>
      <c r="CP558" s="36"/>
      <c r="CQ558" s="36"/>
      <c r="CR558" s="36"/>
      <c r="CS558" s="36"/>
      <c r="CT558" s="36"/>
      <c r="CU558" s="36"/>
      <c r="CV558" s="36"/>
      <c r="CW558" s="36"/>
      <c r="CX558" s="36"/>
      <c r="CY558" s="36"/>
      <c r="CZ558" s="36"/>
      <c r="DA558" s="36"/>
      <c r="DB558" s="36"/>
      <c r="DC558" s="36"/>
      <c r="DD558" s="36"/>
      <c r="DE558" s="36"/>
      <c r="DF558" s="36"/>
      <c r="DG558" s="36"/>
      <c r="DH558" s="36"/>
      <c r="DI558" s="36"/>
      <c r="DJ558" s="36"/>
      <c r="DK558" s="36"/>
      <c r="DL558" s="36"/>
      <c r="DM558" s="36"/>
      <c r="DN558" s="36"/>
      <c r="DO558" s="36"/>
      <c r="DP558" s="36"/>
      <c r="DQ558" s="36"/>
      <c r="DR558" s="36"/>
      <c r="DS558" s="36"/>
      <c r="DT558" s="36"/>
      <c r="DU558" s="36"/>
      <c r="DV558" s="36"/>
      <c r="DW558" s="36"/>
      <c r="DX558" s="36"/>
      <c r="DY558" s="36"/>
      <c r="DZ558" s="36"/>
      <c r="EA558" s="36"/>
      <c r="EB558" s="36"/>
      <c r="EC558" s="36"/>
      <c r="ED558" s="36"/>
      <c r="EE558" s="36"/>
      <c r="EF558" s="36"/>
      <c r="EG558" s="36"/>
      <c r="EH558" s="36"/>
      <c r="EI558" s="36"/>
      <c r="EJ558" s="36"/>
      <c r="EK558" s="36"/>
      <c r="EL558" s="36"/>
      <c r="EM558" s="36"/>
      <c r="EN558" s="36"/>
      <c r="EO558" s="36"/>
      <c r="EP558" s="36"/>
      <c r="EQ558" s="36"/>
      <c r="ER558" s="36"/>
      <c r="ES558" s="36"/>
      <c r="ET558" s="36"/>
      <c r="EU558" s="36"/>
      <c r="EV558" s="36"/>
      <c r="EW558" s="36"/>
      <c r="EX558" s="36"/>
      <c r="EY558" s="36"/>
      <c r="EZ558" s="36"/>
      <c r="FA558" s="36"/>
      <c r="FB558" s="36"/>
      <c r="FC558" s="36"/>
      <c r="FD558" s="36"/>
      <c r="FE558" s="36"/>
      <c r="FF558" s="36"/>
      <c r="FG558" s="36"/>
      <c r="FH558" s="36"/>
      <c r="FI558" s="36"/>
      <c r="FJ558" s="36"/>
      <c r="FK558" s="36"/>
      <c r="FL558" s="36"/>
      <c r="FM558" s="36"/>
      <c r="FN558" s="36"/>
      <c r="FO558" s="36"/>
      <c r="FP558" s="36"/>
      <c r="FQ558" s="36"/>
      <c r="FR558" s="36"/>
      <c r="FS558" s="36"/>
      <c r="FT558" s="36"/>
      <c r="FU558" s="36"/>
      <c r="FV558" s="36"/>
      <c r="FW558" s="36"/>
      <c r="FX558" s="36"/>
      <c r="FY558" s="36"/>
      <c r="FZ558" s="36"/>
      <c r="GA558" s="36"/>
      <c r="GB558" s="36"/>
      <c r="GC558" s="36"/>
      <c r="GD558" s="36"/>
      <c r="GE558" s="36"/>
      <c r="GF558" s="36"/>
      <c r="GG558" s="36"/>
      <c r="GH558" s="36"/>
      <c r="GI558" s="36"/>
      <c r="GJ558" s="36"/>
      <c r="GK558" s="36"/>
      <c r="GL558" s="36"/>
      <c r="GM558" s="36"/>
      <c r="GN558" s="36"/>
      <c r="GO558" s="36"/>
      <c r="GP558" s="36"/>
      <c r="GQ558" s="36"/>
      <c r="GR558" s="36"/>
      <c r="GS558" s="36"/>
      <c r="GT558" s="36"/>
      <c r="GU558" s="36"/>
      <c r="GV558" s="36"/>
      <c r="GW558" s="36"/>
      <c r="GX558" s="36"/>
      <c r="GY558" s="36"/>
      <c r="GZ558" s="36"/>
      <c r="HA558" s="36"/>
      <c r="HB558" s="36"/>
      <c r="HC558" s="36"/>
      <c r="HD558" s="36"/>
      <c r="HE558" s="36"/>
      <c r="HF558" s="36"/>
      <c r="HG558" s="36"/>
      <c r="HH558" s="36"/>
      <c r="HI558" s="36"/>
      <c r="HJ558" s="36"/>
      <c r="HK558" s="36"/>
      <c r="HL558" s="36"/>
      <c r="HM558" s="36"/>
      <c r="HN558" s="36"/>
      <c r="HO558" s="36"/>
      <c r="HP558" s="36"/>
      <c r="HQ558" s="36"/>
      <c r="HR558" s="36"/>
      <c r="HS558" s="36"/>
      <c r="HT558" s="36"/>
      <c r="HU558" s="36"/>
      <c r="HV558" s="36"/>
      <c r="HW558" s="36"/>
      <c r="HX558" s="36"/>
      <c r="HY558" s="36"/>
      <c r="HZ558" s="36"/>
      <c r="IA558" s="36"/>
      <c r="IB558" s="36"/>
      <c r="IC558" s="36"/>
      <c r="ID558" s="36"/>
      <c r="IE558" s="36"/>
      <c r="IF558" s="36"/>
      <c r="IG558" s="36"/>
      <c r="IH558" s="36"/>
      <c r="II558" s="36"/>
      <c r="IJ558" s="36"/>
      <c r="IK558" s="36"/>
      <c r="IL558" s="36"/>
      <c r="IM558" s="36"/>
      <c r="IN558" s="36"/>
      <c r="IO558" s="36"/>
      <c r="IP558" s="36"/>
      <c r="IQ558" s="36"/>
      <c r="IR558" s="36"/>
      <c r="IS558" s="36"/>
      <c r="IT558" s="36"/>
      <c r="IU558" s="36"/>
      <c r="IV558" s="36"/>
      <c r="IW558" s="36"/>
      <c r="IX558" s="36"/>
    </row>
    <row r="559" spans="1:258" s="37" customFormat="1" ht="12.75" customHeight="1" x14ac:dyDescent="0.2">
      <c r="A559" s="131"/>
      <c r="B559" s="132"/>
      <c r="C559" s="132"/>
      <c r="D559" s="578"/>
      <c r="E559" s="579"/>
      <c r="F559" s="579"/>
      <c r="G559" s="579"/>
      <c r="H559" s="579"/>
      <c r="I559" s="579"/>
      <c r="J559" s="579"/>
      <c r="K559" s="579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  <c r="AJ559" s="36"/>
      <c r="AK559" s="36"/>
      <c r="AL559" s="36"/>
      <c r="AM559" s="36"/>
      <c r="AN559" s="36"/>
      <c r="AO559" s="36"/>
      <c r="AP559" s="36"/>
      <c r="AQ559" s="36"/>
      <c r="AR559" s="36"/>
      <c r="AS559" s="36"/>
      <c r="AT559" s="36"/>
      <c r="AU559" s="36"/>
      <c r="AV559" s="36"/>
      <c r="AW559" s="36"/>
      <c r="AX559" s="36"/>
      <c r="AY559" s="36"/>
      <c r="AZ559" s="36"/>
      <c r="BA559" s="36"/>
      <c r="BB559" s="36"/>
      <c r="BC559" s="36"/>
      <c r="BD559" s="36"/>
      <c r="BE559" s="36"/>
      <c r="BF559" s="36"/>
      <c r="BG559" s="36"/>
      <c r="BH559" s="36"/>
      <c r="BI559" s="36"/>
      <c r="BJ559" s="36"/>
      <c r="BK559" s="36"/>
      <c r="BL559" s="36"/>
      <c r="BM559" s="36"/>
      <c r="BN559" s="36"/>
      <c r="BO559" s="36"/>
      <c r="BP559" s="36"/>
      <c r="BQ559" s="36"/>
      <c r="BR559" s="36"/>
      <c r="BS559" s="36"/>
      <c r="BT559" s="36"/>
      <c r="BU559" s="36"/>
      <c r="BV559" s="36"/>
      <c r="BW559" s="36"/>
      <c r="BX559" s="36"/>
      <c r="BY559" s="36"/>
      <c r="BZ559" s="36"/>
      <c r="CA559" s="36"/>
      <c r="CB559" s="36"/>
      <c r="CC559" s="36"/>
      <c r="CD559" s="36"/>
      <c r="CE559" s="36"/>
      <c r="CF559" s="36"/>
      <c r="CG559" s="36"/>
      <c r="CH559" s="36"/>
      <c r="CI559" s="36"/>
      <c r="CJ559" s="36"/>
      <c r="CK559" s="36"/>
      <c r="CL559" s="36"/>
      <c r="CM559" s="36"/>
      <c r="CN559" s="36"/>
      <c r="CO559" s="36"/>
      <c r="CP559" s="36"/>
      <c r="CQ559" s="36"/>
      <c r="CR559" s="36"/>
      <c r="CS559" s="36"/>
      <c r="CT559" s="36"/>
      <c r="CU559" s="36"/>
      <c r="CV559" s="36"/>
      <c r="CW559" s="36"/>
      <c r="CX559" s="36"/>
      <c r="CY559" s="36"/>
      <c r="CZ559" s="36"/>
      <c r="DA559" s="36"/>
      <c r="DB559" s="36"/>
      <c r="DC559" s="36"/>
      <c r="DD559" s="36"/>
      <c r="DE559" s="36"/>
      <c r="DF559" s="36"/>
      <c r="DG559" s="36"/>
      <c r="DH559" s="36"/>
      <c r="DI559" s="36"/>
      <c r="DJ559" s="36"/>
      <c r="DK559" s="36"/>
      <c r="DL559" s="36"/>
      <c r="DM559" s="36"/>
      <c r="DN559" s="36"/>
      <c r="DO559" s="36"/>
      <c r="DP559" s="36"/>
      <c r="DQ559" s="36"/>
      <c r="DR559" s="36"/>
      <c r="DS559" s="36"/>
      <c r="DT559" s="36"/>
      <c r="DU559" s="36"/>
      <c r="DV559" s="36"/>
      <c r="DW559" s="36"/>
      <c r="DX559" s="36"/>
      <c r="DY559" s="36"/>
      <c r="DZ559" s="36"/>
      <c r="EA559" s="36"/>
      <c r="EB559" s="36"/>
      <c r="EC559" s="36"/>
      <c r="ED559" s="36"/>
      <c r="EE559" s="36"/>
      <c r="EF559" s="36"/>
      <c r="EG559" s="36"/>
      <c r="EH559" s="36"/>
      <c r="EI559" s="36"/>
      <c r="EJ559" s="36"/>
      <c r="EK559" s="36"/>
      <c r="EL559" s="36"/>
      <c r="EM559" s="36"/>
      <c r="EN559" s="36"/>
      <c r="EO559" s="36"/>
      <c r="EP559" s="36"/>
      <c r="EQ559" s="36"/>
      <c r="ER559" s="36"/>
      <c r="ES559" s="36"/>
      <c r="ET559" s="36"/>
      <c r="EU559" s="36"/>
      <c r="EV559" s="36"/>
      <c r="EW559" s="36"/>
      <c r="EX559" s="36"/>
      <c r="EY559" s="36"/>
      <c r="EZ559" s="36"/>
      <c r="FA559" s="36"/>
      <c r="FB559" s="36"/>
      <c r="FC559" s="36"/>
      <c r="FD559" s="36"/>
      <c r="FE559" s="36"/>
      <c r="FF559" s="36"/>
      <c r="FG559" s="36"/>
      <c r="FH559" s="36"/>
      <c r="FI559" s="36"/>
      <c r="FJ559" s="36"/>
      <c r="FK559" s="36"/>
      <c r="FL559" s="36"/>
      <c r="FM559" s="36"/>
      <c r="FN559" s="36"/>
      <c r="FO559" s="36"/>
      <c r="FP559" s="36"/>
      <c r="FQ559" s="36"/>
      <c r="FR559" s="36"/>
      <c r="FS559" s="36"/>
      <c r="FT559" s="36"/>
      <c r="FU559" s="36"/>
      <c r="FV559" s="36"/>
      <c r="FW559" s="36"/>
      <c r="FX559" s="36"/>
      <c r="FY559" s="36"/>
      <c r="FZ559" s="36"/>
      <c r="GA559" s="36"/>
      <c r="GB559" s="36"/>
      <c r="GC559" s="36"/>
      <c r="GD559" s="36"/>
      <c r="GE559" s="36"/>
      <c r="GF559" s="36"/>
      <c r="GG559" s="36"/>
      <c r="GH559" s="36"/>
      <c r="GI559" s="36"/>
      <c r="GJ559" s="36"/>
      <c r="GK559" s="36"/>
      <c r="GL559" s="36"/>
      <c r="GM559" s="36"/>
      <c r="GN559" s="36"/>
      <c r="GO559" s="36"/>
      <c r="GP559" s="36"/>
      <c r="GQ559" s="36"/>
      <c r="GR559" s="36"/>
      <c r="GS559" s="36"/>
      <c r="GT559" s="36"/>
      <c r="GU559" s="36"/>
      <c r="GV559" s="36"/>
      <c r="GW559" s="36"/>
      <c r="GX559" s="36"/>
      <c r="GY559" s="36"/>
      <c r="GZ559" s="36"/>
      <c r="HA559" s="36"/>
      <c r="HB559" s="36"/>
      <c r="HC559" s="36"/>
      <c r="HD559" s="36"/>
      <c r="HE559" s="36"/>
      <c r="HF559" s="36"/>
      <c r="HG559" s="36"/>
      <c r="HH559" s="36"/>
      <c r="HI559" s="36"/>
      <c r="HJ559" s="36"/>
      <c r="HK559" s="36"/>
      <c r="HL559" s="36"/>
      <c r="HM559" s="36"/>
      <c r="HN559" s="36"/>
      <c r="HO559" s="36"/>
      <c r="HP559" s="36"/>
      <c r="HQ559" s="36"/>
      <c r="HR559" s="36"/>
      <c r="HS559" s="36"/>
      <c r="HT559" s="36"/>
      <c r="HU559" s="36"/>
      <c r="HV559" s="36"/>
      <c r="HW559" s="36"/>
      <c r="HX559" s="36"/>
      <c r="HY559" s="36"/>
      <c r="HZ559" s="36"/>
      <c r="IA559" s="36"/>
      <c r="IB559" s="36"/>
      <c r="IC559" s="36"/>
      <c r="ID559" s="36"/>
      <c r="IE559" s="36"/>
      <c r="IF559" s="36"/>
      <c r="IG559" s="36"/>
      <c r="IH559" s="36"/>
      <c r="II559" s="36"/>
      <c r="IJ559" s="36"/>
      <c r="IK559" s="36"/>
      <c r="IL559" s="36"/>
      <c r="IM559" s="36"/>
      <c r="IN559" s="36"/>
      <c r="IO559" s="36"/>
      <c r="IP559" s="36"/>
      <c r="IQ559" s="36"/>
      <c r="IR559" s="36"/>
      <c r="IS559" s="36"/>
      <c r="IT559" s="36"/>
      <c r="IU559" s="36"/>
      <c r="IV559" s="36"/>
      <c r="IW559" s="36"/>
      <c r="IX559" s="36"/>
    </row>
    <row r="560" spans="1:258" s="37" customFormat="1" ht="12.75" customHeight="1" x14ac:dyDescent="0.2">
      <c r="A560" s="131"/>
      <c r="B560" s="132"/>
      <c r="C560" s="132"/>
      <c r="D560" s="578"/>
      <c r="E560" s="579"/>
      <c r="F560" s="579"/>
      <c r="G560" s="579"/>
      <c r="H560" s="579"/>
      <c r="I560" s="579"/>
      <c r="J560" s="579"/>
      <c r="K560" s="579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  <c r="AJ560" s="36"/>
      <c r="AK560" s="36"/>
      <c r="AL560" s="36"/>
      <c r="AM560" s="36"/>
      <c r="AN560" s="36"/>
      <c r="AO560" s="36"/>
      <c r="AP560" s="36"/>
      <c r="AQ560" s="36"/>
      <c r="AR560" s="36"/>
      <c r="AS560" s="36"/>
      <c r="AT560" s="36"/>
      <c r="AU560" s="36"/>
      <c r="AV560" s="36"/>
      <c r="AW560" s="36"/>
      <c r="AX560" s="36"/>
      <c r="AY560" s="36"/>
      <c r="AZ560" s="36"/>
      <c r="BA560" s="36"/>
      <c r="BB560" s="36"/>
      <c r="BC560" s="36"/>
      <c r="BD560" s="36"/>
      <c r="BE560" s="36"/>
      <c r="BF560" s="36"/>
      <c r="BG560" s="36"/>
      <c r="BH560" s="36"/>
      <c r="BI560" s="36"/>
      <c r="BJ560" s="36"/>
      <c r="BK560" s="36"/>
      <c r="BL560" s="36"/>
      <c r="BM560" s="36"/>
      <c r="BN560" s="36"/>
      <c r="BO560" s="36"/>
      <c r="BP560" s="36"/>
      <c r="BQ560" s="36"/>
      <c r="BR560" s="36"/>
      <c r="BS560" s="36"/>
      <c r="BT560" s="36"/>
      <c r="BU560" s="36"/>
      <c r="BV560" s="36"/>
      <c r="BW560" s="36"/>
      <c r="BX560" s="36"/>
      <c r="BY560" s="36"/>
      <c r="BZ560" s="36"/>
      <c r="CA560" s="36"/>
      <c r="CB560" s="36"/>
      <c r="CC560" s="36"/>
      <c r="CD560" s="36"/>
      <c r="CE560" s="36"/>
      <c r="CF560" s="36"/>
      <c r="CG560" s="36"/>
      <c r="CH560" s="36"/>
      <c r="CI560" s="36"/>
      <c r="CJ560" s="36"/>
      <c r="CK560" s="36"/>
      <c r="CL560" s="36"/>
      <c r="CM560" s="36"/>
      <c r="CN560" s="36"/>
      <c r="CO560" s="36"/>
      <c r="CP560" s="36"/>
      <c r="CQ560" s="36"/>
      <c r="CR560" s="36"/>
      <c r="CS560" s="36"/>
      <c r="CT560" s="36"/>
      <c r="CU560" s="36"/>
      <c r="CV560" s="36"/>
      <c r="CW560" s="36"/>
      <c r="CX560" s="36"/>
      <c r="CY560" s="36"/>
      <c r="CZ560" s="36"/>
      <c r="DA560" s="36"/>
      <c r="DB560" s="36"/>
      <c r="DC560" s="36"/>
      <c r="DD560" s="36"/>
      <c r="DE560" s="36"/>
      <c r="DF560" s="36"/>
      <c r="DG560" s="36"/>
      <c r="DH560" s="36"/>
      <c r="DI560" s="36"/>
      <c r="DJ560" s="36"/>
      <c r="DK560" s="36"/>
      <c r="DL560" s="36"/>
      <c r="DM560" s="36"/>
      <c r="DN560" s="36"/>
      <c r="DO560" s="36"/>
      <c r="DP560" s="36"/>
      <c r="DQ560" s="36"/>
      <c r="DR560" s="36"/>
      <c r="DS560" s="36"/>
      <c r="DT560" s="36"/>
      <c r="DU560" s="36"/>
      <c r="DV560" s="36"/>
      <c r="DW560" s="36"/>
      <c r="DX560" s="36"/>
      <c r="DY560" s="36"/>
      <c r="DZ560" s="36"/>
      <c r="EA560" s="36"/>
      <c r="EB560" s="36"/>
      <c r="EC560" s="36"/>
      <c r="ED560" s="36"/>
      <c r="EE560" s="36"/>
      <c r="EF560" s="36"/>
      <c r="EG560" s="36"/>
      <c r="EH560" s="36"/>
      <c r="EI560" s="36"/>
      <c r="EJ560" s="36"/>
      <c r="EK560" s="36"/>
      <c r="EL560" s="36"/>
      <c r="EM560" s="36"/>
      <c r="EN560" s="36"/>
      <c r="EO560" s="36"/>
      <c r="EP560" s="36"/>
      <c r="EQ560" s="36"/>
      <c r="ER560" s="36"/>
      <c r="ES560" s="36"/>
      <c r="ET560" s="36"/>
      <c r="EU560" s="36"/>
      <c r="EV560" s="36"/>
      <c r="EW560" s="36"/>
      <c r="EX560" s="36"/>
      <c r="EY560" s="36"/>
      <c r="EZ560" s="36"/>
      <c r="FA560" s="36"/>
      <c r="FB560" s="36"/>
      <c r="FC560" s="36"/>
      <c r="FD560" s="36"/>
      <c r="FE560" s="36"/>
      <c r="FF560" s="36"/>
      <c r="FG560" s="36"/>
      <c r="FH560" s="36"/>
      <c r="FI560" s="36"/>
      <c r="FJ560" s="36"/>
      <c r="FK560" s="36"/>
      <c r="FL560" s="36"/>
      <c r="FM560" s="36"/>
      <c r="FN560" s="36"/>
      <c r="FO560" s="36"/>
      <c r="FP560" s="36"/>
      <c r="FQ560" s="36"/>
      <c r="FR560" s="36"/>
      <c r="FS560" s="36"/>
      <c r="FT560" s="36"/>
      <c r="FU560" s="36"/>
      <c r="FV560" s="36"/>
      <c r="FW560" s="36"/>
      <c r="FX560" s="36"/>
      <c r="FY560" s="36"/>
      <c r="FZ560" s="36"/>
      <c r="GA560" s="36"/>
      <c r="GB560" s="36"/>
      <c r="GC560" s="36"/>
      <c r="GD560" s="36"/>
      <c r="GE560" s="36"/>
      <c r="GF560" s="36"/>
      <c r="GG560" s="36"/>
      <c r="GH560" s="36"/>
      <c r="GI560" s="36"/>
      <c r="GJ560" s="36"/>
      <c r="GK560" s="36"/>
      <c r="GL560" s="36"/>
      <c r="GM560" s="36"/>
      <c r="GN560" s="36"/>
      <c r="GO560" s="36"/>
      <c r="GP560" s="36"/>
      <c r="GQ560" s="36"/>
      <c r="GR560" s="36"/>
      <c r="GS560" s="36"/>
      <c r="GT560" s="36"/>
      <c r="GU560" s="36"/>
      <c r="GV560" s="36"/>
      <c r="GW560" s="36"/>
      <c r="GX560" s="36"/>
      <c r="GY560" s="36"/>
      <c r="GZ560" s="36"/>
      <c r="HA560" s="36"/>
      <c r="HB560" s="36"/>
      <c r="HC560" s="36"/>
      <c r="HD560" s="36"/>
      <c r="HE560" s="36"/>
      <c r="HF560" s="36"/>
      <c r="HG560" s="36"/>
      <c r="HH560" s="36"/>
      <c r="HI560" s="36"/>
      <c r="HJ560" s="36"/>
      <c r="HK560" s="36"/>
      <c r="HL560" s="36"/>
      <c r="HM560" s="36"/>
      <c r="HN560" s="36"/>
      <c r="HO560" s="36"/>
      <c r="HP560" s="36"/>
      <c r="HQ560" s="36"/>
      <c r="HR560" s="36"/>
      <c r="HS560" s="36"/>
      <c r="HT560" s="36"/>
      <c r="HU560" s="36"/>
      <c r="HV560" s="36"/>
      <c r="HW560" s="36"/>
      <c r="HX560" s="36"/>
      <c r="HY560" s="36"/>
      <c r="HZ560" s="36"/>
      <c r="IA560" s="36"/>
      <c r="IB560" s="36"/>
      <c r="IC560" s="36"/>
      <c r="ID560" s="36"/>
      <c r="IE560" s="36"/>
      <c r="IF560" s="36"/>
      <c r="IG560" s="36"/>
      <c r="IH560" s="36"/>
      <c r="II560" s="36"/>
      <c r="IJ560" s="36"/>
      <c r="IK560" s="36"/>
      <c r="IL560" s="36"/>
      <c r="IM560" s="36"/>
      <c r="IN560" s="36"/>
      <c r="IO560" s="36"/>
      <c r="IP560" s="36"/>
      <c r="IQ560" s="36"/>
      <c r="IR560" s="36"/>
      <c r="IS560" s="36"/>
      <c r="IT560" s="36"/>
      <c r="IU560" s="36"/>
      <c r="IV560" s="36"/>
      <c r="IW560" s="36"/>
      <c r="IX560" s="36"/>
    </row>
    <row r="561" spans="1:258" s="37" customFormat="1" ht="12.75" customHeight="1" x14ac:dyDescent="0.2">
      <c r="A561" s="131"/>
      <c r="B561" s="132"/>
      <c r="C561" s="132"/>
      <c r="D561" s="578"/>
      <c r="E561" s="579"/>
      <c r="F561" s="579"/>
      <c r="G561" s="579"/>
      <c r="H561" s="579"/>
      <c r="I561" s="579"/>
      <c r="J561" s="579"/>
      <c r="K561" s="579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  <c r="AJ561" s="36"/>
      <c r="AK561" s="36"/>
      <c r="AL561" s="36"/>
      <c r="AM561" s="36"/>
      <c r="AN561" s="36"/>
      <c r="AO561" s="36"/>
      <c r="AP561" s="36"/>
      <c r="AQ561" s="36"/>
      <c r="AR561" s="36"/>
      <c r="AS561" s="36"/>
      <c r="AT561" s="36"/>
      <c r="AU561" s="36"/>
      <c r="AV561" s="36"/>
      <c r="AW561" s="36"/>
      <c r="AX561" s="36"/>
      <c r="AY561" s="36"/>
      <c r="AZ561" s="36"/>
      <c r="BA561" s="36"/>
      <c r="BB561" s="36"/>
      <c r="BC561" s="36"/>
      <c r="BD561" s="36"/>
      <c r="BE561" s="36"/>
      <c r="BF561" s="36"/>
      <c r="BG561" s="36"/>
      <c r="BH561" s="36"/>
      <c r="BI561" s="36"/>
      <c r="BJ561" s="36"/>
      <c r="BK561" s="36"/>
      <c r="BL561" s="36"/>
      <c r="BM561" s="36"/>
      <c r="BN561" s="36"/>
      <c r="BO561" s="36"/>
      <c r="BP561" s="36"/>
      <c r="BQ561" s="36"/>
      <c r="BR561" s="36"/>
      <c r="BS561" s="36"/>
      <c r="BT561" s="36"/>
      <c r="BU561" s="36"/>
      <c r="BV561" s="36"/>
      <c r="BW561" s="36"/>
      <c r="BX561" s="36"/>
      <c r="BY561" s="36"/>
      <c r="BZ561" s="36"/>
      <c r="CA561" s="36"/>
      <c r="CB561" s="36"/>
      <c r="CC561" s="36"/>
      <c r="CD561" s="36"/>
      <c r="CE561" s="36"/>
      <c r="CF561" s="36"/>
      <c r="CG561" s="36"/>
      <c r="CH561" s="36"/>
      <c r="CI561" s="36"/>
      <c r="CJ561" s="36"/>
      <c r="CK561" s="36"/>
      <c r="CL561" s="36"/>
      <c r="CM561" s="36"/>
      <c r="CN561" s="36"/>
      <c r="CO561" s="36"/>
      <c r="CP561" s="36"/>
      <c r="CQ561" s="36"/>
      <c r="CR561" s="36"/>
      <c r="CS561" s="36"/>
      <c r="CT561" s="36"/>
      <c r="CU561" s="36"/>
      <c r="CV561" s="36"/>
      <c r="CW561" s="36"/>
      <c r="CX561" s="36"/>
      <c r="CY561" s="36"/>
      <c r="CZ561" s="36"/>
      <c r="DA561" s="36"/>
      <c r="DB561" s="36"/>
      <c r="DC561" s="36"/>
      <c r="DD561" s="36"/>
      <c r="DE561" s="36"/>
      <c r="DF561" s="36"/>
      <c r="DG561" s="36"/>
      <c r="DH561" s="36"/>
      <c r="DI561" s="36"/>
      <c r="DJ561" s="36"/>
      <c r="DK561" s="36"/>
      <c r="DL561" s="36"/>
      <c r="DM561" s="36"/>
      <c r="DN561" s="36"/>
      <c r="DO561" s="36"/>
      <c r="DP561" s="36"/>
      <c r="DQ561" s="36"/>
      <c r="DR561" s="36"/>
      <c r="DS561" s="36"/>
      <c r="DT561" s="36"/>
      <c r="DU561" s="36"/>
      <c r="DV561" s="36"/>
      <c r="DW561" s="36"/>
      <c r="DX561" s="36"/>
      <c r="DY561" s="36"/>
      <c r="DZ561" s="36"/>
      <c r="EA561" s="36"/>
      <c r="EB561" s="36"/>
      <c r="EC561" s="36"/>
      <c r="ED561" s="36"/>
      <c r="EE561" s="36"/>
      <c r="EF561" s="36"/>
      <c r="EG561" s="36"/>
      <c r="EH561" s="36"/>
      <c r="EI561" s="36"/>
      <c r="EJ561" s="36"/>
      <c r="EK561" s="36"/>
      <c r="EL561" s="36"/>
      <c r="EM561" s="36"/>
      <c r="EN561" s="36"/>
      <c r="EO561" s="36"/>
      <c r="EP561" s="36"/>
      <c r="EQ561" s="36"/>
      <c r="ER561" s="36"/>
      <c r="ES561" s="36"/>
      <c r="ET561" s="36"/>
      <c r="EU561" s="36"/>
      <c r="EV561" s="36"/>
      <c r="EW561" s="36"/>
      <c r="EX561" s="36"/>
      <c r="EY561" s="36"/>
      <c r="EZ561" s="36"/>
      <c r="FA561" s="36"/>
      <c r="FB561" s="36"/>
      <c r="FC561" s="36"/>
      <c r="FD561" s="36"/>
      <c r="FE561" s="36"/>
      <c r="FF561" s="36"/>
      <c r="FG561" s="36"/>
      <c r="FH561" s="36"/>
      <c r="FI561" s="36"/>
      <c r="FJ561" s="36"/>
      <c r="FK561" s="36"/>
      <c r="FL561" s="36"/>
      <c r="FM561" s="36"/>
      <c r="FN561" s="36"/>
      <c r="FO561" s="36"/>
      <c r="FP561" s="36"/>
      <c r="FQ561" s="36"/>
      <c r="FR561" s="36"/>
      <c r="FS561" s="36"/>
      <c r="FT561" s="36"/>
      <c r="FU561" s="36"/>
      <c r="FV561" s="36"/>
      <c r="FW561" s="36"/>
      <c r="FX561" s="36"/>
      <c r="FY561" s="36"/>
      <c r="FZ561" s="36"/>
      <c r="GA561" s="36"/>
      <c r="GB561" s="36"/>
      <c r="GC561" s="36"/>
      <c r="GD561" s="36"/>
      <c r="GE561" s="36"/>
      <c r="GF561" s="36"/>
      <c r="GG561" s="36"/>
      <c r="GH561" s="36"/>
      <c r="GI561" s="36"/>
      <c r="GJ561" s="36"/>
      <c r="GK561" s="36"/>
      <c r="GL561" s="36"/>
      <c r="GM561" s="36"/>
      <c r="GN561" s="36"/>
      <c r="GO561" s="36"/>
      <c r="GP561" s="36"/>
      <c r="GQ561" s="36"/>
      <c r="GR561" s="36"/>
      <c r="GS561" s="36"/>
      <c r="GT561" s="36"/>
      <c r="GU561" s="36"/>
      <c r="GV561" s="36"/>
      <c r="GW561" s="36"/>
      <c r="GX561" s="36"/>
      <c r="GY561" s="36"/>
      <c r="GZ561" s="36"/>
      <c r="HA561" s="36"/>
      <c r="HB561" s="36"/>
      <c r="HC561" s="36"/>
      <c r="HD561" s="36"/>
      <c r="HE561" s="36"/>
      <c r="HF561" s="36"/>
      <c r="HG561" s="36"/>
      <c r="HH561" s="36"/>
      <c r="HI561" s="36"/>
      <c r="HJ561" s="36"/>
      <c r="HK561" s="36"/>
      <c r="HL561" s="36"/>
      <c r="HM561" s="36"/>
      <c r="HN561" s="36"/>
      <c r="HO561" s="36"/>
      <c r="HP561" s="36"/>
      <c r="HQ561" s="36"/>
      <c r="HR561" s="36"/>
      <c r="HS561" s="36"/>
      <c r="HT561" s="36"/>
      <c r="HU561" s="36"/>
      <c r="HV561" s="36"/>
      <c r="HW561" s="36"/>
      <c r="HX561" s="36"/>
      <c r="HY561" s="36"/>
      <c r="HZ561" s="36"/>
      <c r="IA561" s="36"/>
      <c r="IB561" s="36"/>
      <c r="IC561" s="36"/>
      <c r="ID561" s="36"/>
      <c r="IE561" s="36"/>
      <c r="IF561" s="36"/>
      <c r="IG561" s="36"/>
      <c r="IH561" s="36"/>
      <c r="II561" s="36"/>
      <c r="IJ561" s="36"/>
      <c r="IK561" s="36"/>
      <c r="IL561" s="36"/>
      <c r="IM561" s="36"/>
      <c r="IN561" s="36"/>
      <c r="IO561" s="36"/>
      <c r="IP561" s="36"/>
      <c r="IQ561" s="36"/>
      <c r="IR561" s="36"/>
      <c r="IS561" s="36"/>
      <c r="IT561" s="36"/>
      <c r="IU561" s="36"/>
      <c r="IV561" s="36"/>
      <c r="IW561" s="36"/>
      <c r="IX561" s="36"/>
    </row>
    <row r="562" spans="1:258" s="37" customFormat="1" ht="12.75" customHeight="1" x14ac:dyDescent="0.2">
      <c r="A562" s="131"/>
      <c r="B562" s="132"/>
      <c r="C562" s="132"/>
      <c r="D562" s="578"/>
      <c r="E562" s="579"/>
      <c r="F562" s="579"/>
      <c r="G562" s="579"/>
      <c r="H562" s="579"/>
      <c r="I562" s="579"/>
      <c r="J562" s="579"/>
      <c r="K562" s="579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6"/>
      <c r="AK562" s="36"/>
      <c r="AL562" s="36"/>
      <c r="AM562" s="36"/>
      <c r="AN562" s="36"/>
      <c r="AO562" s="36"/>
      <c r="AP562" s="36"/>
      <c r="AQ562" s="36"/>
      <c r="AR562" s="36"/>
      <c r="AS562" s="36"/>
      <c r="AT562" s="36"/>
      <c r="AU562" s="36"/>
      <c r="AV562" s="36"/>
      <c r="AW562" s="36"/>
      <c r="AX562" s="36"/>
      <c r="AY562" s="36"/>
      <c r="AZ562" s="36"/>
      <c r="BA562" s="36"/>
      <c r="BB562" s="36"/>
      <c r="BC562" s="36"/>
      <c r="BD562" s="36"/>
      <c r="BE562" s="36"/>
      <c r="BF562" s="36"/>
      <c r="BG562" s="36"/>
      <c r="BH562" s="36"/>
      <c r="BI562" s="36"/>
      <c r="BJ562" s="36"/>
      <c r="BK562" s="36"/>
      <c r="BL562" s="36"/>
      <c r="BM562" s="36"/>
      <c r="BN562" s="36"/>
      <c r="BO562" s="36"/>
      <c r="BP562" s="36"/>
      <c r="BQ562" s="36"/>
      <c r="BR562" s="36"/>
      <c r="BS562" s="36"/>
      <c r="BT562" s="36"/>
      <c r="BU562" s="36"/>
      <c r="BV562" s="36"/>
      <c r="BW562" s="36"/>
      <c r="BX562" s="36"/>
      <c r="BY562" s="36"/>
      <c r="BZ562" s="36"/>
      <c r="CA562" s="36"/>
      <c r="CB562" s="36"/>
      <c r="CC562" s="36"/>
      <c r="CD562" s="36"/>
      <c r="CE562" s="36"/>
      <c r="CF562" s="36"/>
      <c r="CG562" s="36"/>
      <c r="CH562" s="36"/>
      <c r="CI562" s="36"/>
      <c r="CJ562" s="36"/>
      <c r="CK562" s="36"/>
      <c r="CL562" s="36"/>
      <c r="CM562" s="36"/>
      <c r="CN562" s="36"/>
      <c r="CO562" s="36"/>
      <c r="CP562" s="36"/>
      <c r="CQ562" s="36"/>
      <c r="CR562" s="36"/>
      <c r="CS562" s="36"/>
      <c r="CT562" s="36"/>
      <c r="CU562" s="36"/>
      <c r="CV562" s="36"/>
      <c r="CW562" s="36"/>
      <c r="CX562" s="36"/>
      <c r="CY562" s="36"/>
      <c r="CZ562" s="36"/>
      <c r="DA562" s="36"/>
      <c r="DB562" s="36"/>
      <c r="DC562" s="36"/>
      <c r="DD562" s="36"/>
      <c r="DE562" s="36"/>
      <c r="DF562" s="36"/>
      <c r="DG562" s="36"/>
      <c r="DH562" s="36"/>
      <c r="DI562" s="36"/>
      <c r="DJ562" s="36"/>
      <c r="DK562" s="36"/>
      <c r="DL562" s="36"/>
      <c r="DM562" s="36"/>
      <c r="DN562" s="36"/>
      <c r="DO562" s="36"/>
      <c r="DP562" s="36"/>
      <c r="DQ562" s="36"/>
      <c r="DR562" s="36"/>
      <c r="DS562" s="36"/>
      <c r="DT562" s="36"/>
      <c r="DU562" s="36"/>
      <c r="DV562" s="36"/>
      <c r="DW562" s="36"/>
      <c r="DX562" s="36"/>
      <c r="DY562" s="36"/>
      <c r="DZ562" s="36"/>
      <c r="EA562" s="36"/>
      <c r="EB562" s="36"/>
      <c r="EC562" s="36"/>
      <c r="ED562" s="36"/>
      <c r="EE562" s="36"/>
      <c r="EF562" s="36"/>
      <c r="EG562" s="36"/>
      <c r="EH562" s="36"/>
      <c r="EI562" s="36"/>
      <c r="EJ562" s="36"/>
      <c r="EK562" s="36"/>
      <c r="EL562" s="36"/>
      <c r="EM562" s="36"/>
      <c r="EN562" s="36"/>
      <c r="EO562" s="36"/>
      <c r="EP562" s="36"/>
      <c r="EQ562" s="36"/>
      <c r="ER562" s="36"/>
      <c r="ES562" s="36"/>
      <c r="ET562" s="36"/>
      <c r="EU562" s="36"/>
      <c r="EV562" s="36"/>
      <c r="EW562" s="36"/>
      <c r="EX562" s="36"/>
      <c r="EY562" s="36"/>
      <c r="EZ562" s="36"/>
      <c r="FA562" s="36"/>
      <c r="FB562" s="36"/>
      <c r="FC562" s="36"/>
      <c r="FD562" s="36"/>
      <c r="FE562" s="36"/>
      <c r="FF562" s="36"/>
      <c r="FG562" s="36"/>
      <c r="FH562" s="36"/>
      <c r="FI562" s="36"/>
      <c r="FJ562" s="36"/>
      <c r="FK562" s="36"/>
      <c r="FL562" s="36"/>
      <c r="FM562" s="36"/>
      <c r="FN562" s="36"/>
      <c r="FO562" s="36"/>
      <c r="FP562" s="36"/>
      <c r="FQ562" s="36"/>
      <c r="FR562" s="36"/>
      <c r="FS562" s="36"/>
      <c r="FT562" s="36"/>
      <c r="FU562" s="36"/>
      <c r="FV562" s="36"/>
      <c r="FW562" s="36"/>
      <c r="FX562" s="36"/>
      <c r="FY562" s="36"/>
      <c r="FZ562" s="36"/>
      <c r="GA562" s="36"/>
      <c r="GB562" s="36"/>
      <c r="GC562" s="36"/>
      <c r="GD562" s="36"/>
      <c r="GE562" s="36"/>
      <c r="GF562" s="36"/>
      <c r="GG562" s="36"/>
      <c r="GH562" s="36"/>
      <c r="GI562" s="36"/>
      <c r="GJ562" s="36"/>
      <c r="GK562" s="36"/>
      <c r="GL562" s="36"/>
      <c r="GM562" s="36"/>
      <c r="GN562" s="36"/>
      <c r="GO562" s="36"/>
      <c r="GP562" s="36"/>
      <c r="GQ562" s="36"/>
      <c r="GR562" s="36"/>
      <c r="GS562" s="36"/>
      <c r="GT562" s="36"/>
      <c r="GU562" s="36"/>
      <c r="GV562" s="36"/>
      <c r="GW562" s="36"/>
      <c r="GX562" s="36"/>
      <c r="GY562" s="36"/>
      <c r="GZ562" s="36"/>
      <c r="HA562" s="36"/>
      <c r="HB562" s="36"/>
      <c r="HC562" s="36"/>
      <c r="HD562" s="36"/>
      <c r="HE562" s="36"/>
      <c r="HF562" s="36"/>
      <c r="HG562" s="36"/>
      <c r="HH562" s="36"/>
      <c r="HI562" s="36"/>
      <c r="HJ562" s="36"/>
      <c r="HK562" s="36"/>
      <c r="HL562" s="36"/>
      <c r="HM562" s="36"/>
      <c r="HN562" s="36"/>
      <c r="HO562" s="36"/>
      <c r="HP562" s="36"/>
      <c r="HQ562" s="36"/>
      <c r="HR562" s="36"/>
      <c r="HS562" s="36"/>
      <c r="HT562" s="36"/>
      <c r="HU562" s="36"/>
      <c r="HV562" s="36"/>
      <c r="HW562" s="36"/>
      <c r="HX562" s="36"/>
      <c r="HY562" s="36"/>
      <c r="HZ562" s="36"/>
      <c r="IA562" s="36"/>
      <c r="IB562" s="36"/>
      <c r="IC562" s="36"/>
      <c r="ID562" s="36"/>
      <c r="IE562" s="36"/>
      <c r="IF562" s="36"/>
      <c r="IG562" s="36"/>
      <c r="IH562" s="36"/>
      <c r="II562" s="36"/>
      <c r="IJ562" s="36"/>
      <c r="IK562" s="36"/>
      <c r="IL562" s="36"/>
      <c r="IM562" s="36"/>
      <c r="IN562" s="36"/>
      <c r="IO562" s="36"/>
      <c r="IP562" s="36"/>
      <c r="IQ562" s="36"/>
      <c r="IR562" s="36"/>
      <c r="IS562" s="36"/>
      <c r="IT562" s="36"/>
      <c r="IU562" s="36"/>
      <c r="IV562" s="36"/>
      <c r="IW562" s="36"/>
      <c r="IX562" s="36"/>
    </row>
    <row r="563" spans="1:258" s="37" customFormat="1" ht="12.75" customHeight="1" x14ac:dyDescent="0.2">
      <c r="A563" s="131"/>
      <c r="B563" s="132"/>
      <c r="C563" s="132"/>
      <c r="D563" s="578"/>
      <c r="E563" s="579"/>
      <c r="F563" s="579"/>
      <c r="G563" s="579"/>
      <c r="H563" s="579"/>
      <c r="I563" s="579"/>
      <c r="J563" s="579"/>
      <c r="K563" s="579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6"/>
      <c r="AK563" s="36"/>
      <c r="AL563" s="36"/>
      <c r="AM563" s="36"/>
      <c r="AN563" s="36"/>
      <c r="AO563" s="36"/>
      <c r="AP563" s="36"/>
      <c r="AQ563" s="36"/>
      <c r="AR563" s="36"/>
      <c r="AS563" s="36"/>
      <c r="AT563" s="36"/>
      <c r="AU563" s="36"/>
      <c r="AV563" s="36"/>
      <c r="AW563" s="36"/>
      <c r="AX563" s="36"/>
      <c r="AY563" s="36"/>
      <c r="AZ563" s="36"/>
      <c r="BA563" s="36"/>
      <c r="BB563" s="36"/>
      <c r="BC563" s="36"/>
      <c r="BD563" s="36"/>
      <c r="BE563" s="36"/>
      <c r="BF563" s="36"/>
      <c r="BG563" s="36"/>
      <c r="BH563" s="36"/>
      <c r="BI563" s="36"/>
      <c r="BJ563" s="36"/>
      <c r="BK563" s="36"/>
      <c r="BL563" s="36"/>
      <c r="BM563" s="36"/>
      <c r="BN563" s="36"/>
      <c r="BO563" s="36"/>
      <c r="BP563" s="36"/>
      <c r="BQ563" s="36"/>
      <c r="BR563" s="36"/>
      <c r="BS563" s="36"/>
      <c r="BT563" s="36"/>
      <c r="BU563" s="36"/>
      <c r="BV563" s="36"/>
      <c r="BW563" s="36"/>
      <c r="BX563" s="36"/>
      <c r="BY563" s="36"/>
      <c r="BZ563" s="36"/>
      <c r="CA563" s="36"/>
      <c r="CB563" s="36"/>
      <c r="CC563" s="36"/>
      <c r="CD563" s="36"/>
      <c r="CE563" s="36"/>
      <c r="CF563" s="36"/>
      <c r="CG563" s="36"/>
      <c r="CH563" s="36"/>
      <c r="CI563" s="36"/>
      <c r="CJ563" s="36"/>
      <c r="CK563" s="36"/>
      <c r="CL563" s="36"/>
      <c r="CM563" s="36"/>
      <c r="CN563" s="36"/>
      <c r="CO563" s="36"/>
      <c r="CP563" s="36"/>
      <c r="CQ563" s="36"/>
      <c r="CR563" s="36"/>
      <c r="CS563" s="36"/>
      <c r="CT563" s="36"/>
      <c r="CU563" s="36"/>
      <c r="CV563" s="36"/>
      <c r="CW563" s="36"/>
      <c r="CX563" s="36"/>
      <c r="CY563" s="36"/>
      <c r="CZ563" s="36"/>
      <c r="DA563" s="36"/>
      <c r="DB563" s="36"/>
      <c r="DC563" s="36"/>
      <c r="DD563" s="36"/>
      <c r="DE563" s="36"/>
      <c r="DF563" s="36"/>
      <c r="DG563" s="36"/>
      <c r="DH563" s="36"/>
      <c r="DI563" s="36"/>
      <c r="DJ563" s="36"/>
      <c r="DK563" s="36"/>
      <c r="DL563" s="36"/>
      <c r="DM563" s="36"/>
      <c r="DN563" s="36"/>
      <c r="DO563" s="36"/>
      <c r="DP563" s="36"/>
      <c r="DQ563" s="36"/>
      <c r="DR563" s="36"/>
      <c r="DS563" s="36"/>
      <c r="DT563" s="36"/>
      <c r="DU563" s="36"/>
      <c r="DV563" s="36"/>
      <c r="DW563" s="36"/>
      <c r="DX563" s="36"/>
      <c r="DY563" s="36"/>
      <c r="DZ563" s="36"/>
      <c r="EA563" s="36"/>
      <c r="EB563" s="36"/>
      <c r="EC563" s="36"/>
      <c r="ED563" s="36"/>
      <c r="EE563" s="36"/>
      <c r="EF563" s="36"/>
      <c r="EG563" s="36"/>
      <c r="EH563" s="36"/>
      <c r="EI563" s="36"/>
      <c r="EJ563" s="36"/>
      <c r="EK563" s="36"/>
      <c r="EL563" s="36"/>
      <c r="EM563" s="36"/>
      <c r="EN563" s="36"/>
      <c r="EO563" s="36"/>
      <c r="EP563" s="36"/>
      <c r="EQ563" s="36"/>
      <c r="ER563" s="36"/>
      <c r="ES563" s="36"/>
      <c r="ET563" s="36"/>
      <c r="EU563" s="36"/>
      <c r="EV563" s="36"/>
      <c r="EW563" s="36"/>
      <c r="EX563" s="36"/>
      <c r="EY563" s="36"/>
      <c r="EZ563" s="36"/>
      <c r="FA563" s="36"/>
      <c r="FB563" s="36"/>
      <c r="FC563" s="36"/>
      <c r="FD563" s="36"/>
      <c r="FE563" s="36"/>
      <c r="FF563" s="36"/>
      <c r="FG563" s="36"/>
      <c r="FH563" s="36"/>
      <c r="FI563" s="36"/>
      <c r="FJ563" s="36"/>
      <c r="FK563" s="36"/>
      <c r="FL563" s="36"/>
      <c r="FM563" s="36"/>
      <c r="FN563" s="36"/>
      <c r="FO563" s="36"/>
      <c r="FP563" s="36"/>
      <c r="FQ563" s="36"/>
      <c r="FR563" s="36"/>
      <c r="FS563" s="36"/>
      <c r="FT563" s="36"/>
      <c r="FU563" s="36"/>
      <c r="FV563" s="36"/>
      <c r="FW563" s="36"/>
      <c r="FX563" s="36"/>
      <c r="FY563" s="36"/>
      <c r="FZ563" s="36"/>
      <c r="GA563" s="36"/>
      <c r="GB563" s="36"/>
      <c r="GC563" s="36"/>
      <c r="GD563" s="36"/>
      <c r="GE563" s="36"/>
      <c r="GF563" s="36"/>
      <c r="GG563" s="36"/>
      <c r="GH563" s="36"/>
      <c r="GI563" s="36"/>
      <c r="GJ563" s="36"/>
      <c r="GK563" s="36"/>
      <c r="GL563" s="36"/>
      <c r="GM563" s="36"/>
      <c r="GN563" s="36"/>
      <c r="GO563" s="36"/>
      <c r="GP563" s="36"/>
      <c r="GQ563" s="36"/>
      <c r="GR563" s="36"/>
      <c r="GS563" s="36"/>
      <c r="GT563" s="36"/>
      <c r="GU563" s="36"/>
      <c r="GV563" s="36"/>
      <c r="GW563" s="36"/>
      <c r="GX563" s="36"/>
      <c r="GY563" s="36"/>
      <c r="GZ563" s="36"/>
      <c r="HA563" s="36"/>
      <c r="HB563" s="36"/>
      <c r="HC563" s="36"/>
      <c r="HD563" s="36"/>
      <c r="HE563" s="36"/>
      <c r="HF563" s="36"/>
      <c r="HG563" s="36"/>
      <c r="HH563" s="36"/>
      <c r="HI563" s="36"/>
      <c r="HJ563" s="36"/>
      <c r="HK563" s="36"/>
      <c r="HL563" s="36"/>
      <c r="HM563" s="36"/>
      <c r="HN563" s="36"/>
      <c r="HO563" s="36"/>
      <c r="HP563" s="36"/>
      <c r="HQ563" s="36"/>
      <c r="HR563" s="36"/>
      <c r="HS563" s="36"/>
      <c r="HT563" s="36"/>
      <c r="HU563" s="36"/>
      <c r="HV563" s="36"/>
      <c r="HW563" s="36"/>
      <c r="HX563" s="36"/>
      <c r="HY563" s="36"/>
      <c r="HZ563" s="36"/>
      <c r="IA563" s="36"/>
      <c r="IB563" s="36"/>
      <c r="IC563" s="36"/>
      <c r="ID563" s="36"/>
      <c r="IE563" s="36"/>
      <c r="IF563" s="36"/>
      <c r="IG563" s="36"/>
      <c r="IH563" s="36"/>
      <c r="II563" s="36"/>
      <c r="IJ563" s="36"/>
      <c r="IK563" s="36"/>
      <c r="IL563" s="36"/>
      <c r="IM563" s="36"/>
      <c r="IN563" s="36"/>
      <c r="IO563" s="36"/>
      <c r="IP563" s="36"/>
      <c r="IQ563" s="36"/>
      <c r="IR563" s="36"/>
      <c r="IS563" s="36"/>
      <c r="IT563" s="36"/>
      <c r="IU563" s="36"/>
      <c r="IV563" s="36"/>
      <c r="IW563" s="36"/>
      <c r="IX563" s="36"/>
    </row>
    <row r="564" spans="1:258" s="37" customFormat="1" ht="12.75" customHeight="1" x14ac:dyDescent="0.2">
      <c r="A564" s="131"/>
      <c r="B564" s="132"/>
      <c r="C564" s="132"/>
      <c r="D564" s="578"/>
      <c r="E564" s="579"/>
      <c r="F564" s="579"/>
      <c r="G564" s="579"/>
      <c r="H564" s="579"/>
      <c r="I564" s="579"/>
      <c r="J564" s="579"/>
      <c r="K564" s="579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  <c r="AJ564" s="36"/>
      <c r="AK564" s="36"/>
      <c r="AL564" s="36"/>
      <c r="AM564" s="36"/>
      <c r="AN564" s="36"/>
      <c r="AO564" s="36"/>
      <c r="AP564" s="36"/>
      <c r="AQ564" s="36"/>
      <c r="AR564" s="36"/>
      <c r="AS564" s="36"/>
      <c r="AT564" s="36"/>
      <c r="AU564" s="36"/>
      <c r="AV564" s="36"/>
      <c r="AW564" s="36"/>
      <c r="AX564" s="36"/>
      <c r="AY564" s="36"/>
      <c r="AZ564" s="36"/>
      <c r="BA564" s="36"/>
      <c r="BB564" s="36"/>
      <c r="BC564" s="36"/>
      <c r="BD564" s="36"/>
      <c r="BE564" s="36"/>
      <c r="BF564" s="36"/>
      <c r="BG564" s="36"/>
      <c r="BH564" s="36"/>
      <c r="BI564" s="36"/>
      <c r="BJ564" s="36"/>
      <c r="BK564" s="36"/>
      <c r="BL564" s="36"/>
      <c r="BM564" s="36"/>
      <c r="BN564" s="36"/>
      <c r="BO564" s="36"/>
      <c r="BP564" s="36"/>
      <c r="BQ564" s="36"/>
      <c r="BR564" s="36"/>
      <c r="BS564" s="36"/>
      <c r="BT564" s="36"/>
      <c r="BU564" s="36"/>
      <c r="BV564" s="36"/>
      <c r="BW564" s="36"/>
      <c r="BX564" s="36"/>
      <c r="BY564" s="36"/>
      <c r="BZ564" s="36"/>
      <c r="CA564" s="36"/>
      <c r="CB564" s="36"/>
      <c r="CC564" s="36"/>
      <c r="CD564" s="36"/>
      <c r="CE564" s="36"/>
      <c r="CF564" s="36"/>
      <c r="CG564" s="36"/>
      <c r="CH564" s="36"/>
      <c r="CI564" s="36"/>
      <c r="CJ564" s="36"/>
      <c r="CK564" s="36"/>
      <c r="CL564" s="36"/>
      <c r="CM564" s="36"/>
      <c r="CN564" s="36"/>
      <c r="CO564" s="36"/>
      <c r="CP564" s="36"/>
      <c r="CQ564" s="36"/>
      <c r="CR564" s="36"/>
      <c r="CS564" s="36"/>
      <c r="CT564" s="36"/>
      <c r="CU564" s="36"/>
      <c r="CV564" s="36"/>
      <c r="CW564" s="36"/>
      <c r="CX564" s="36"/>
      <c r="CY564" s="36"/>
      <c r="CZ564" s="36"/>
      <c r="DA564" s="36"/>
      <c r="DB564" s="36"/>
      <c r="DC564" s="36"/>
      <c r="DD564" s="36"/>
      <c r="DE564" s="36"/>
      <c r="DF564" s="36"/>
      <c r="DG564" s="36"/>
      <c r="DH564" s="36"/>
      <c r="DI564" s="36"/>
      <c r="DJ564" s="36"/>
      <c r="DK564" s="36"/>
      <c r="DL564" s="36"/>
      <c r="DM564" s="36"/>
      <c r="DN564" s="36"/>
      <c r="DO564" s="36"/>
      <c r="DP564" s="36"/>
      <c r="DQ564" s="36"/>
      <c r="DR564" s="36"/>
      <c r="DS564" s="36"/>
      <c r="DT564" s="36"/>
      <c r="DU564" s="36"/>
      <c r="DV564" s="36"/>
      <c r="DW564" s="36"/>
      <c r="DX564" s="36"/>
      <c r="DY564" s="36"/>
      <c r="DZ564" s="36"/>
      <c r="EA564" s="36"/>
      <c r="EB564" s="36"/>
      <c r="EC564" s="36"/>
      <c r="ED564" s="36"/>
      <c r="EE564" s="36"/>
      <c r="EF564" s="36"/>
      <c r="EG564" s="36"/>
      <c r="EH564" s="36"/>
      <c r="EI564" s="36"/>
      <c r="EJ564" s="36"/>
      <c r="EK564" s="36"/>
      <c r="EL564" s="36"/>
      <c r="EM564" s="36"/>
      <c r="EN564" s="36"/>
      <c r="EO564" s="36"/>
      <c r="EP564" s="36"/>
      <c r="EQ564" s="36"/>
      <c r="ER564" s="36"/>
      <c r="ES564" s="36"/>
      <c r="ET564" s="36"/>
      <c r="EU564" s="36"/>
      <c r="EV564" s="36"/>
      <c r="EW564" s="36"/>
      <c r="EX564" s="36"/>
      <c r="EY564" s="36"/>
      <c r="EZ564" s="36"/>
      <c r="FA564" s="36"/>
      <c r="FB564" s="36"/>
      <c r="FC564" s="36"/>
      <c r="FD564" s="36"/>
      <c r="FE564" s="36"/>
      <c r="FF564" s="36"/>
      <c r="FG564" s="36"/>
      <c r="FH564" s="36"/>
      <c r="FI564" s="36"/>
      <c r="FJ564" s="36"/>
      <c r="FK564" s="36"/>
      <c r="FL564" s="36"/>
      <c r="FM564" s="36"/>
      <c r="FN564" s="36"/>
      <c r="FO564" s="36"/>
      <c r="FP564" s="36"/>
      <c r="FQ564" s="36"/>
      <c r="FR564" s="36"/>
      <c r="FS564" s="36"/>
      <c r="FT564" s="36"/>
      <c r="FU564" s="36"/>
      <c r="FV564" s="36"/>
      <c r="FW564" s="36"/>
      <c r="FX564" s="36"/>
      <c r="FY564" s="36"/>
      <c r="FZ564" s="36"/>
      <c r="GA564" s="36"/>
      <c r="GB564" s="36"/>
      <c r="GC564" s="36"/>
      <c r="GD564" s="36"/>
      <c r="GE564" s="36"/>
      <c r="GF564" s="36"/>
      <c r="GG564" s="36"/>
      <c r="GH564" s="36"/>
      <c r="GI564" s="36"/>
      <c r="GJ564" s="36"/>
      <c r="GK564" s="36"/>
      <c r="GL564" s="36"/>
      <c r="GM564" s="36"/>
      <c r="GN564" s="36"/>
      <c r="GO564" s="36"/>
      <c r="GP564" s="36"/>
      <c r="GQ564" s="36"/>
      <c r="GR564" s="36"/>
      <c r="GS564" s="36"/>
      <c r="GT564" s="36"/>
      <c r="GU564" s="36"/>
      <c r="GV564" s="36"/>
      <c r="GW564" s="36"/>
      <c r="GX564" s="36"/>
      <c r="GY564" s="36"/>
      <c r="GZ564" s="36"/>
      <c r="HA564" s="36"/>
      <c r="HB564" s="36"/>
      <c r="HC564" s="36"/>
      <c r="HD564" s="36"/>
      <c r="HE564" s="36"/>
      <c r="HF564" s="36"/>
      <c r="HG564" s="36"/>
      <c r="HH564" s="36"/>
      <c r="HI564" s="36"/>
      <c r="HJ564" s="36"/>
      <c r="HK564" s="36"/>
      <c r="HL564" s="36"/>
      <c r="HM564" s="36"/>
      <c r="HN564" s="36"/>
      <c r="HO564" s="36"/>
      <c r="HP564" s="36"/>
      <c r="HQ564" s="36"/>
      <c r="HR564" s="36"/>
      <c r="HS564" s="36"/>
      <c r="HT564" s="36"/>
      <c r="HU564" s="36"/>
      <c r="HV564" s="36"/>
      <c r="HW564" s="36"/>
      <c r="HX564" s="36"/>
      <c r="HY564" s="36"/>
      <c r="HZ564" s="36"/>
      <c r="IA564" s="36"/>
      <c r="IB564" s="36"/>
      <c r="IC564" s="36"/>
      <c r="ID564" s="36"/>
      <c r="IE564" s="36"/>
      <c r="IF564" s="36"/>
      <c r="IG564" s="36"/>
      <c r="IH564" s="36"/>
      <c r="II564" s="36"/>
      <c r="IJ564" s="36"/>
      <c r="IK564" s="36"/>
      <c r="IL564" s="36"/>
      <c r="IM564" s="36"/>
      <c r="IN564" s="36"/>
      <c r="IO564" s="36"/>
      <c r="IP564" s="36"/>
      <c r="IQ564" s="36"/>
      <c r="IR564" s="36"/>
      <c r="IS564" s="36"/>
      <c r="IT564" s="36"/>
      <c r="IU564" s="36"/>
      <c r="IV564" s="36"/>
      <c r="IW564" s="36"/>
      <c r="IX564" s="36"/>
    </row>
    <row r="565" spans="1:258" s="37" customFormat="1" ht="12.75" customHeight="1" x14ac:dyDescent="0.2">
      <c r="A565" s="131"/>
      <c r="B565" s="132"/>
      <c r="C565" s="132"/>
      <c r="D565" s="578"/>
      <c r="E565" s="579"/>
      <c r="F565" s="579"/>
      <c r="G565" s="579"/>
      <c r="H565" s="579"/>
      <c r="I565" s="579"/>
      <c r="J565" s="579"/>
      <c r="K565" s="579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  <c r="AJ565" s="36"/>
      <c r="AK565" s="36"/>
      <c r="AL565" s="36"/>
      <c r="AM565" s="36"/>
      <c r="AN565" s="36"/>
      <c r="AO565" s="36"/>
      <c r="AP565" s="36"/>
      <c r="AQ565" s="36"/>
      <c r="AR565" s="36"/>
      <c r="AS565" s="36"/>
      <c r="AT565" s="36"/>
      <c r="AU565" s="36"/>
      <c r="AV565" s="36"/>
      <c r="AW565" s="36"/>
      <c r="AX565" s="36"/>
      <c r="AY565" s="36"/>
      <c r="AZ565" s="36"/>
      <c r="BA565" s="36"/>
      <c r="BB565" s="36"/>
      <c r="BC565" s="36"/>
      <c r="BD565" s="36"/>
      <c r="BE565" s="36"/>
      <c r="BF565" s="36"/>
      <c r="BG565" s="36"/>
      <c r="BH565" s="36"/>
      <c r="BI565" s="36"/>
      <c r="BJ565" s="36"/>
      <c r="BK565" s="36"/>
      <c r="BL565" s="36"/>
      <c r="BM565" s="36"/>
      <c r="BN565" s="36"/>
      <c r="BO565" s="36"/>
      <c r="BP565" s="36"/>
      <c r="BQ565" s="36"/>
      <c r="BR565" s="36"/>
      <c r="BS565" s="36"/>
      <c r="BT565" s="36"/>
      <c r="BU565" s="36"/>
      <c r="BV565" s="36"/>
      <c r="BW565" s="36"/>
      <c r="BX565" s="36"/>
      <c r="BY565" s="36"/>
      <c r="BZ565" s="36"/>
      <c r="CA565" s="36"/>
      <c r="CB565" s="36"/>
      <c r="CC565" s="36"/>
      <c r="CD565" s="36"/>
      <c r="CE565" s="36"/>
      <c r="CF565" s="36"/>
      <c r="CG565" s="36"/>
      <c r="CH565" s="36"/>
      <c r="CI565" s="36"/>
      <c r="CJ565" s="36"/>
      <c r="CK565" s="36"/>
      <c r="CL565" s="36"/>
      <c r="CM565" s="36"/>
      <c r="CN565" s="36"/>
      <c r="CO565" s="36"/>
      <c r="CP565" s="36"/>
      <c r="CQ565" s="36"/>
      <c r="CR565" s="36"/>
      <c r="CS565" s="36"/>
      <c r="CT565" s="36"/>
      <c r="CU565" s="36"/>
      <c r="CV565" s="36"/>
      <c r="CW565" s="36"/>
      <c r="CX565" s="36"/>
      <c r="CY565" s="36"/>
      <c r="CZ565" s="36"/>
      <c r="DA565" s="36"/>
      <c r="DB565" s="36"/>
      <c r="DC565" s="36"/>
      <c r="DD565" s="36"/>
      <c r="DE565" s="36"/>
      <c r="DF565" s="36"/>
      <c r="DG565" s="36"/>
      <c r="DH565" s="36"/>
      <c r="DI565" s="36"/>
      <c r="DJ565" s="36"/>
      <c r="DK565" s="36"/>
      <c r="DL565" s="36"/>
      <c r="DM565" s="36"/>
      <c r="DN565" s="36"/>
      <c r="DO565" s="36"/>
      <c r="DP565" s="36"/>
      <c r="DQ565" s="36"/>
      <c r="DR565" s="36"/>
      <c r="DS565" s="36"/>
      <c r="DT565" s="36"/>
      <c r="DU565" s="36"/>
      <c r="DV565" s="36"/>
      <c r="DW565" s="36"/>
      <c r="DX565" s="36"/>
      <c r="DY565" s="36"/>
      <c r="DZ565" s="36"/>
      <c r="EA565" s="36"/>
      <c r="EB565" s="36"/>
      <c r="EC565" s="36"/>
      <c r="ED565" s="36"/>
      <c r="EE565" s="36"/>
      <c r="EF565" s="36"/>
      <c r="EG565" s="36"/>
      <c r="EH565" s="36"/>
      <c r="EI565" s="36"/>
      <c r="EJ565" s="36"/>
      <c r="EK565" s="36"/>
      <c r="EL565" s="36"/>
      <c r="EM565" s="36"/>
      <c r="EN565" s="36"/>
      <c r="EO565" s="36"/>
      <c r="EP565" s="36"/>
      <c r="EQ565" s="36"/>
      <c r="ER565" s="36"/>
      <c r="ES565" s="36"/>
      <c r="ET565" s="36"/>
      <c r="EU565" s="36"/>
      <c r="EV565" s="36"/>
      <c r="EW565" s="36"/>
      <c r="EX565" s="36"/>
      <c r="EY565" s="36"/>
      <c r="EZ565" s="36"/>
      <c r="FA565" s="36"/>
      <c r="FB565" s="36"/>
      <c r="FC565" s="36"/>
      <c r="FD565" s="36"/>
      <c r="FE565" s="36"/>
      <c r="FF565" s="36"/>
      <c r="FG565" s="36"/>
      <c r="FH565" s="36"/>
      <c r="FI565" s="36"/>
      <c r="FJ565" s="36"/>
      <c r="FK565" s="36"/>
      <c r="FL565" s="36"/>
      <c r="FM565" s="36"/>
      <c r="FN565" s="36"/>
      <c r="FO565" s="36"/>
      <c r="FP565" s="36"/>
      <c r="FQ565" s="36"/>
      <c r="FR565" s="36"/>
      <c r="FS565" s="36"/>
      <c r="FT565" s="36"/>
      <c r="FU565" s="36"/>
      <c r="FV565" s="36"/>
      <c r="FW565" s="36"/>
      <c r="FX565" s="36"/>
      <c r="FY565" s="36"/>
      <c r="FZ565" s="36"/>
      <c r="GA565" s="36"/>
      <c r="GB565" s="36"/>
      <c r="GC565" s="36"/>
      <c r="GD565" s="36"/>
      <c r="GE565" s="36"/>
      <c r="GF565" s="36"/>
      <c r="GG565" s="36"/>
      <c r="GH565" s="36"/>
      <c r="GI565" s="36"/>
      <c r="GJ565" s="36"/>
      <c r="GK565" s="36"/>
      <c r="GL565" s="36"/>
      <c r="GM565" s="36"/>
      <c r="GN565" s="36"/>
      <c r="GO565" s="36"/>
      <c r="GP565" s="36"/>
      <c r="GQ565" s="36"/>
      <c r="GR565" s="36"/>
      <c r="GS565" s="36"/>
      <c r="GT565" s="36"/>
      <c r="GU565" s="36"/>
      <c r="GV565" s="36"/>
      <c r="GW565" s="36"/>
      <c r="GX565" s="36"/>
      <c r="GY565" s="36"/>
      <c r="GZ565" s="36"/>
      <c r="HA565" s="36"/>
      <c r="HB565" s="36"/>
      <c r="HC565" s="36"/>
      <c r="HD565" s="36"/>
      <c r="HE565" s="36"/>
      <c r="HF565" s="36"/>
      <c r="HG565" s="36"/>
      <c r="HH565" s="36"/>
      <c r="HI565" s="36"/>
      <c r="HJ565" s="36"/>
      <c r="HK565" s="36"/>
      <c r="HL565" s="36"/>
      <c r="HM565" s="36"/>
      <c r="HN565" s="36"/>
      <c r="HO565" s="36"/>
      <c r="HP565" s="36"/>
      <c r="HQ565" s="36"/>
      <c r="HR565" s="36"/>
      <c r="HS565" s="36"/>
      <c r="HT565" s="36"/>
      <c r="HU565" s="36"/>
      <c r="HV565" s="36"/>
      <c r="HW565" s="36"/>
      <c r="HX565" s="36"/>
      <c r="HY565" s="36"/>
      <c r="HZ565" s="36"/>
      <c r="IA565" s="36"/>
      <c r="IB565" s="36"/>
      <c r="IC565" s="36"/>
      <c r="ID565" s="36"/>
      <c r="IE565" s="36"/>
      <c r="IF565" s="36"/>
      <c r="IG565" s="36"/>
      <c r="IH565" s="36"/>
      <c r="II565" s="36"/>
      <c r="IJ565" s="36"/>
      <c r="IK565" s="36"/>
      <c r="IL565" s="36"/>
      <c r="IM565" s="36"/>
      <c r="IN565" s="36"/>
      <c r="IO565" s="36"/>
      <c r="IP565" s="36"/>
      <c r="IQ565" s="36"/>
      <c r="IR565" s="36"/>
      <c r="IS565" s="36"/>
      <c r="IT565" s="36"/>
      <c r="IU565" s="36"/>
      <c r="IV565" s="36"/>
      <c r="IW565" s="36"/>
      <c r="IX565" s="36"/>
    </row>
    <row r="566" spans="1:258" s="37" customFormat="1" ht="12.75" customHeight="1" x14ac:dyDescent="0.2">
      <c r="A566" s="131"/>
      <c r="B566" s="132"/>
      <c r="C566" s="132"/>
      <c r="D566" s="578"/>
      <c r="E566" s="579"/>
      <c r="F566" s="579"/>
      <c r="G566" s="579"/>
      <c r="H566" s="579"/>
      <c r="I566" s="579"/>
      <c r="J566" s="579"/>
      <c r="K566" s="579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  <c r="AJ566" s="36"/>
      <c r="AK566" s="36"/>
      <c r="AL566" s="36"/>
      <c r="AM566" s="36"/>
      <c r="AN566" s="36"/>
      <c r="AO566" s="36"/>
      <c r="AP566" s="36"/>
      <c r="AQ566" s="36"/>
      <c r="AR566" s="36"/>
      <c r="AS566" s="36"/>
      <c r="AT566" s="36"/>
      <c r="AU566" s="36"/>
      <c r="AV566" s="36"/>
      <c r="AW566" s="36"/>
      <c r="AX566" s="36"/>
      <c r="AY566" s="36"/>
      <c r="AZ566" s="36"/>
      <c r="BA566" s="36"/>
      <c r="BB566" s="36"/>
      <c r="BC566" s="36"/>
      <c r="BD566" s="36"/>
      <c r="BE566" s="36"/>
      <c r="BF566" s="36"/>
      <c r="BG566" s="36"/>
      <c r="BH566" s="36"/>
      <c r="BI566" s="36"/>
      <c r="BJ566" s="36"/>
      <c r="BK566" s="36"/>
      <c r="BL566" s="36"/>
      <c r="BM566" s="36"/>
      <c r="BN566" s="36"/>
      <c r="BO566" s="36"/>
      <c r="BP566" s="36"/>
      <c r="BQ566" s="36"/>
      <c r="BR566" s="36"/>
      <c r="BS566" s="36"/>
      <c r="BT566" s="36"/>
      <c r="BU566" s="36"/>
      <c r="BV566" s="36"/>
      <c r="BW566" s="36"/>
      <c r="BX566" s="36"/>
      <c r="BY566" s="36"/>
      <c r="BZ566" s="36"/>
      <c r="CA566" s="36"/>
      <c r="CB566" s="36"/>
      <c r="CC566" s="36"/>
      <c r="CD566" s="36"/>
      <c r="CE566" s="36"/>
      <c r="CF566" s="36"/>
      <c r="CG566" s="36"/>
      <c r="CH566" s="36"/>
      <c r="CI566" s="36"/>
      <c r="CJ566" s="36"/>
      <c r="CK566" s="36"/>
      <c r="CL566" s="36"/>
      <c r="CM566" s="36"/>
      <c r="CN566" s="36"/>
      <c r="CO566" s="36"/>
      <c r="CP566" s="36"/>
      <c r="CQ566" s="36"/>
      <c r="CR566" s="36"/>
      <c r="CS566" s="36"/>
      <c r="CT566" s="36"/>
      <c r="CU566" s="36"/>
      <c r="CV566" s="36"/>
      <c r="CW566" s="36"/>
      <c r="CX566" s="36"/>
      <c r="CY566" s="36"/>
      <c r="CZ566" s="36"/>
      <c r="DA566" s="36"/>
      <c r="DB566" s="36"/>
      <c r="DC566" s="36"/>
      <c r="DD566" s="36"/>
      <c r="DE566" s="36"/>
      <c r="DF566" s="36"/>
      <c r="DG566" s="36"/>
      <c r="DH566" s="36"/>
      <c r="DI566" s="36"/>
      <c r="DJ566" s="36"/>
      <c r="DK566" s="36"/>
      <c r="DL566" s="36"/>
      <c r="DM566" s="36"/>
      <c r="DN566" s="36"/>
      <c r="DO566" s="36"/>
      <c r="DP566" s="36"/>
      <c r="DQ566" s="36"/>
      <c r="DR566" s="36"/>
      <c r="DS566" s="36"/>
      <c r="DT566" s="36"/>
      <c r="DU566" s="36"/>
      <c r="DV566" s="36"/>
      <c r="DW566" s="36"/>
      <c r="DX566" s="36"/>
      <c r="DY566" s="36"/>
      <c r="DZ566" s="36"/>
      <c r="EA566" s="36"/>
      <c r="EB566" s="36"/>
      <c r="EC566" s="36"/>
      <c r="ED566" s="36"/>
      <c r="EE566" s="36"/>
      <c r="EF566" s="36"/>
      <c r="EG566" s="36"/>
      <c r="EH566" s="36"/>
      <c r="EI566" s="36"/>
      <c r="EJ566" s="36"/>
      <c r="EK566" s="36"/>
      <c r="EL566" s="36"/>
      <c r="EM566" s="36"/>
      <c r="EN566" s="36"/>
      <c r="EO566" s="36"/>
      <c r="EP566" s="36"/>
      <c r="EQ566" s="36"/>
      <c r="ER566" s="36"/>
      <c r="ES566" s="36"/>
      <c r="ET566" s="36"/>
      <c r="EU566" s="36"/>
      <c r="EV566" s="36"/>
      <c r="EW566" s="36"/>
      <c r="EX566" s="36"/>
      <c r="EY566" s="36"/>
      <c r="EZ566" s="36"/>
      <c r="FA566" s="36"/>
      <c r="FB566" s="36"/>
      <c r="FC566" s="36"/>
      <c r="FD566" s="36"/>
      <c r="FE566" s="36"/>
      <c r="FF566" s="36"/>
      <c r="FG566" s="36"/>
      <c r="FH566" s="36"/>
      <c r="FI566" s="36"/>
      <c r="FJ566" s="36"/>
      <c r="FK566" s="36"/>
      <c r="FL566" s="36"/>
      <c r="FM566" s="36"/>
      <c r="FN566" s="36"/>
      <c r="FO566" s="36"/>
      <c r="FP566" s="36"/>
      <c r="FQ566" s="36"/>
      <c r="FR566" s="36"/>
      <c r="FS566" s="36"/>
      <c r="FT566" s="36"/>
      <c r="FU566" s="36"/>
      <c r="FV566" s="36"/>
      <c r="FW566" s="36"/>
      <c r="FX566" s="36"/>
      <c r="FY566" s="36"/>
      <c r="FZ566" s="36"/>
      <c r="GA566" s="36"/>
      <c r="GB566" s="36"/>
      <c r="GC566" s="36"/>
      <c r="GD566" s="36"/>
      <c r="GE566" s="36"/>
      <c r="GF566" s="36"/>
      <c r="GG566" s="36"/>
      <c r="GH566" s="36"/>
      <c r="GI566" s="36"/>
      <c r="GJ566" s="36"/>
      <c r="GK566" s="36"/>
      <c r="GL566" s="36"/>
      <c r="GM566" s="36"/>
      <c r="GN566" s="36"/>
      <c r="GO566" s="36"/>
      <c r="GP566" s="36"/>
      <c r="GQ566" s="36"/>
      <c r="GR566" s="36"/>
      <c r="GS566" s="36"/>
      <c r="GT566" s="36"/>
      <c r="GU566" s="36"/>
      <c r="GV566" s="36"/>
      <c r="GW566" s="36"/>
      <c r="GX566" s="36"/>
      <c r="GY566" s="36"/>
      <c r="GZ566" s="36"/>
      <c r="HA566" s="36"/>
      <c r="HB566" s="36"/>
      <c r="HC566" s="36"/>
      <c r="HD566" s="36"/>
      <c r="HE566" s="36"/>
      <c r="HF566" s="36"/>
      <c r="HG566" s="36"/>
      <c r="HH566" s="36"/>
      <c r="HI566" s="36"/>
      <c r="HJ566" s="36"/>
      <c r="HK566" s="36"/>
      <c r="HL566" s="36"/>
      <c r="HM566" s="36"/>
      <c r="HN566" s="36"/>
      <c r="HO566" s="36"/>
      <c r="HP566" s="36"/>
      <c r="HQ566" s="36"/>
      <c r="HR566" s="36"/>
      <c r="HS566" s="36"/>
      <c r="HT566" s="36"/>
      <c r="HU566" s="36"/>
      <c r="HV566" s="36"/>
      <c r="HW566" s="36"/>
      <c r="HX566" s="36"/>
      <c r="HY566" s="36"/>
      <c r="HZ566" s="36"/>
      <c r="IA566" s="36"/>
      <c r="IB566" s="36"/>
      <c r="IC566" s="36"/>
      <c r="ID566" s="36"/>
      <c r="IE566" s="36"/>
      <c r="IF566" s="36"/>
      <c r="IG566" s="36"/>
      <c r="IH566" s="36"/>
      <c r="II566" s="36"/>
      <c r="IJ566" s="36"/>
      <c r="IK566" s="36"/>
      <c r="IL566" s="36"/>
      <c r="IM566" s="36"/>
      <c r="IN566" s="36"/>
      <c r="IO566" s="36"/>
      <c r="IP566" s="36"/>
      <c r="IQ566" s="36"/>
      <c r="IR566" s="36"/>
      <c r="IS566" s="36"/>
      <c r="IT566" s="36"/>
      <c r="IU566" s="36"/>
      <c r="IV566" s="36"/>
      <c r="IW566" s="36"/>
      <c r="IX566" s="36"/>
    </row>
    <row r="567" spans="1:258" s="37" customFormat="1" ht="12.75" customHeight="1" x14ac:dyDescent="0.2">
      <c r="A567" s="131"/>
      <c r="B567" s="132"/>
      <c r="C567" s="132"/>
      <c r="D567" s="578"/>
      <c r="E567" s="579"/>
      <c r="F567" s="579"/>
      <c r="G567" s="579"/>
      <c r="H567" s="579"/>
      <c r="I567" s="579"/>
      <c r="J567" s="579"/>
      <c r="K567" s="579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  <c r="AJ567" s="36"/>
      <c r="AK567" s="36"/>
      <c r="AL567" s="36"/>
      <c r="AM567" s="36"/>
      <c r="AN567" s="36"/>
      <c r="AO567" s="36"/>
      <c r="AP567" s="36"/>
      <c r="AQ567" s="36"/>
      <c r="AR567" s="36"/>
      <c r="AS567" s="36"/>
      <c r="AT567" s="36"/>
      <c r="AU567" s="36"/>
      <c r="AV567" s="36"/>
      <c r="AW567" s="36"/>
      <c r="AX567" s="36"/>
      <c r="AY567" s="36"/>
      <c r="AZ567" s="36"/>
      <c r="BA567" s="36"/>
      <c r="BB567" s="36"/>
      <c r="BC567" s="36"/>
      <c r="BD567" s="36"/>
      <c r="BE567" s="36"/>
      <c r="BF567" s="36"/>
      <c r="BG567" s="36"/>
      <c r="BH567" s="36"/>
      <c r="BI567" s="36"/>
      <c r="BJ567" s="36"/>
      <c r="BK567" s="36"/>
      <c r="BL567" s="36"/>
      <c r="BM567" s="36"/>
      <c r="BN567" s="36"/>
      <c r="BO567" s="36"/>
      <c r="BP567" s="36"/>
      <c r="BQ567" s="36"/>
      <c r="BR567" s="36"/>
      <c r="BS567" s="36"/>
      <c r="BT567" s="36"/>
      <c r="BU567" s="36"/>
      <c r="BV567" s="36"/>
      <c r="BW567" s="36"/>
      <c r="BX567" s="36"/>
      <c r="BY567" s="36"/>
      <c r="BZ567" s="36"/>
      <c r="CA567" s="36"/>
      <c r="CB567" s="36"/>
      <c r="CC567" s="36"/>
      <c r="CD567" s="36"/>
      <c r="CE567" s="36"/>
      <c r="CF567" s="36"/>
      <c r="CG567" s="36"/>
      <c r="CH567" s="36"/>
      <c r="CI567" s="36"/>
      <c r="CJ567" s="36"/>
      <c r="CK567" s="36"/>
      <c r="CL567" s="36"/>
      <c r="CM567" s="36"/>
      <c r="CN567" s="36"/>
      <c r="CO567" s="36"/>
      <c r="CP567" s="36"/>
      <c r="CQ567" s="36"/>
      <c r="CR567" s="36"/>
      <c r="CS567" s="36"/>
      <c r="CT567" s="36"/>
      <c r="CU567" s="36"/>
      <c r="CV567" s="36"/>
      <c r="CW567" s="36"/>
      <c r="CX567" s="36"/>
      <c r="CY567" s="36"/>
      <c r="CZ567" s="36"/>
      <c r="DA567" s="36"/>
      <c r="DB567" s="36"/>
      <c r="DC567" s="36"/>
      <c r="DD567" s="36"/>
      <c r="DE567" s="36"/>
      <c r="DF567" s="36"/>
      <c r="DG567" s="36"/>
      <c r="DH567" s="36"/>
      <c r="DI567" s="36"/>
      <c r="DJ567" s="36"/>
      <c r="DK567" s="36"/>
      <c r="DL567" s="36"/>
      <c r="DM567" s="36"/>
      <c r="DN567" s="36"/>
      <c r="DO567" s="36"/>
      <c r="DP567" s="36"/>
      <c r="DQ567" s="36"/>
      <c r="DR567" s="36"/>
      <c r="DS567" s="36"/>
      <c r="DT567" s="36"/>
      <c r="DU567" s="36"/>
      <c r="DV567" s="36"/>
      <c r="DW567" s="36"/>
      <c r="DX567" s="36"/>
      <c r="DY567" s="36"/>
      <c r="DZ567" s="36"/>
      <c r="EA567" s="36"/>
      <c r="EB567" s="36"/>
      <c r="EC567" s="36"/>
      <c r="ED567" s="36"/>
      <c r="EE567" s="36"/>
      <c r="EF567" s="36"/>
      <c r="EG567" s="36"/>
      <c r="EH567" s="36"/>
      <c r="EI567" s="36"/>
      <c r="EJ567" s="36"/>
      <c r="EK567" s="36"/>
      <c r="EL567" s="36"/>
      <c r="EM567" s="36"/>
      <c r="EN567" s="36"/>
      <c r="EO567" s="36"/>
      <c r="EP567" s="36"/>
      <c r="EQ567" s="36"/>
      <c r="ER567" s="36"/>
      <c r="ES567" s="36"/>
      <c r="ET567" s="36"/>
      <c r="EU567" s="36"/>
      <c r="EV567" s="36"/>
      <c r="EW567" s="36"/>
      <c r="EX567" s="36"/>
      <c r="EY567" s="36"/>
      <c r="EZ567" s="36"/>
      <c r="FA567" s="36"/>
      <c r="FB567" s="36"/>
      <c r="FC567" s="36"/>
      <c r="FD567" s="36"/>
      <c r="FE567" s="36"/>
      <c r="FF567" s="36"/>
      <c r="FG567" s="36"/>
      <c r="FH567" s="36"/>
      <c r="FI567" s="36"/>
      <c r="FJ567" s="36"/>
      <c r="FK567" s="36"/>
      <c r="FL567" s="36"/>
      <c r="FM567" s="36"/>
      <c r="FN567" s="36"/>
      <c r="FO567" s="36"/>
      <c r="FP567" s="36"/>
      <c r="FQ567" s="36"/>
      <c r="FR567" s="36"/>
      <c r="FS567" s="36"/>
      <c r="FT567" s="36"/>
      <c r="FU567" s="36"/>
      <c r="FV567" s="36"/>
      <c r="FW567" s="36"/>
      <c r="FX567" s="36"/>
      <c r="FY567" s="36"/>
      <c r="FZ567" s="36"/>
      <c r="GA567" s="36"/>
      <c r="GB567" s="36"/>
      <c r="GC567" s="36"/>
      <c r="GD567" s="36"/>
      <c r="GE567" s="36"/>
      <c r="GF567" s="36"/>
      <c r="GG567" s="36"/>
      <c r="GH567" s="36"/>
      <c r="GI567" s="36"/>
      <c r="GJ567" s="36"/>
      <c r="GK567" s="36"/>
      <c r="GL567" s="36"/>
      <c r="GM567" s="36"/>
      <c r="GN567" s="36"/>
      <c r="GO567" s="36"/>
      <c r="GP567" s="36"/>
      <c r="GQ567" s="36"/>
      <c r="GR567" s="36"/>
      <c r="GS567" s="36"/>
      <c r="GT567" s="36"/>
      <c r="GU567" s="36"/>
      <c r="GV567" s="36"/>
      <c r="GW567" s="36"/>
      <c r="GX567" s="36"/>
      <c r="GY567" s="36"/>
      <c r="GZ567" s="36"/>
      <c r="HA567" s="36"/>
      <c r="HB567" s="36"/>
      <c r="HC567" s="36"/>
      <c r="HD567" s="36"/>
      <c r="HE567" s="36"/>
      <c r="HF567" s="36"/>
      <c r="HG567" s="36"/>
      <c r="HH567" s="36"/>
      <c r="HI567" s="36"/>
      <c r="HJ567" s="36"/>
      <c r="HK567" s="36"/>
      <c r="HL567" s="36"/>
      <c r="HM567" s="36"/>
      <c r="HN567" s="36"/>
      <c r="HO567" s="36"/>
      <c r="HP567" s="36"/>
      <c r="HQ567" s="36"/>
      <c r="HR567" s="36"/>
      <c r="HS567" s="36"/>
      <c r="HT567" s="36"/>
      <c r="HU567" s="36"/>
      <c r="HV567" s="36"/>
      <c r="HW567" s="36"/>
      <c r="HX567" s="36"/>
      <c r="HY567" s="36"/>
      <c r="HZ567" s="36"/>
      <c r="IA567" s="36"/>
      <c r="IB567" s="36"/>
      <c r="IC567" s="36"/>
      <c r="ID567" s="36"/>
      <c r="IE567" s="36"/>
      <c r="IF567" s="36"/>
      <c r="IG567" s="36"/>
      <c r="IH567" s="36"/>
      <c r="II567" s="36"/>
      <c r="IJ567" s="36"/>
      <c r="IK567" s="36"/>
      <c r="IL567" s="36"/>
      <c r="IM567" s="36"/>
      <c r="IN567" s="36"/>
      <c r="IO567" s="36"/>
      <c r="IP567" s="36"/>
      <c r="IQ567" s="36"/>
      <c r="IR567" s="36"/>
      <c r="IS567" s="36"/>
      <c r="IT567" s="36"/>
      <c r="IU567" s="36"/>
      <c r="IV567" s="36"/>
      <c r="IW567" s="36"/>
      <c r="IX567" s="36"/>
    </row>
    <row r="568" spans="1:258" s="37" customFormat="1" ht="12.75" customHeight="1" x14ac:dyDescent="0.2">
      <c r="A568" s="131"/>
      <c r="B568" s="132"/>
      <c r="C568" s="132"/>
      <c r="D568" s="578"/>
      <c r="E568" s="579"/>
      <c r="F568" s="579"/>
      <c r="G568" s="579"/>
      <c r="H568" s="579"/>
      <c r="I568" s="579"/>
      <c r="J568" s="579"/>
      <c r="K568" s="579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  <c r="AJ568" s="36"/>
      <c r="AK568" s="36"/>
      <c r="AL568" s="36"/>
      <c r="AM568" s="36"/>
      <c r="AN568" s="36"/>
      <c r="AO568" s="36"/>
      <c r="AP568" s="36"/>
      <c r="AQ568" s="36"/>
      <c r="AR568" s="36"/>
      <c r="AS568" s="36"/>
      <c r="AT568" s="36"/>
      <c r="AU568" s="36"/>
      <c r="AV568" s="36"/>
      <c r="AW568" s="36"/>
      <c r="AX568" s="36"/>
      <c r="AY568" s="36"/>
      <c r="AZ568" s="36"/>
      <c r="BA568" s="36"/>
      <c r="BB568" s="36"/>
      <c r="BC568" s="36"/>
      <c r="BD568" s="36"/>
      <c r="BE568" s="36"/>
      <c r="BF568" s="36"/>
      <c r="BG568" s="36"/>
      <c r="BH568" s="36"/>
      <c r="BI568" s="36"/>
      <c r="BJ568" s="36"/>
      <c r="BK568" s="36"/>
      <c r="BL568" s="36"/>
      <c r="BM568" s="36"/>
      <c r="BN568" s="36"/>
      <c r="BO568" s="36"/>
      <c r="BP568" s="36"/>
      <c r="BQ568" s="36"/>
      <c r="BR568" s="36"/>
      <c r="BS568" s="36"/>
      <c r="BT568" s="36"/>
      <c r="BU568" s="36"/>
      <c r="BV568" s="36"/>
      <c r="BW568" s="36"/>
      <c r="BX568" s="36"/>
      <c r="BY568" s="36"/>
      <c r="BZ568" s="36"/>
      <c r="CA568" s="36"/>
      <c r="CB568" s="36"/>
      <c r="CC568" s="36"/>
      <c r="CD568" s="36"/>
      <c r="CE568" s="36"/>
      <c r="CF568" s="36"/>
      <c r="CG568" s="36"/>
      <c r="CH568" s="36"/>
      <c r="CI568" s="36"/>
      <c r="CJ568" s="36"/>
      <c r="CK568" s="36"/>
      <c r="CL568" s="36"/>
      <c r="CM568" s="36"/>
      <c r="CN568" s="36"/>
      <c r="CO568" s="36"/>
      <c r="CP568" s="36"/>
      <c r="CQ568" s="36"/>
      <c r="CR568" s="36"/>
      <c r="CS568" s="36"/>
      <c r="CT568" s="36"/>
      <c r="CU568" s="36"/>
      <c r="CV568" s="36"/>
      <c r="CW568" s="36"/>
      <c r="CX568" s="36"/>
      <c r="CY568" s="36"/>
      <c r="CZ568" s="36"/>
      <c r="DA568" s="36"/>
      <c r="DB568" s="36"/>
      <c r="DC568" s="36"/>
      <c r="DD568" s="36"/>
      <c r="DE568" s="36"/>
      <c r="DF568" s="36"/>
      <c r="DG568" s="36"/>
      <c r="DH568" s="36"/>
      <c r="DI568" s="36"/>
      <c r="DJ568" s="36"/>
      <c r="DK568" s="36"/>
      <c r="DL568" s="36"/>
      <c r="DM568" s="36"/>
      <c r="DN568" s="36"/>
      <c r="DO568" s="36"/>
      <c r="DP568" s="36"/>
      <c r="DQ568" s="36"/>
      <c r="DR568" s="36"/>
      <c r="DS568" s="36"/>
      <c r="DT568" s="36"/>
      <c r="DU568" s="36"/>
      <c r="DV568" s="36"/>
      <c r="DW568" s="36"/>
      <c r="DX568" s="36"/>
      <c r="DY568" s="36"/>
      <c r="DZ568" s="36"/>
      <c r="EA568" s="36"/>
      <c r="EB568" s="36"/>
      <c r="EC568" s="36"/>
      <c r="ED568" s="36"/>
      <c r="EE568" s="36"/>
      <c r="EF568" s="36"/>
      <c r="EG568" s="36"/>
      <c r="EH568" s="36"/>
      <c r="EI568" s="36"/>
      <c r="EJ568" s="36"/>
      <c r="EK568" s="36"/>
      <c r="EL568" s="36"/>
      <c r="EM568" s="36"/>
      <c r="EN568" s="36"/>
      <c r="EO568" s="36"/>
      <c r="EP568" s="36"/>
      <c r="EQ568" s="36"/>
      <c r="ER568" s="36"/>
      <c r="ES568" s="36"/>
      <c r="ET568" s="36"/>
      <c r="EU568" s="36"/>
      <c r="EV568" s="36"/>
      <c r="EW568" s="36"/>
      <c r="EX568" s="36"/>
      <c r="EY568" s="36"/>
      <c r="EZ568" s="36"/>
      <c r="FA568" s="36"/>
      <c r="FB568" s="36"/>
      <c r="FC568" s="36"/>
      <c r="FD568" s="36"/>
      <c r="FE568" s="36"/>
      <c r="FF568" s="36"/>
      <c r="FG568" s="36"/>
      <c r="FH568" s="36"/>
      <c r="FI568" s="36"/>
      <c r="FJ568" s="36"/>
      <c r="FK568" s="36"/>
      <c r="FL568" s="36"/>
      <c r="FM568" s="36"/>
      <c r="FN568" s="36"/>
      <c r="FO568" s="36"/>
      <c r="FP568" s="36"/>
      <c r="FQ568" s="36"/>
      <c r="FR568" s="36"/>
      <c r="FS568" s="36"/>
      <c r="FT568" s="36"/>
      <c r="FU568" s="36"/>
      <c r="FV568" s="36"/>
      <c r="FW568" s="36"/>
      <c r="FX568" s="36"/>
      <c r="FY568" s="36"/>
      <c r="FZ568" s="36"/>
      <c r="GA568" s="36"/>
      <c r="GB568" s="36"/>
      <c r="GC568" s="36"/>
      <c r="GD568" s="36"/>
      <c r="GE568" s="36"/>
      <c r="GF568" s="36"/>
      <c r="GG568" s="36"/>
      <c r="GH568" s="36"/>
      <c r="GI568" s="36"/>
      <c r="GJ568" s="36"/>
      <c r="GK568" s="36"/>
      <c r="GL568" s="36"/>
      <c r="GM568" s="36"/>
      <c r="GN568" s="36"/>
      <c r="GO568" s="36"/>
      <c r="GP568" s="36"/>
      <c r="GQ568" s="36"/>
      <c r="GR568" s="36"/>
      <c r="GS568" s="36"/>
      <c r="GT568" s="36"/>
      <c r="GU568" s="36"/>
      <c r="GV568" s="36"/>
      <c r="GW568" s="36"/>
      <c r="GX568" s="36"/>
      <c r="GY568" s="36"/>
      <c r="GZ568" s="36"/>
      <c r="HA568" s="36"/>
      <c r="HB568" s="36"/>
      <c r="HC568" s="36"/>
      <c r="HD568" s="36"/>
      <c r="HE568" s="36"/>
      <c r="HF568" s="36"/>
      <c r="HG568" s="36"/>
      <c r="HH568" s="36"/>
      <c r="HI568" s="36"/>
      <c r="HJ568" s="36"/>
      <c r="HK568" s="36"/>
      <c r="HL568" s="36"/>
      <c r="HM568" s="36"/>
      <c r="HN568" s="36"/>
      <c r="HO568" s="36"/>
      <c r="HP568" s="36"/>
      <c r="HQ568" s="36"/>
      <c r="HR568" s="36"/>
      <c r="HS568" s="36"/>
      <c r="HT568" s="36"/>
      <c r="HU568" s="36"/>
      <c r="HV568" s="36"/>
      <c r="HW568" s="36"/>
      <c r="HX568" s="36"/>
      <c r="HY568" s="36"/>
      <c r="HZ568" s="36"/>
      <c r="IA568" s="36"/>
      <c r="IB568" s="36"/>
      <c r="IC568" s="36"/>
      <c r="ID568" s="36"/>
      <c r="IE568" s="36"/>
      <c r="IF568" s="36"/>
      <c r="IG568" s="36"/>
      <c r="IH568" s="36"/>
      <c r="II568" s="36"/>
      <c r="IJ568" s="36"/>
      <c r="IK568" s="36"/>
      <c r="IL568" s="36"/>
      <c r="IM568" s="36"/>
      <c r="IN568" s="36"/>
      <c r="IO568" s="36"/>
      <c r="IP568" s="36"/>
      <c r="IQ568" s="36"/>
      <c r="IR568" s="36"/>
      <c r="IS568" s="36"/>
      <c r="IT568" s="36"/>
      <c r="IU568" s="36"/>
      <c r="IV568" s="36"/>
      <c r="IW568" s="36"/>
      <c r="IX568" s="36"/>
    </row>
    <row r="569" spans="1:258" s="37" customFormat="1" ht="12.75" customHeight="1" x14ac:dyDescent="0.2">
      <c r="A569" s="131"/>
      <c r="B569" s="132"/>
      <c r="C569" s="132"/>
      <c r="D569" s="578"/>
      <c r="E569" s="579"/>
      <c r="F569" s="579"/>
      <c r="G569" s="579"/>
      <c r="H569" s="579"/>
      <c r="I569" s="579"/>
      <c r="J569" s="579"/>
      <c r="K569" s="579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  <c r="AJ569" s="36"/>
      <c r="AK569" s="36"/>
      <c r="AL569" s="36"/>
      <c r="AM569" s="36"/>
      <c r="AN569" s="36"/>
      <c r="AO569" s="36"/>
      <c r="AP569" s="36"/>
      <c r="AQ569" s="36"/>
      <c r="AR569" s="36"/>
      <c r="AS569" s="36"/>
      <c r="AT569" s="36"/>
      <c r="AU569" s="36"/>
      <c r="AV569" s="36"/>
      <c r="AW569" s="36"/>
      <c r="AX569" s="36"/>
      <c r="AY569" s="36"/>
      <c r="AZ569" s="36"/>
      <c r="BA569" s="36"/>
      <c r="BB569" s="36"/>
      <c r="BC569" s="36"/>
      <c r="BD569" s="36"/>
      <c r="BE569" s="36"/>
      <c r="BF569" s="36"/>
      <c r="BG569" s="36"/>
      <c r="BH569" s="36"/>
      <c r="BI569" s="36"/>
      <c r="BJ569" s="36"/>
      <c r="BK569" s="36"/>
      <c r="BL569" s="36"/>
      <c r="BM569" s="36"/>
      <c r="BN569" s="36"/>
      <c r="BO569" s="36"/>
      <c r="BP569" s="36"/>
      <c r="BQ569" s="36"/>
      <c r="BR569" s="36"/>
      <c r="BS569" s="36"/>
      <c r="BT569" s="36"/>
      <c r="BU569" s="36"/>
      <c r="BV569" s="36"/>
      <c r="BW569" s="36"/>
      <c r="BX569" s="36"/>
      <c r="BY569" s="36"/>
      <c r="BZ569" s="36"/>
      <c r="CA569" s="36"/>
      <c r="CB569" s="36"/>
      <c r="CC569" s="36"/>
      <c r="CD569" s="36"/>
      <c r="CE569" s="36"/>
      <c r="CF569" s="36"/>
      <c r="CG569" s="36"/>
      <c r="CH569" s="36"/>
      <c r="CI569" s="36"/>
      <c r="CJ569" s="36"/>
      <c r="CK569" s="36"/>
      <c r="CL569" s="36"/>
      <c r="CM569" s="36"/>
      <c r="CN569" s="36"/>
      <c r="CO569" s="36"/>
      <c r="CP569" s="36"/>
      <c r="CQ569" s="36"/>
      <c r="CR569" s="36"/>
      <c r="CS569" s="36"/>
      <c r="CT569" s="36"/>
      <c r="CU569" s="36"/>
      <c r="CV569" s="36"/>
      <c r="CW569" s="36"/>
      <c r="CX569" s="36"/>
      <c r="CY569" s="36"/>
      <c r="CZ569" s="36"/>
      <c r="DA569" s="36"/>
      <c r="DB569" s="36"/>
      <c r="DC569" s="36"/>
      <c r="DD569" s="36"/>
      <c r="DE569" s="36"/>
      <c r="DF569" s="36"/>
      <c r="DG569" s="36"/>
      <c r="DH569" s="36"/>
      <c r="DI569" s="36"/>
      <c r="DJ569" s="36"/>
      <c r="DK569" s="36"/>
      <c r="DL569" s="36"/>
      <c r="DM569" s="36"/>
      <c r="DN569" s="36"/>
      <c r="DO569" s="36"/>
      <c r="DP569" s="36"/>
      <c r="DQ569" s="36"/>
      <c r="DR569" s="36"/>
      <c r="DS569" s="36"/>
      <c r="DT569" s="36"/>
      <c r="DU569" s="36"/>
      <c r="DV569" s="36"/>
      <c r="DW569" s="36"/>
      <c r="DX569" s="36"/>
      <c r="DY569" s="36"/>
      <c r="DZ569" s="36"/>
      <c r="EA569" s="36"/>
      <c r="EB569" s="36"/>
      <c r="EC569" s="36"/>
      <c r="ED569" s="36"/>
      <c r="EE569" s="36"/>
      <c r="EF569" s="36"/>
      <c r="EG569" s="36"/>
      <c r="EH569" s="36"/>
      <c r="EI569" s="36"/>
      <c r="EJ569" s="36"/>
      <c r="EK569" s="36"/>
      <c r="EL569" s="36"/>
      <c r="EM569" s="36"/>
      <c r="EN569" s="36"/>
      <c r="EO569" s="36"/>
      <c r="EP569" s="36"/>
      <c r="EQ569" s="36"/>
      <c r="ER569" s="36"/>
      <c r="ES569" s="36"/>
      <c r="ET569" s="36"/>
      <c r="EU569" s="36"/>
      <c r="EV569" s="36"/>
      <c r="EW569" s="36"/>
      <c r="EX569" s="36"/>
      <c r="EY569" s="36"/>
      <c r="EZ569" s="36"/>
      <c r="FA569" s="36"/>
      <c r="FB569" s="36"/>
      <c r="FC569" s="36"/>
      <c r="FD569" s="36"/>
      <c r="FE569" s="36"/>
      <c r="FF569" s="36"/>
      <c r="FG569" s="36"/>
      <c r="FH569" s="36"/>
      <c r="FI569" s="36"/>
      <c r="FJ569" s="36"/>
      <c r="FK569" s="36"/>
      <c r="FL569" s="36"/>
      <c r="FM569" s="36"/>
      <c r="FN569" s="36"/>
      <c r="FO569" s="36"/>
      <c r="FP569" s="36"/>
      <c r="FQ569" s="36"/>
      <c r="FR569" s="36"/>
      <c r="FS569" s="36"/>
      <c r="FT569" s="36"/>
      <c r="FU569" s="36"/>
      <c r="FV569" s="36"/>
      <c r="FW569" s="36"/>
      <c r="FX569" s="36"/>
      <c r="FY569" s="36"/>
      <c r="FZ569" s="36"/>
      <c r="GA569" s="36"/>
      <c r="GB569" s="36"/>
      <c r="GC569" s="36"/>
      <c r="GD569" s="36"/>
      <c r="GE569" s="36"/>
      <c r="GF569" s="36"/>
      <c r="GG569" s="36"/>
      <c r="GH569" s="36"/>
      <c r="GI569" s="36"/>
      <c r="GJ569" s="36"/>
      <c r="GK569" s="36"/>
      <c r="GL569" s="36"/>
      <c r="GM569" s="36"/>
      <c r="GN569" s="36"/>
      <c r="GO569" s="36"/>
      <c r="GP569" s="36"/>
      <c r="GQ569" s="36"/>
      <c r="GR569" s="36"/>
      <c r="GS569" s="36"/>
      <c r="GT569" s="36"/>
      <c r="GU569" s="36"/>
      <c r="GV569" s="36"/>
      <c r="GW569" s="36"/>
      <c r="GX569" s="36"/>
      <c r="GY569" s="36"/>
      <c r="GZ569" s="36"/>
      <c r="HA569" s="36"/>
      <c r="HB569" s="36"/>
      <c r="HC569" s="36"/>
      <c r="HD569" s="36"/>
      <c r="HE569" s="36"/>
      <c r="HF569" s="36"/>
      <c r="HG569" s="36"/>
      <c r="HH569" s="36"/>
      <c r="HI569" s="36"/>
      <c r="HJ569" s="36"/>
      <c r="HK569" s="36"/>
      <c r="HL569" s="36"/>
      <c r="HM569" s="36"/>
      <c r="HN569" s="36"/>
      <c r="HO569" s="36"/>
      <c r="HP569" s="36"/>
      <c r="HQ569" s="36"/>
      <c r="HR569" s="36"/>
      <c r="HS569" s="36"/>
      <c r="HT569" s="36"/>
      <c r="HU569" s="36"/>
      <c r="HV569" s="36"/>
      <c r="HW569" s="36"/>
      <c r="HX569" s="36"/>
      <c r="HY569" s="36"/>
      <c r="HZ569" s="36"/>
      <c r="IA569" s="36"/>
      <c r="IB569" s="36"/>
      <c r="IC569" s="36"/>
      <c r="ID569" s="36"/>
      <c r="IE569" s="36"/>
      <c r="IF569" s="36"/>
      <c r="IG569" s="36"/>
      <c r="IH569" s="36"/>
      <c r="II569" s="36"/>
      <c r="IJ569" s="36"/>
      <c r="IK569" s="36"/>
      <c r="IL569" s="36"/>
      <c r="IM569" s="36"/>
      <c r="IN569" s="36"/>
      <c r="IO569" s="36"/>
      <c r="IP569" s="36"/>
      <c r="IQ569" s="36"/>
      <c r="IR569" s="36"/>
      <c r="IS569" s="36"/>
      <c r="IT569" s="36"/>
      <c r="IU569" s="36"/>
      <c r="IV569" s="36"/>
      <c r="IW569" s="36"/>
      <c r="IX569" s="36"/>
    </row>
    <row r="570" spans="1:258" s="37" customFormat="1" ht="12.75" customHeight="1" x14ac:dyDescent="0.2">
      <c r="A570" s="131"/>
      <c r="B570" s="132"/>
      <c r="C570" s="132"/>
      <c r="D570" s="578"/>
      <c r="E570" s="579"/>
      <c r="F570" s="579"/>
      <c r="G570" s="579"/>
      <c r="H570" s="579"/>
      <c r="I570" s="579"/>
      <c r="J570" s="579"/>
      <c r="K570" s="579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  <c r="AY570" s="36"/>
      <c r="AZ570" s="36"/>
      <c r="BA570" s="36"/>
      <c r="BB570" s="36"/>
      <c r="BC570" s="36"/>
      <c r="BD570" s="36"/>
      <c r="BE570" s="36"/>
      <c r="BF570" s="36"/>
      <c r="BG570" s="36"/>
      <c r="BH570" s="36"/>
      <c r="BI570" s="36"/>
      <c r="BJ570" s="36"/>
      <c r="BK570" s="36"/>
      <c r="BL570" s="36"/>
      <c r="BM570" s="36"/>
      <c r="BN570" s="36"/>
      <c r="BO570" s="36"/>
      <c r="BP570" s="36"/>
      <c r="BQ570" s="36"/>
      <c r="BR570" s="36"/>
      <c r="BS570" s="36"/>
      <c r="BT570" s="36"/>
      <c r="BU570" s="36"/>
      <c r="BV570" s="36"/>
      <c r="BW570" s="36"/>
      <c r="BX570" s="36"/>
      <c r="BY570" s="36"/>
      <c r="BZ570" s="36"/>
      <c r="CA570" s="36"/>
      <c r="CB570" s="36"/>
      <c r="CC570" s="36"/>
      <c r="CD570" s="36"/>
      <c r="CE570" s="36"/>
      <c r="CF570" s="36"/>
      <c r="CG570" s="36"/>
      <c r="CH570" s="36"/>
      <c r="CI570" s="36"/>
      <c r="CJ570" s="36"/>
      <c r="CK570" s="36"/>
      <c r="CL570" s="36"/>
      <c r="CM570" s="36"/>
      <c r="CN570" s="36"/>
      <c r="CO570" s="36"/>
      <c r="CP570" s="36"/>
      <c r="CQ570" s="36"/>
      <c r="CR570" s="36"/>
      <c r="CS570" s="36"/>
      <c r="CT570" s="36"/>
      <c r="CU570" s="36"/>
      <c r="CV570" s="36"/>
      <c r="CW570" s="36"/>
      <c r="CX570" s="36"/>
      <c r="CY570" s="36"/>
      <c r="CZ570" s="36"/>
      <c r="DA570" s="36"/>
      <c r="DB570" s="36"/>
      <c r="DC570" s="36"/>
      <c r="DD570" s="36"/>
      <c r="DE570" s="36"/>
      <c r="DF570" s="36"/>
      <c r="DG570" s="36"/>
      <c r="DH570" s="36"/>
      <c r="DI570" s="36"/>
      <c r="DJ570" s="36"/>
      <c r="DK570" s="36"/>
      <c r="DL570" s="36"/>
      <c r="DM570" s="36"/>
      <c r="DN570" s="36"/>
      <c r="DO570" s="36"/>
      <c r="DP570" s="36"/>
      <c r="DQ570" s="36"/>
      <c r="DR570" s="36"/>
      <c r="DS570" s="36"/>
      <c r="DT570" s="36"/>
      <c r="DU570" s="36"/>
      <c r="DV570" s="36"/>
      <c r="DW570" s="36"/>
      <c r="DX570" s="36"/>
      <c r="DY570" s="36"/>
      <c r="DZ570" s="36"/>
      <c r="EA570" s="36"/>
      <c r="EB570" s="36"/>
      <c r="EC570" s="36"/>
      <c r="ED570" s="36"/>
      <c r="EE570" s="36"/>
      <c r="EF570" s="36"/>
      <c r="EG570" s="36"/>
      <c r="EH570" s="36"/>
      <c r="EI570" s="36"/>
      <c r="EJ570" s="36"/>
      <c r="EK570" s="36"/>
      <c r="EL570" s="36"/>
      <c r="EM570" s="36"/>
      <c r="EN570" s="36"/>
      <c r="EO570" s="36"/>
      <c r="EP570" s="36"/>
      <c r="EQ570" s="36"/>
      <c r="ER570" s="36"/>
      <c r="ES570" s="36"/>
      <c r="ET570" s="36"/>
      <c r="EU570" s="36"/>
      <c r="EV570" s="36"/>
      <c r="EW570" s="36"/>
      <c r="EX570" s="36"/>
      <c r="EY570" s="36"/>
      <c r="EZ570" s="36"/>
      <c r="FA570" s="36"/>
      <c r="FB570" s="36"/>
      <c r="FC570" s="36"/>
      <c r="FD570" s="36"/>
      <c r="FE570" s="36"/>
      <c r="FF570" s="36"/>
      <c r="FG570" s="36"/>
      <c r="FH570" s="36"/>
      <c r="FI570" s="36"/>
      <c r="FJ570" s="36"/>
      <c r="FK570" s="36"/>
      <c r="FL570" s="36"/>
      <c r="FM570" s="36"/>
      <c r="FN570" s="36"/>
      <c r="FO570" s="36"/>
      <c r="FP570" s="36"/>
      <c r="FQ570" s="36"/>
      <c r="FR570" s="36"/>
      <c r="FS570" s="36"/>
      <c r="FT570" s="36"/>
      <c r="FU570" s="36"/>
      <c r="FV570" s="36"/>
      <c r="FW570" s="36"/>
      <c r="FX570" s="36"/>
      <c r="FY570" s="36"/>
      <c r="FZ570" s="36"/>
      <c r="GA570" s="36"/>
      <c r="GB570" s="36"/>
      <c r="GC570" s="36"/>
      <c r="GD570" s="36"/>
      <c r="GE570" s="36"/>
      <c r="GF570" s="36"/>
      <c r="GG570" s="36"/>
      <c r="GH570" s="36"/>
      <c r="GI570" s="36"/>
      <c r="GJ570" s="36"/>
      <c r="GK570" s="36"/>
      <c r="GL570" s="36"/>
      <c r="GM570" s="36"/>
      <c r="GN570" s="36"/>
      <c r="GO570" s="36"/>
      <c r="GP570" s="36"/>
      <c r="GQ570" s="36"/>
      <c r="GR570" s="36"/>
      <c r="GS570" s="36"/>
      <c r="GT570" s="36"/>
      <c r="GU570" s="36"/>
      <c r="GV570" s="36"/>
      <c r="GW570" s="36"/>
      <c r="GX570" s="36"/>
      <c r="GY570" s="36"/>
      <c r="GZ570" s="36"/>
      <c r="HA570" s="36"/>
      <c r="HB570" s="36"/>
      <c r="HC570" s="36"/>
      <c r="HD570" s="36"/>
      <c r="HE570" s="36"/>
      <c r="HF570" s="36"/>
      <c r="HG570" s="36"/>
      <c r="HH570" s="36"/>
      <c r="HI570" s="36"/>
      <c r="HJ570" s="36"/>
      <c r="HK570" s="36"/>
      <c r="HL570" s="36"/>
      <c r="HM570" s="36"/>
      <c r="HN570" s="36"/>
      <c r="HO570" s="36"/>
      <c r="HP570" s="36"/>
      <c r="HQ570" s="36"/>
      <c r="HR570" s="36"/>
      <c r="HS570" s="36"/>
      <c r="HT570" s="36"/>
      <c r="HU570" s="36"/>
      <c r="HV570" s="36"/>
      <c r="HW570" s="36"/>
      <c r="HX570" s="36"/>
      <c r="HY570" s="36"/>
      <c r="HZ570" s="36"/>
      <c r="IA570" s="36"/>
      <c r="IB570" s="36"/>
      <c r="IC570" s="36"/>
      <c r="ID570" s="36"/>
      <c r="IE570" s="36"/>
      <c r="IF570" s="36"/>
      <c r="IG570" s="36"/>
      <c r="IH570" s="36"/>
      <c r="II570" s="36"/>
      <c r="IJ570" s="36"/>
      <c r="IK570" s="36"/>
      <c r="IL570" s="36"/>
      <c r="IM570" s="36"/>
      <c r="IN570" s="36"/>
      <c r="IO570" s="36"/>
      <c r="IP570" s="36"/>
      <c r="IQ570" s="36"/>
      <c r="IR570" s="36"/>
      <c r="IS570" s="36"/>
      <c r="IT570" s="36"/>
      <c r="IU570" s="36"/>
      <c r="IV570" s="36"/>
      <c r="IW570" s="36"/>
      <c r="IX570" s="36"/>
    </row>
    <row r="571" spans="1:258" s="37" customFormat="1" ht="12.75" customHeight="1" x14ac:dyDescent="0.2">
      <c r="A571" s="131"/>
      <c r="B571" s="132"/>
      <c r="C571" s="132"/>
      <c r="D571" s="578"/>
      <c r="E571" s="579"/>
      <c r="F571" s="579"/>
      <c r="G571" s="579"/>
      <c r="H571" s="579"/>
      <c r="I571" s="579"/>
      <c r="J571" s="579"/>
      <c r="K571" s="579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  <c r="AJ571" s="36"/>
      <c r="AK571" s="36"/>
      <c r="AL571" s="36"/>
      <c r="AM571" s="36"/>
      <c r="AN571" s="36"/>
      <c r="AO571" s="36"/>
      <c r="AP571" s="36"/>
      <c r="AQ571" s="36"/>
      <c r="AR571" s="36"/>
      <c r="AS571" s="36"/>
      <c r="AT571" s="36"/>
      <c r="AU571" s="36"/>
      <c r="AV571" s="36"/>
      <c r="AW571" s="36"/>
      <c r="AX571" s="36"/>
      <c r="AY571" s="36"/>
      <c r="AZ571" s="36"/>
      <c r="BA571" s="36"/>
      <c r="BB571" s="36"/>
      <c r="BC571" s="36"/>
      <c r="BD571" s="36"/>
      <c r="BE571" s="36"/>
      <c r="BF571" s="36"/>
      <c r="BG571" s="36"/>
      <c r="BH571" s="36"/>
      <c r="BI571" s="36"/>
      <c r="BJ571" s="36"/>
      <c r="BK571" s="36"/>
      <c r="BL571" s="36"/>
      <c r="BM571" s="36"/>
      <c r="BN571" s="36"/>
      <c r="BO571" s="36"/>
      <c r="BP571" s="36"/>
      <c r="BQ571" s="36"/>
      <c r="BR571" s="36"/>
      <c r="BS571" s="36"/>
      <c r="BT571" s="36"/>
      <c r="BU571" s="36"/>
      <c r="BV571" s="36"/>
      <c r="BW571" s="36"/>
      <c r="BX571" s="36"/>
      <c r="BY571" s="36"/>
      <c r="BZ571" s="36"/>
      <c r="CA571" s="36"/>
      <c r="CB571" s="36"/>
      <c r="CC571" s="36"/>
      <c r="CD571" s="36"/>
      <c r="CE571" s="36"/>
      <c r="CF571" s="36"/>
      <c r="CG571" s="36"/>
      <c r="CH571" s="36"/>
      <c r="CI571" s="36"/>
      <c r="CJ571" s="36"/>
      <c r="CK571" s="36"/>
      <c r="CL571" s="36"/>
      <c r="CM571" s="36"/>
      <c r="CN571" s="36"/>
      <c r="CO571" s="36"/>
      <c r="CP571" s="36"/>
      <c r="CQ571" s="36"/>
      <c r="CR571" s="36"/>
      <c r="CS571" s="36"/>
      <c r="CT571" s="36"/>
      <c r="CU571" s="36"/>
      <c r="CV571" s="36"/>
      <c r="CW571" s="36"/>
      <c r="CX571" s="36"/>
      <c r="CY571" s="36"/>
      <c r="CZ571" s="36"/>
      <c r="DA571" s="36"/>
      <c r="DB571" s="36"/>
      <c r="DC571" s="36"/>
      <c r="DD571" s="36"/>
      <c r="DE571" s="36"/>
      <c r="DF571" s="36"/>
      <c r="DG571" s="36"/>
      <c r="DH571" s="36"/>
      <c r="DI571" s="36"/>
      <c r="DJ571" s="36"/>
      <c r="DK571" s="36"/>
      <c r="DL571" s="36"/>
      <c r="DM571" s="36"/>
      <c r="DN571" s="36"/>
      <c r="DO571" s="36"/>
      <c r="DP571" s="36"/>
      <c r="DQ571" s="36"/>
      <c r="DR571" s="36"/>
      <c r="DS571" s="36"/>
      <c r="DT571" s="36"/>
      <c r="DU571" s="36"/>
      <c r="DV571" s="36"/>
      <c r="DW571" s="36"/>
      <c r="DX571" s="36"/>
      <c r="DY571" s="36"/>
      <c r="DZ571" s="36"/>
      <c r="EA571" s="36"/>
      <c r="EB571" s="36"/>
      <c r="EC571" s="36"/>
      <c r="ED571" s="36"/>
      <c r="EE571" s="36"/>
      <c r="EF571" s="36"/>
      <c r="EG571" s="36"/>
      <c r="EH571" s="36"/>
      <c r="EI571" s="36"/>
      <c r="EJ571" s="36"/>
      <c r="EK571" s="36"/>
      <c r="EL571" s="36"/>
      <c r="EM571" s="36"/>
      <c r="EN571" s="36"/>
      <c r="EO571" s="36"/>
      <c r="EP571" s="36"/>
      <c r="EQ571" s="36"/>
      <c r="ER571" s="36"/>
      <c r="ES571" s="36"/>
      <c r="ET571" s="36"/>
      <c r="EU571" s="36"/>
      <c r="EV571" s="36"/>
      <c r="EW571" s="36"/>
      <c r="EX571" s="36"/>
      <c r="EY571" s="36"/>
      <c r="EZ571" s="36"/>
      <c r="FA571" s="36"/>
      <c r="FB571" s="36"/>
      <c r="FC571" s="36"/>
      <c r="FD571" s="36"/>
      <c r="FE571" s="36"/>
      <c r="FF571" s="36"/>
      <c r="FG571" s="36"/>
      <c r="FH571" s="36"/>
      <c r="FI571" s="36"/>
      <c r="FJ571" s="36"/>
      <c r="FK571" s="36"/>
      <c r="FL571" s="36"/>
      <c r="FM571" s="36"/>
      <c r="FN571" s="36"/>
      <c r="FO571" s="36"/>
      <c r="FP571" s="36"/>
      <c r="FQ571" s="36"/>
      <c r="FR571" s="36"/>
      <c r="FS571" s="36"/>
      <c r="FT571" s="36"/>
      <c r="FU571" s="36"/>
      <c r="FV571" s="36"/>
      <c r="FW571" s="36"/>
      <c r="FX571" s="36"/>
      <c r="FY571" s="36"/>
      <c r="FZ571" s="36"/>
      <c r="GA571" s="36"/>
      <c r="GB571" s="36"/>
      <c r="GC571" s="36"/>
      <c r="GD571" s="36"/>
      <c r="GE571" s="36"/>
      <c r="GF571" s="36"/>
      <c r="GG571" s="36"/>
      <c r="GH571" s="36"/>
      <c r="GI571" s="36"/>
      <c r="GJ571" s="36"/>
      <c r="GK571" s="36"/>
      <c r="GL571" s="36"/>
      <c r="GM571" s="36"/>
      <c r="GN571" s="36"/>
      <c r="GO571" s="36"/>
      <c r="GP571" s="36"/>
      <c r="GQ571" s="36"/>
      <c r="GR571" s="36"/>
      <c r="GS571" s="36"/>
      <c r="GT571" s="36"/>
      <c r="GU571" s="36"/>
      <c r="GV571" s="36"/>
      <c r="GW571" s="36"/>
      <c r="GX571" s="36"/>
      <c r="GY571" s="36"/>
      <c r="GZ571" s="36"/>
      <c r="HA571" s="36"/>
      <c r="HB571" s="36"/>
      <c r="HC571" s="36"/>
      <c r="HD571" s="36"/>
      <c r="HE571" s="36"/>
      <c r="HF571" s="36"/>
      <c r="HG571" s="36"/>
      <c r="HH571" s="36"/>
      <c r="HI571" s="36"/>
      <c r="HJ571" s="36"/>
      <c r="HK571" s="36"/>
      <c r="HL571" s="36"/>
      <c r="HM571" s="36"/>
      <c r="HN571" s="36"/>
      <c r="HO571" s="36"/>
      <c r="HP571" s="36"/>
      <c r="HQ571" s="36"/>
      <c r="HR571" s="36"/>
      <c r="HS571" s="36"/>
      <c r="HT571" s="36"/>
      <c r="HU571" s="36"/>
      <c r="HV571" s="36"/>
      <c r="HW571" s="36"/>
      <c r="HX571" s="36"/>
      <c r="HY571" s="36"/>
      <c r="HZ571" s="36"/>
      <c r="IA571" s="36"/>
      <c r="IB571" s="36"/>
      <c r="IC571" s="36"/>
      <c r="ID571" s="36"/>
      <c r="IE571" s="36"/>
      <c r="IF571" s="36"/>
      <c r="IG571" s="36"/>
      <c r="IH571" s="36"/>
      <c r="II571" s="36"/>
      <c r="IJ571" s="36"/>
      <c r="IK571" s="36"/>
      <c r="IL571" s="36"/>
      <c r="IM571" s="36"/>
      <c r="IN571" s="36"/>
      <c r="IO571" s="36"/>
      <c r="IP571" s="36"/>
      <c r="IQ571" s="36"/>
      <c r="IR571" s="36"/>
      <c r="IS571" s="36"/>
      <c r="IT571" s="36"/>
      <c r="IU571" s="36"/>
      <c r="IV571" s="36"/>
      <c r="IW571" s="36"/>
      <c r="IX571" s="36"/>
    </row>
    <row r="572" spans="1:258" s="37" customFormat="1" ht="12.75" customHeight="1" x14ac:dyDescent="0.2">
      <c r="A572" s="131"/>
      <c r="B572" s="132"/>
      <c r="C572" s="132"/>
      <c r="D572" s="578"/>
      <c r="E572" s="579"/>
      <c r="F572" s="579"/>
      <c r="G572" s="579"/>
      <c r="H572" s="579"/>
      <c r="I572" s="579"/>
      <c r="J572" s="579"/>
      <c r="K572" s="579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  <c r="AJ572" s="36"/>
      <c r="AK572" s="36"/>
      <c r="AL572" s="36"/>
      <c r="AM572" s="36"/>
      <c r="AN572" s="36"/>
      <c r="AO572" s="36"/>
      <c r="AP572" s="36"/>
      <c r="AQ572" s="36"/>
      <c r="AR572" s="36"/>
      <c r="AS572" s="36"/>
      <c r="AT572" s="36"/>
      <c r="AU572" s="36"/>
      <c r="AV572" s="36"/>
      <c r="AW572" s="36"/>
      <c r="AX572" s="36"/>
      <c r="AY572" s="36"/>
      <c r="AZ572" s="36"/>
      <c r="BA572" s="36"/>
      <c r="BB572" s="36"/>
      <c r="BC572" s="36"/>
      <c r="BD572" s="36"/>
      <c r="BE572" s="36"/>
      <c r="BF572" s="36"/>
      <c r="BG572" s="36"/>
      <c r="BH572" s="36"/>
      <c r="BI572" s="36"/>
      <c r="BJ572" s="36"/>
      <c r="BK572" s="36"/>
      <c r="BL572" s="36"/>
      <c r="BM572" s="36"/>
      <c r="BN572" s="36"/>
      <c r="BO572" s="36"/>
      <c r="BP572" s="36"/>
      <c r="BQ572" s="36"/>
      <c r="BR572" s="36"/>
      <c r="BS572" s="36"/>
      <c r="BT572" s="36"/>
      <c r="BU572" s="36"/>
      <c r="BV572" s="36"/>
      <c r="BW572" s="36"/>
      <c r="BX572" s="36"/>
      <c r="BY572" s="36"/>
      <c r="BZ572" s="36"/>
      <c r="CA572" s="36"/>
      <c r="CB572" s="36"/>
      <c r="CC572" s="36"/>
      <c r="CD572" s="36"/>
      <c r="CE572" s="36"/>
      <c r="CF572" s="36"/>
      <c r="CG572" s="36"/>
      <c r="CH572" s="36"/>
      <c r="CI572" s="36"/>
      <c r="CJ572" s="36"/>
      <c r="CK572" s="36"/>
      <c r="CL572" s="36"/>
      <c r="CM572" s="36"/>
      <c r="CN572" s="36"/>
      <c r="CO572" s="36"/>
      <c r="CP572" s="36"/>
      <c r="CQ572" s="36"/>
      <c r="CR572" s="36"/>
      <c r="CS572" s="36"/>
      <c r="CT572" s="36"/>
      <c r="CU572" s="36"/>
      <c r="CV572" s="36"/>
      <c r="CW572" s="36"/>
      <c r="CX572" s="36"/>
      <c r="CY572" s="36"/>
      <c r="CZ572" s="36"/>
      <c r="DA572" s="36"/>
      <c r="DB572" s="36"/>
      <c r="DC572" s="36"/>
      <c r="DD572" s="36"/>
      <c r="DE572" s="36"/>
      <c r="DF572" s="36"/>
      <c r="DG572" s="36"/>
      <c r="DH572" s="36"/>
      <c r="DI572" s="36"/>
      <c r="DJ572" s="36"/>
      <c r="DK572" s="36"/>
      <c r="DL572" s="36"/>
      <c r="DM572" s="36"/>
      <c r="DN572" s="36"/>
      <c r="DO572" s="36"/>
      <c r="DP572" s="36"/>
      <c r="DQ572" s="36"/>
      <c r="DR572" s="36"/>
      <c r="DS572" s="36"/>
      <c r="DT572" s="36"/>
      <c r="DU572" s="36"/>
      <c r="DV572" s="36"/>
      <c r="DW572" s="36"/>
      <c r="DX572" s="36"/>
      <c r="DY572" s="36"/>
      <c r="DZ572" s="36"/>
      <c r="EA572" s="36"/>
      <c r="EB572" s="36"/>
      <c r="EC572" s="36"/>
      <c r="ED572" s="36"/>
      <c r="EE572" s="36"/>
      <c r="EF572" s="36"/>
      <c r="EG572" s="36"/>
      <c r="EH572" s="36"/>
      <c r="EI572" s="36"/>
      <c r="EJ572" s="36"/>
      <c r="EK572" s="36"/>
      <c r="EL572" s="36"/>
      <c r="EM572" s="36"/>
      <c r="EN572" s="36"/>
      <c r="EO572" s="36"/>
      <c r="EP572" s="36"/>
      <c r="EQ572" s="36"/>
      <c r="ER572" s="36"/>
      <c r="ES572" s="36"/>
      <c r="ET572" s="36"/>
      <c r="EU572" s="36"/>
      <c r="EV572" s="36"/>
      <c r="EW572" s="36"/>
      <c r="EX572" s="36"/>
      <c r="EY572" s="36"/>
      <c r="EZ572" s="36"/>
      <c r="FA572" s="36"/>
      <c r="FB572" s="36"/>
      <c r="FC572" s="36"/>
      <c r="FD572" s="36"/>
      <c r="FE572" s="36"/>
      <c r="FF572" s="36"/>
      <c r="FG572" s="36"/>
      <c r="FH572" s="36"/>
      <c r="FI572" s="36"/>
      <c r="FJ572" s="36"/>
      <c r="FK572" s="36"/>
      <c r="FL572" s="36"/>
      <c r="FM572" s="36"/>
      <c r="FN572" s="36"/>
      <c r="FO572" s="36"/>
      <c r="FP572" s="36"/>
      <c r="FQ572" s="36"/>
      <c r="FR572" s="36"/>
      <c r="FS572" s="36"/>
      <c r="FT572" s="36"/>
      <c r="FU572" s="36"/>
      <c r="FV572" s="36"/>
      <c r="FW572" s="36"/>
      <c r="FX572" s="36"/>
      <c r="FY572" s="36"/>
      <c r="FZ572" s="36"/>
      <c r="GA572" s="36"/>
      <c r="GB572" s="36"/>
      <c r="GC572" s="36"/>
      <c r="GD572" s="36"/>
      <c r="GE572" s="36"/>
      <c r="GF572" s="36"/>
      <c r="GG572" s="36"/>
      <c r="GH572" s="36"/>
      <c r="GI572" s="36"/>
      <c r="GJ572" s="36"/>
      <c r="GK572" s="36"/>
      <c r="GL572" s="36"/>
      <c r="GM572" s="36"/>
      <c r="GN572" s="36"/>
      <c r="GO572" s="36"/>
      <c r="GP572" s="36"/>
      <c r="GQ572" s="36"/>
      <c r="GR572" s="36"/>
      <c r="GS572" s="36"/>
      <c r="GT572" s="36"/>
      <c r="GU572" s="36"/>
      <c r="GV572" s="36"/>
      <c r="GW572" s="36"/>
      <c r="GX572" s="36"/>
      <c r="GY572" s="36"/>
      <c r="GZ572" s="36"/>
      <c r="HA572" s="36"/>
      <c r="HB572" s="36"/>
      <c r="HC572" s="36"/>
      <c r="HD572" s="36"/>
      <c r="HE572" s="36"/>
      <c r="HF572" s="36"/>
      <c r="HG572" s="36"/>
      <c r="HH572" s="36"/>
      <c r="HI572" s="36"/>
      <c r="HJ572" s="36"/>
      <c r="HK572" s="36"/>
      <c r="HL572" s="36"/>
      <c r="HM572" s="36"/>
      <c r="HN572" s="36"/>
      <c r="HO572" s="36"/>
      <c r="HP572" s="36"/>
      <c r="HQ572" s="36"/>
      <c r="HR572" s="36"/>
      <c r="HS572" s="36"/>
      <c r="HT572" s="36"/>
      <c r="HU572" s="36"/>
      <c r="HV572" s="36"/>
      <c r="HW572" s="36"/>
      <c r="HX572" s="36"/>
      <c r="HY572" s="36"/>
      <c r="HZ572" s="36"/>
      <c r="IA572" s="36"/>
      <c r="IB572" s="36"/>
      <c r="IC572" s="36"/>
      <c r="ID572" s="36"/>
      <c r="IE572" s="36"/>
      <c r="IF572" s="36"/>
      <c r="IG572" s="36"/>
      <c r="IH572" s="36"/>
      <c r="II572" s="36"/>
      <c r="IJ572" s="36"/>
      <c r="IK572" s="36"/>
      <c r="IL572" s="36"/>
      <c r="IM572" s="36"/>
      <c r="IN572" s="36"/>
      <c r="IO572" s="36"/>
      <c r="IP572" s="36"/>
      <c r="IQ572" s="36"/>
      <c r="IR572" s="36"/>
      <c r="IS572" s="36"/>
      <c r="IT572" s="36"/>
      <c r="IU572" s="36"/>
      <c r="IV572" s="36"/>
      <c r="IW572" s="36"/>
      <c r="IX572" s="36"/>
    </row>
    <row r="573" spans="1:258" s="37" customFormat="1" ht="12.75" customHeight="1" x14ac:dyDescent="0.2">
      <c r="A573" s="131"/>
      <c r="B573" s="132"/>
      <c r="C573" s="132"/>
      <c r="D573" s="578"/>
      <c r="E573" s="579"/>
      <c r="F573" s="579"/>
      <c r="G573" s="579"/>
      <c r="H573" s="579"/>
      <c r="I573" s="579"/>
      <c r="J573" s="579"/>
      <c r="K573" s="579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  <c r="AJ573" s="36"/>
      <c r="AK573" s="36"/>
      <c r="AL573" s="36"/>
      <c r="AM573" s="36"/>
      <c r="AN573" s="36"/>
      <c r="AO573" s="36"/>
      <c r="AP573" s="36"/>
      <c r="AQ573" s="36"/>
      <c r="AR573" s="36"/>
      <c r="AS573" s="36"/>
      <c r="AT573" s="36"/>
      <c r="AU573" s="36"/>
      <c r="AV573" s="36"/>
      <c r="AW573" s="36"/>
      <c r="AX573" s="36"/>
      <c r="AY573" s="36"/>
      <c r="AZ573" s="36"/>
      <c r="BA573" s="36"/>
      <c r="BB573" s="36"/>
      <c r="BC573" s="36"/>
      <c r="BD573" s="36"/>
      <c r="BE573" s="36"/>
      <c r="BF573" s="36"/>
      <c r="BG573" s="36"/>
      <c r="BH573" s="36"/>
      <c r="BI573" s="36"/>
      <c r="BJ573" s="36"/>
      <c r="BK573" s="36"/>
      <c r="BL573" s="36"/>
      <c r="BM573" s="36"/>
      <c r="BN573" s="36"/>
      <c r="BO573" s="36"/>
      <c r="BP573" s="36"/>
      <c r="BQ573" s="36"/>
      <c r="BR573" s="36"/>
      <c r="BS573" s="36"/>
      <c r="BT573" s="36"/>
      <c r="BU573" s="36"/>
      <c r="BV573" s="36"/>
      <c r="BW573" s="36"/>
      <c r="BX573" s="36"/>
      <c r="BY573" s="36"/>
      <c r="BZ573" s="36"/>
      <c r="CA573" s="36"/>
      <c r="CB573" s="36"/>
      <c r="CC573" s="36"/>
      <c r="CD573" s="36"/>
      <c r="CE573" s="36"/>
      <c r="CF573" s="36"/>
      <c r="CG573" s="36"/>
      <c r="CH573" s="36"/>
      <c r="CI573" s="36"/>
      <c r="CJ573" s="36"/>
      <c r="CK573" s="36"/>
      <c r="CL573" s="36"/>
      <c r="CM573" s="36"/>
      <c r="CN573" s="36"/>
      <c r="CO573" s="36"/>
      <c r="CP573" s="36"/>
      <c r="CQ573" s="36"/>
      <c r="CR573" s="36"/>
      <c r="CS573" s="36"/>
      <c r="CT573" s="36"/>
      <c r="CU573" s="36"/>
      <c r="CV573" s="36"/>
      <c r="CW573" s="36"/>
      <c r="CX573" s="36"/>
      <c r="CY573" s="36"/>
      <c r="CZ573" s="36"/>
      <c r="DA573" s="36"/>
      <c r="DB573" s="36"/>
      <c r="DC573" s="36"/>
      <c r="DD573" s="36"/>
      <c r="DE573" s="36"/>
      <c r="DF573" s="36"/>
      <c r="DG573" s="36"/>
      <c r="DH573" s="36"/>
      <c r="DI573" s="36"/>
      <c r="DJ573" s="36"/>
      <c r="DK573" s="36"/>
      <c r="DL573" s="36"/>
      <c r="DM573" s="36"/>
      <c r="DN573" s="36"/>
      <c r="DO573" s="36"/>
      <c r="DP573" s="36"/>
      <c r="DQ573" s="36"/>
      <c r="DR573" s="36"/>
      <c r="DS573" s="36"/>
      <c r="DT573" s="36"/>
      <c r="DU573" s="36"/>
      <c r="DV573" s="36"/>
      <c r="DW573" s="36"/>
      <c r="DX573" s="36"/>
      <c r="DY573" s="36"/>
      <c r="DZ573" s="36"/>
      <c r="EA573" s="36"/>
      <c r="EB573" s="36"/>
      <c r="EC573" s="36"/>
      <c r="ED573" s="36"/>
      <c r="EE573" s="36"/>
      <c r="EF573" s="36"/>
      <c r="EG573" s="36"/>
      <c r="EH573" s="36"/>
      <c r="EI573" s="36"/>
      <c r="EJ573" s="36"/>
      <c r="EK573" s="36"/>
      <c r="EL573" s="36"/>
      <c r="EM573" s="36"/>
      <c r="EN573" s="36"/>
      <c r="EO573" s="36"/>
      <c r="EP573" s="36"/>
      <c r="EQ573" s="36"/>
      <c r="ER573" s="36"/>
      <c r="ES573" s="36"/>
      <c r="ET573" s="36"/>
      <c r="EU573" s="36"/>
      <c r="EV573" s="36"/>
      <c r="EW573" s="36"/>
      <c r="EX573" s="36"/>
      <c r="EY573" s="36"/>
      <c r="EZ573" s="36"/>
      <c r="FA573" s="36"/>
      <c r="FB573" s="36"/>
      <c r="FC573" s="36"/>
      <c r="FD573" s="36"/>
      <c r="FE573" s="36"/>
      <c r="FF573" s="36"/>
      <c r="FG573" s="36"/>
      <c r="FH573" s="36"/>
      <c r="FI573" s="36"/>
      <c r="FJ573" s="36"/>
      <c r="FK573" s="36"/>
      <c r="FL573" s="36"/>
      <c r="FM573" s="36"/>
      <c r="FN573" s="36"/>
      <c r="FO573" s="36"/>
      <c r="FP573" s="36"/>
      <c r="FQ573" s="36"/>
      <c r="FR573" s="36"/>
      <c r="FS573" s="36"/>
      <c r="FT573" s="36"/>
      <c r="FU573" s="36"/>
      <c r="FV573" s="36"/>
      <c r="FW573" s="36"/>
      <c r="FX573" s="36"/>
      <c r="FY573" s="36"/>
      <c r="FZ573" s="36"/>
      <c r="GA573" s="36"/>
      <c r="GB573" s="36"/>
      <c r="GC573" s="36"/>
      <c r="GD573" s="36"/>
      <c r="GE573" s="36"/>
      <c r="GF573" s="36"/>
      <c r="GG573" s="36"/>
      <c r="GH573" s="36"/>
      <c r="GI573" s="36"/>
      <c r="GJ573" s="36"/>
      <c r="GK573" s="36"/>
      <c r="GL573" s="36"/>
      <c r="GM573" s="36"/>
      <c r="GN573" s="36"/>
      <c r="GO573" s="36"/>
      <c r="GP573" s="36"/>
      <c r="GQ573" s="36"/>
      <c r="GR573" s="36"/>
      <c r="GS573" s="36"/>
      <c r="GT573" s="36"/>
      <c r="GU573" s="36"/>
      <c r="GV573" s="36"/>
      <c r="GW573" s="36"/>
      <c r="GX573" s="36"/>
      <c r="GY573" s="36"/>
      <c r="GZ573" s="36"/>
      <c r="HA573" s="36"/>
      <c r="HB573" s="36"/>
      <c r="HC573" s="36"/>
      <c r="HD573" s="36"/>
      <c r="HE573" s="36"/>
      <c r="HF573" s="36"/>
      <c r="HG573" s="36"/>
      <c r="HH573" s="36"/>
      <c r="HI573" s="36"/>
      <c r="HJ573" s="36"/>
      <c r="HK573" s="36"/>
      <c r="HL573" s="36"/>
      <c r="HM573" s="36"/>
      <c r="HN573" s="36"/>
      <c r="HO573" s="36"/>
      <c r="HP573" s="36"/>
      <c r="HQ573" s="36"/>
      <c r="HR573" s="36"/>
      <c r="HS573" s="36"/>
      <c r="HT573" s="36"/>
      <c r="HU573" s="36"/>
      <c r="HV573" s="36"/>
      <c r="HW573" s="36"/>
      <c r="HX573" s="36"/>
      <c r="HY573" s="36"/>
      <c r="HZ573" s="36"/>
      <c r="IA573" s="36"/>
      <c r="IB573" s="36"/>
      <c r="IC573" s="36"/>
      <c r="ID573" s="36"/>
      <c r="IE573" s="36"/>
      <c r="IF573" s="36"/>
      <c r="IG573" s="36"/>
      <c r="IH573" s="36"/>
      <c r="II573" s="36"/>
      <c r="IJ573" s="36"/>
      <c r="IK573" s="36"/>
      <c r="IL573" s="36"/>
      <c r="IM573" s="36"/>
      <c r="IN573" s="36"/>
      <c r="IO573" s="36"/>
      <c r="IP573" s="36"/>
      <c r="IQ573" s="36"/>
      <c r="IR573" s="36"/>
      <c r="IS573" s="36"/>
      <c r="IT573" s="36"/>
      <c r="IU573" s="36"/>
      <c r="IV573" s="36"/>
      <c r="IW573" s="36"/>
      <c r="IX573" s="36"/>
    </row>
    <row r="574" spans="1:258" s="37" customFormat="1" ht="12.75" customHeight="1" x14ac:dyDescent="0.2">
      <c r="A574" s="131"/>
      <c r="B574" s="132"/>
      <c r="C574" s="132"/>
      <c r="D574" s="578"/>
      <c r="E574" s="579"/>
      <c r="F574" s="579"/>
      <c r="G574" s="579"/>
      <c r="H574" s="579"/>
      <c r="I574" s="579"/>
      <c r="J574" s="579"/>
      <c r="K574" s="579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6"/>
      <c r="AK574" s="36"/>
      <c r="AL574" s="36"/>
      <c r="AM574" s="36"/>
      <c r="AN574" s="36"/>
      <c r="AO574" s="36"/>
      <c r="AP574" s="36"/>
      <c r="AQ574" s="36"/>
      <c r="AR574" s="36"/>
      <c r="AS574" s="36"/>
      <c r="AT574" s="36"/>
      <c r="AU574" s="36"/>
      <c r="AV574" s="36"/>
      <c r="AW574" s="36"/>
      <c r="AX574" s="36"/>
      <c r="AY574" s="36"/>
      <c r="AZ574" s="36"/>
      <c r="BA574" s="36"/>
      <c r="BB574" s="36"/>
      <c r="BC574" s="36"/>
      <c r="BD574" s="36"/>
      <c r="BE574" s="36"/>
      <c r="BF574" s="36"/>
      <c r="BG574" s="36"/>
      <c r="BH574" s="36"/>
      <c r="BI574" s="36"/>
      <c r="BJ574" s="36"/>
      <c r="BK574" s="36"/>
      <c r="BL574" s="36"/>
      <c r="BM574" s="36"/>
      <c r="BN574" s="36"/>
      <c r="BO574" s="36"/>
      <c r="BP574" s="36"/>
      <c r="BQ574" s="36"/>
      <c r="BR574" s="36"/>
      <c r="BS574" s="36"/>
      <c r="BT574" s="36"/>
      <c r="BU574" s="36"/>
      <c r="BV574" s="36"/>
      <c r="BW574" s="36"/>
      <c r="BX574" s="36"/>
      <c r="BY574" s="36"/>
      <c r="BZ574" s="36"/>
      <c r="CA574" s="36"/>
      <c r="CB574" s="36"/>
      <c r="CC574" s="36"/>
      <c r="CD574" s="36"/>
      <c r="CE574" s="36"/>
      <c r="CF574" s="36"/>
      <c r="CG574" s="36"/>
      <c r="CH574" s="36"/>
      <c r="CI574" s="36"/>
      <c r="CJ574" s="36"/>
      <c r="CK574" s="36"/>
      <c r="CL574" s="36"/>
      <c r="CM574" s="36"/>
      <c r="CN574" s="36"/>
      <c r="CO574" s="36"/>
      <c r="CP574" s="36"/>
      <c r="CQ574" s="36"/>
      <c r="CR574" s="36"/>
      <c r="CS574" s="36"/>
      <c r="CT574" s="36"/>
      <c r="CU574" s="36"/>
      <c r="CV574" s="36"/>
      <c r="CW574" s="36"/>
      <c r="CX574" s="36"/>
      <c r="CY574" s="36"/>
      <c r="CZ574" s="36"/>
      <c r="DA574" s="36"/>
      <c r="DB574" s="36"/>
      <c r="DC574" s="36"/>
      <c r="DD574" s="36"/>
      <c r="DE574" s="36"/>
      <c r="DF574" s="36"/>
      <c r="DG574" s="36"/>
      <c r="DH574" s="36"/>
      <c r="DI574" s="36"/>
      <c r="DJ574" s="36"/>
      <c r="DK574" s="36"/>
      <c r="DL574" s="36"/>
      <c r="DM574" s="36"/>
      <c r="DN574" s="36"/>
      <c r="DO574" s="36"/>
      <c r="DP574" s="36"/>
      <c r="DQ574" s="36"/>
      <c r="DR574" s="36"/>
      <c r="DS574" s="36"/>
      <c r="DT574" s="36"/>
      <c r="DU574" s="36"/>
      <c r="DV574" s="36"/>
      <c r="DW574" s="36"/>
      <c r="DX574" s="36"/>
      <c r="DY574" s="36"/>
      <c r="DZ574" s="36"/>
      <c r="EA574" s="36"/>
      <c r="EB574" s="36"/>
      <c r="EC574" s="36"/>
      <c r="ED574" s="36"/>
      <c r="EE574" s="36"/>
      <c r="EF574" s="36"/>
      <c r="EG574" s="36"/>
      <c r="EH574" s="36"/>
      <c r="EI574" s="36"/>
      <c r="EJ574" s="36"/>
      <c r="EK574" s="36"/>
      <c r="EL574" s="36"/>
      <c r="EM574" s="36"/>
      <c r="EN574" s="36"/>
      <c r="EO574" s="36"/>
      <c r="EP574" s="36"/>
      <c r="EQ574" s="36"/>
      <c r="ER574" s="36"/>
      <c r="ES574" s="36"/>
      <c r="ET574" s="36"/>
      <c r="EU574" s="36"/>
      <c r="EV574" s="36"/>
      <c r="EW574" s="36"/>
      <c r="EX574" s="36"/>
      <c r="EY574" s="36"/>
      <c r="EZ574" s="36"/>
      <c r="FA574" s="36"/>
      <c r="FB574" s="36"/>
      <c r="FC574" s="36"/>
      <c r="FD574" s="36"/>
      <c r="FE574" s="36"/>
      <c r="FF574" s="36"/>
      <c r="FG574" s="36"/>
      <c r="FH574" s="36"/>
      <c r="FI574" s="36"/>
      <c r="FJ574" s="36"/>
      <c r="FK574" s="36"/>
      <c r="FL574" s="36"/>
      <c r="FM574" s="36"/>
      <c r="FN574" s="36"/>
      <c r="FO574" s="36"/>
      <c r="FP574" s="36"/>
      <c r="FQ574" s="36"/>
      <c r="FR574" s="36"/>
      <c r="FS574" s="36"/>
      <c r="FT574" s="36"/>
      <c r="FU574" s="36"/>
      <c r="FV574" s="36"/>
      <c r="FW574" s="36"/>
      <c r="FX574" s="36"/>
      <c r="FY574" s="36"/>
      <c r="FZ574" s="36"/>
      <c r="GA574" s="36"/>
      <c r="GB574" s="36"/>
      <c r="GC574" s="36"/>
      <c r="GD574" s="36"/>
      <c r="GE574" s="36"/>
      <c r="GF574" s="36"/>
      <c r="GG574" s="36"/>
      <c r="GH574" s="36"/>
      <c r="GI574" s="36"/>
      <c r="GJ574" s="36"/>
      <c r="GK574" s="36"/>
      <c r="GL574" s="36"/>
      <c r="GM574" s="36"/>
      <c r="GN574" s="36"/>
      <c r="GO574" s="36"/>
      <c r="GP574" s="36"/>
      <c r="GQ574" s="36"/>
      <c r="GR574" s="36"/>
      <c r="GS574" s="36"/>
      <c r="GT574" s="36"/>
      <c r="GU574" s="36"/>
      <c r="GV574" s="36"/>
      <c r="GW574" s="36"/>
      <c r="GX574" s="36"/>
      <c r="GY574" s="36"/>
      <c r="GZ574" s="36"/>
      <c r="HA574" s="36"/>
      <c r="HB574" s="36"/>
      <c r="HC574" s="36"/>
      <c r="HD574" s="36"/>
      <c r="HE574" s="36"/>
      <c r="HF574" s="36"/>
      <c r="HG574" s="36"/>
      <c r="HH574" s="36"/>
      <c r="HI574" s="36"/>
      <c r="HJ574" s="36"/>
      <c r="HK574" s="36"/>
      <c r="HL574" s="36"/>
      <c r="HM574" s="36"/>
      <c r="HN574" s="36"/>
      <c r="HO574" s="36"/>
      <c r="HP574" s="36"/>
      <c r="HQ574" s="36"/>
      <c r="HR574" s="36"/>
      <c r="HS574" s="36"/>
      <c r="HT574" s="36"/>
      <c r="HU574" s="36"/>
      <c r="HV574" s="36"/>
      <c r="HW574" s="36"/>
      <c r="HX574" s="36"/>
      <c r="HY574" s="36"/>
      <c r="HZ574" s="36"/>
      <c r="IA574" s="36"/>
      <c r="IB574" s="36"/>
      <c r="IC574" s="36"/>
      <c r="ID574" s="36"/>
      <c r="IE574" s="36"/>
      <c r="IF574" s="36"/>
      <c r="IG574" s="36"/>
      <c r="IH574" s="36"/>
      <c r="II574" s="36"/>
      <c r="IJ574" s="36"/>
      <c r="IK574" s="36"/>
      <c r="IL574" s="36"/>
      <c r="IM574" s="36"/>
      <c r="IN574" s="36"/>
      <c r="IO574" s="36"/>
      <c r="IP574" s="36"/>
      <c r="IQ574" s="36"/>
      <c r="IR574" s="36"/>
      <c r="IS574" s="36"/>
      <c r="IT574" s="36"/>
      <c r="IU574" s="36"/>
      <c r="IV574" s="36"/>
      <c r="IW574" s="36"/>
      <c r="IX574" s="36"/>
    </row>
    <row r="575" spans="1:258" s="37" customFormat="1" ht="12.75" customHeight="1" x14ac:dyDescent="0.2">
      <c r="A575" s="131"/>
      <c r="B575" s="132"/>
      <c r="C575" s="132"/>
      <c r="D575" s="578"/>
      <c r="E575" s="579"/>
      <c r="F575" s="579"/>
      <c r="G575" s="579"/>
      <c r="H575" s="579"/>
      <c r="I575" s="579"/>
      <c r="J575" s="579"/>
      <c r="K575" s="579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  <c r="AJ575" s="36"/>
      <c r="AK575" s="36"/>
      <c r="AL575" s="36"/>
      <c r="AM575" s="36"/>
      <c r="AN575" s="36"/>
      <c r="AO575" s="36"/>
      <c r="AP575" s="36"/>
      <c r="AQ575" s="36"/>
      <c r="AR575" s="36"/>
      <c r="AS575" s="36"/>
      <c r="AT575" s="36"/>
      <c r="AU575" s="36"/>
      <c r="AV575" s="36"/>
      <c r="AW575" s="36"/>
      <c r="AX575" s="36"/>
      <c r="AY575" s="36"/>
      <c r="AZ575" s="36"/>
      <c r="BA575" s="36"/>
      <c r="BB575" s="36"/>
      <c r="BC575" s="36"/>
      <c r="BD575" s="36"/>
      <c r="BE575" s="36"/>
      <c r="BF575" s="36"/>
      <c r="BG575" s="36"/>
      <c r="BH575" s="36"/>
      <c r="BI575" s="36"/>
      <c r="BJ575" s="36"/>
      <c r="BK575" s="36"/>
      <c r="BL575" s="36"/>
      <c r="BM575" s="36"/>
      <c r="BN575" s="36"/>
      <c r="BO575" s="36"/>
      <c r="BP575" s="36"/>
      <c r="BQ575" s="36"/>
      <c r="BR575" s="36"/>
      <c r="BS575" s="36"/>
      <c r="BT575" s="36"/>
      <c r="BU575" s="36"/>
      <c r="BV575" s="36"/>
      <c r="BW575" s="36"/>
      <c r="BX575" s="36"/>
      <c r="BY575" s="36"/>
      <c r="BZ575" s="36"/>
      <c r="CA575" s="36"/>
      <c r="CB575" s="36"/>
      <c r="CC575" s="36"/>
      <c r="CD575" s="36"/>
      <c r="CE575" s="36"/>
      <c r="CF575" s="36"/>
      <c r="CG575" s="36"/>
      <c r="CH575" s="36"/>
      <c r="CI575" s="36"/>
      <c r="CJ575" s="36"/>
      <c r="CK575" s="36"/>
      <c r="CL575" s="36"/>
      <c r="CM575" s="36"/>
      <c r="CN575" s="36"/>
      <c r="CO575" s="36"/>
      <c r="CP575" s="36"/>
      <c r="CQ575" s="36"/>
      <c r="CR575" s="36"/>
      <c r="CS575" s="36"/>
      <c r="CT575" s="36"/>
      <c r="CU575" s="36"/>
      <c r="CV575" s="36"/>
      <c r="CW575" s="36"/>
      <c r="CX575" s="36"/>
      <c r="CY575" s="36"/>
      <c r="CZ575" s="36"/>
      <c r="DA575" s="36"/>
      <c r="DB575" s="36"/>
      <c r="DC575" s="36"/>
      <c r="DD575" s="36"/>
      <c r="DE575" s="36"/>
      <c r="DF575" s="36"/>
      <c r="DG575" s="36"/>
      <c r="DH575" s="36"/>
      <c r="DI575" s="36"/>
      <c r="DJ575" s="36"/>
      <c r="DK575" s="36"/>
      <c r="DL575" s="36"/>
      <c r="DM575" s="36"/>
      <c r="DN575" s="36"/>
      <c r="DO575" s="36"/>
      <c r="DP575" s="36"/>
      <c r="DQ575" s="36"/>
      <c r="DR575" s="36"/>
      <c r="DS575" s="36"/>
      <c r="DT575" s="36"/>
      <c r="DU575" s="36"/>
      <c r="DV575" s="36"/>
      <c r="DW575" s="36"/>
      <c r="DX575" s="36"/>
      <c r="DY575" s="36"/>
      <c r="DZ575" s="36"/>
      <c r="EA575" s="36"/>
      <c r="EB575" s="36"/>
      <c r="EC575" s="36"/>
      <c r="ED575" s="36"/>
      <c r="EE575" s="36"/>
      <c r="EF575" s="36"/>
      <c r="EG575" s="36"/>
      <c r="EH575" s="36"/>
      <c r="EI575" s="36"/>
      <c r="EJ575" s="36"/>
      <c r="EK575" s="36"/>
      <c r="EL575" s="36"/>
      <c r="EM575" s="36"/>
      <c r="EN575" s="36"/>
      <c r="EO575" s="36"/>
      <c r="EP575" s="36"/>
      <c r="EQ575" s="36"/>
      <c r="ER575" s="36"/>
      <c r="ES575" s="36"/>
      <c r="ET575" s="36"/>
      <c r="EU575" s="36"/>
      <c r="EV575" s="36"/>
      <c r="EW575" s="36"/>
      <c r="EX575" s="36"/>
      <c r="EY575" s="36"/>
      <c r="EZ575" s="36"/>
      <c r="FA575" s="36"/>
      <c r="FB575" s="36"/>
      <c r="FC575" s="36"/>
      <c r="FD575" s="36"/>
      <c r="FE575" s="36"/>
      <c r="FF575" s="36"/>
      <c r="FG575" s="36"/>
      <c r="FH575" s="36"/>
      <c r="FI575" s="36"/>
      <c r="FJ575" s="36"/>
      <c r="FK575" s="36"/>
      <c r="FL575" s="36"/>
      <c r="FM575" s="36"/>
      <c r="FN575" s="36"/>
      <c r="FO575" s="36"/>
      <c r="FP575" s="36"/>
      <c r="FQ575" s="36"/>
      <c r="FR575" s="36"/>
      <c r="FS575" s="36"/>
      <c r="FT575" s="36"/>
      <c r="FU575" s="36"/>
      <c r="FV575" s="36"/>
      <c r="FW575" s="36"/>
      <c r="FX575" s="36"/>
      <c r="FY575" s="36"/>
      <c r="FZ575" s="36"/>
      <c r="GA575" s="36"/>
      <c r="GB575" s="36"/>
      <c r="GC575" s="36"/>
      <c r="GD575" s="36"/>
      <c r="GE575" s="36"/>
      <c r="GF575" s="36"/>
      <c r="GG575" s="36"/>
      <c r="GH575" s="36"/>
      <c r="GI575" s="36"/>
      <c r="GJ575" s="36"/>
      <c r="GK575" s="36"/>
      <c r="GL575" s="36"/>
      <c r="GM575" s="36"/>
      <c r="GN575" s="36"/>
      <c r="GO575" s="36"/>
      <c r="GP575" s="36"/>
      <c r="GQ575" s="36"/>
      <c r="GR575" s="36"/>
      <c r="GS575" s="36"/>
      <c r="GT575" s="36"/>
      <c r="GU575" s="36"/>
      <c r="GV575" s="36"/>
      <c r="GW575" s="36"/>
      <c r="GX575" s="36"/>
      <c r="GY575" s="36"/>
      <c r="GZ575" s="36"/>
      <c r="HA575" s="36"/>
      <c r="HB575" s="36"/>
      <c r="HC575" s="36"/>
      <c r="HD575" s="36"/>
      <c r="HE575" s="36"/>
      <c r="HF575" s="36"/>
      <c r="HG575" s="36"/>
      <c r="HH575" s="36"/>
      <c r="HI575" s="36"/>
      <c r="HJ575" s="36"/>
      <c r="HK575" s="36"/>
      <c r="HL575" s="36"/>
      <c r="HM575" s="36"/>
      <c r="HN575" s="36"/>
      <c r="HO575" s="36"/>
      <c r="HP575" s="36"/>
      <c r="HQ575" s="36"/>
      <c r="HR575" s="36"/>
      <c r="HS575" s="36"/>
      <c r="HT575" s="36"/>
      <c r="HU575" s="36"/>
      <c r="HV575" s="36"/>
      <c r="HW575" s="36"/>
      <c r="HX575" s="36"/>
      <c r="HY575" s="36"/>
      <c r="HZ575" s="36"/>
      <c r="IA575" s="36"/>
      <c r="IB575" s="36"/>
      <c r="IC575" s="36"/>
      <c r="ID575" s="36"/>
      <c r="IE575" s="36"/>
      <c r="IF575" s="36"/>
      <c r="IG575" s="36"/>
      <c r="IH575" s="36"/>
      <c r="II575" s="36"/>
      <c r="IJ575" s="36"/>
      <c r="IK575" s="36"/>
      <c r="IL575" s="36"/>
      <c r="IM575" s="36"/>
      <c r="IN575" s="36"/>
      <c r="IO575" s="36"/>
      <c r="IP575" s="36"/>
      <c r="IQ575" s="36"/>
      <c r="IR575" s="36"/>
      <c r="IS575" s="36"/>
      <c r="IT575" s="36"/>
      <c r="IU575" s="36"/>
      <c r="IV575" s="36"/>
      <c r="IW575" s="36"/>
      <c r="IX575" s="36"/>
    </row>
    <row r="576" spans="1:258" s="37" customFormat="1" ht="12.75" customHeight="1" x14ac:dyDescent="0.2">
      <c r="A576" s="131"/>
      <c r="B576" s="132"/>
      <c r="C576" s="132"/>
      <c r="D576" s="578"/>
      <c r="E576" s="579"/>
      <c r="F576" s="579"/>
      <c r="G576" s="579"/>
      <c r="H576" s="579"/>
      <c r="I576" s="579"/>
      <c r="J576" s="579"/>
      <c r="K576" s="579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  <c r="AJ576" s="36"/>
      <c r="AK576" s="36"/>
      <c r="AL576" s="36"/>
      <c r="AM576" s="36"/>
      <c r="AN576" s="36"/>
      <c r="AO576" s="36"/>
      <c r="AP576" s="36"/>
      <c r="AQ576" s="36"/>
      <c r="AR576" s="36"/>
      <c r="AS576" s="36"/>
      <c r="AT576" s="36"/>
      <c r="AU576" s="36"/>
      <c r="AV576" s="36"/>
      <c r="AW576" s="36"/>
      <c r="AX576" s="36"/>
      <c r="AY576" s="36"/>
      <c r="AZ576" s="36"/>
      <c r="BA576" s="36"/>
      <c r="BB576" s="36"/>
      <c r="BC576" s="36"/>
      <c r="BD576" s="36"/>
      <c r="BE576" s="36"/>
      <c r="BF576" s="36"/>
      <c r="BG576" s="36"/>
      <c r="BH576" s="36"/>
      <c r="BI576" s="36"/>
      <c r="BJ576" s="36"/>
      <c r="BK576" s="36"/>
      <c r="BL576" s="36"/>
      <c r="BM576" s="36"/>
      <c r="BN576" s="36"/>
      <c r="BO576" s="36"/>
      <c r="BP576" s="36"/>
      <c r="BQ576" s="36"/>
      <c r="BR576" s="36"/>
      <c r="BS576" s="36"/>
      <c r="BT576" s="36"/>
      <c r="BU576" s="36"/>
      <c r="BV576" s="36"/>
      <c r="BW576" s="36"/>
      <c r="BX576" s="36"/>
      <c r="BY576" s="36"/>
      <c r="BZ576" s="36"/>
      <c r="CA576" s="36"/>
      <c r="CB576" s="36"/>
      <c r="CC576" s="36"/>
      <c r="CD576" s="36"/>
      <c r="CE576" s="36"/>
      <c r="CF576" s="36"/>
      <c r="CG576" s="36"/>
      <c r="CH576" s="36"/>
      <c r="CI576" s="36"/>
      <c r="CJ576" s="36"/>
      <c r="CK576" s="36"/>
      <c r="CL576" s="36"/>
      <c r="CM576" s="36"/>
      <c r="CN576" s="36"/>
      <c r="CO576" s="36"/>
      <c r="CP576" s="36"/>
      <c r="CQ576" s="36"/>
      <c r="CR576" s="36"/>
      <c r="CS576" s="36"/>
      <c r="CT576" s="36"/>
      <c r="CU576" s="36"/>
      <c r="CV576" s="36"/>
      <c r="CW576" s="36"/>
      <c r="CX576" s="36"/>
      <c r="CY576" s="36"/>
      <c r="CZ576" s="36"/>
      <c r="DA576" s="36"/>
      <c r="DB576" s="36"/>
      <c r="DC576" s="36"/>
      <c r="DD576" s="36"/>
      <c r="DE576" s="36"/>
      <c r="DF576" s="36"/>
      <c r="DG576" s="36"/>
      <c r="DH576" s="36"/>
      <c r="DI576" s="36"/>
      <c r="DJ576" s="36"/>
      <c r="DK576" s="36"/>
      <c r="DL576" s="36"/>
      <c r="DM576" s="36"/>
      <c r="DN576" s="36"/>
      <c r="DO576" s="36"/>
      <c r="DP576" s="36"/>
      <c r="DQ576" s="36"/>
      <c r="DR576" s="36"/>
      <c r="DS576" s="36"/>
      <c r="DT576" s="36"/>
      <c r="DU576" s="36"/>
      <c r="DV576" s="36"/>
      <c r="DW576" s="36"/>
      <c r="DX576" s="36"/>
      <c r="DY576" s="36"/>
      <c r="DZ576" s="36"/>
      <c r="EA576" s="36"/>
      <c r="EB576" s="36"/>
      <c r="EC576" s="36"/>
      <c r="ED576" s="36"/>
      <c r="EE576" s="36"/>
      <c r="EF576" s="36"/>
      <c r="EG576" s="36"/>
      <c r="EH576" s="36"/>
      <c r="EI576" s="36"/>
      <c r="EJ576" s="36"/>
      <c r="EK576" s="36"/>
      <c r="EL576" s="36"/>
      <c r="EM576" s="36"/>
      <c r="EN576" s="36"/>
      <c r="EO576" s="36"/>
      <c r="EP576" s="36"/>
      <c r="EQ576" s="36"/>
      <c r="ER576" s="36"/>
      <c r="ES576" s="36"/>
      <c r="ET576" s="36"/>
      <c r="EU576" s="36"/>
      <c r="EV576" s="36"/>
      <c r="EW576" s="36"/>
      <c r="EX576" s="36"/>
      <c r="EY576" s="36"/>
      <c r="EZ576" s="36"/>
      <c r="FA576" s="36"/>
      <c r="FB576" s="36"/>
      <c r="FC576" s="36"/>
      <c r="FD576" s="36"/>
      <c r="FE576" s="36"/>
      <c r="FF576" s="36"/>
      <c r="FG576" s="36"/>
      <c r="FH576" s="36"/>
      <c r="FI576" s="36"/>
      <c r="FJ576" s="36"/>
      <c r="FK576" s="36"/>
      <c r="FL576" s="36"/>
      <c r="FM576" s="36"/>
      <c r="FN576" s="36"/>
      <c r="FO576" s="36"/>
      <c r="FP576" s="36"/>
      <c r="FQ576" s="36"/>
      <c r="FR576" s="36"/>
      <c r="FS576" s="36"/>
      <c r="FT576" s="36"/>
      <c r="FU576" s="36"/>
      <c r="FV576" s="36"/>
      <c r="FW576" s="36"/>
      <c r="FX576" s="36"/>
      <c r="FY576" s="36"/>
      <c r="FZ576" s="36"/>
      <c r="GA576" s="36"/>
      <c r="GB576" s="36"/>
      <c r="GC576" s="36"/>
      <c r="GD576" s="36"/>
      <c r="GE576" s="36"/>
      <c r="GF576" s="36"/>
      <c r="GG576" s="36"/>
      <c r="GH576" s="36"/>
      <c r="GI576" s="36"/>
      <c r="GJ576" s="36"/>
      <c r="GK576" s="36"/>
      <c r="GL576" s="36"/>
      <c r="GM576" s="36"/>
      <c r="GN576" s="36"/>
      <c r="GO576" s="36"/>
      <c r="GP576" s="36"/>
      <c r="GQ576" s="36"/>
      <c r="GR576" s="36"/>
      <c r="GS576" s="36"/>
      <c r="GT576" s="36"/>
      <c r="GU576" s="36"/>
      <c r="GV576" s="36"/>
      <c r="GW576" s="36"/>
      <c r="GX576" s="36"/>
      <c r="GY576" s="36"/>
      <c r="GZ576" s="36"/>
      <c r="HA576" s="36"/>
      <c r="HB576" s="36"/>
      <c r="HC576" s="36"/>
      <c r="HD576" s="36"/>
      <c r="HE576" s="36"/>
      <c r="HF576" s="36"/>
      <c r="HG576" s="36"/>
      <c r="HH576" s="36"/>
      <c r="HI576" s="36"/>
      <c r="HJ576" s="36"/>
      <c r="HK576" s="36"/>
      <c r="HL576" s="36"/>
      <c r="HM576" s="36"/>
      <c r="HN576" s="36"/>
      <c r="HO576" s="36"/>
      <c r="HP576" s="36"/>
      <c r="HQ576" s="36"/>
      <c r="HR576" s="36"/>
      <c r="HS576" s="36"/>
      <c r="HT576" s="36"/>
      <c r="HU576" s="36"/>
      <c r="HV576" s="36"/>
      <c r="HW576" s="36"/>
      <c r="HX576" s="36"/>
      <c r="HY576" s="36"/>
      <c r="HZ576" s="36"/>
      <c r="IA576" s="36"/>
      <c r="IB576" s="36"/>
      <c r="IC576" s="36"/>
      <c r="ID576" s="36"/>
      <c r="IE576" s="36"/>
      <c r="IF576" s="36"/>
      <c r="IG576" s="36"/>
      <c r="IH576" s="36"/>
      <c r="II576" s="36"/>
      <c r="IJ576" s="36"/>
      <c r="IK576" s="36"/>
      <c r="IL576" s="36"/>
      <c r="IM576" s="36"/>
      <c r="IN576" s="36"/>
      <c r="IO576" s="36"/>
      <c r="IP576" s="36"/>
      <c r="IQ576" s="36"/>
      <c r="IR576" s="36"/>
      <c r="IS576" s="36"/>
      <c r="IT576" s="36"/>
      <c r="IU576" s="36"/>
      <c r="IV576" s="36"/>
      <c r="IW576" s="36"/>
      <c r="IX576" s="36"/>
    </row>
    <row r="577" spans="1:258" s="37" customFormat="1" ht="12.75" customHeight="1" x14ac:dyDescent="0.2">
      <c r="A577" s="131"/>
      <c r="B577" s="132"/>
      <c r="C577" s="132"/>
      <c r="D577" s="578"/>
      <c r="E577" s="579"/>
      <c r="F577" s="579"/>
      <c r="G577" s="579"/>
      <c r="H577" s="579"/>
      <c r="I577" s="579"/>
      <c r="J577" s="579"/>
      <c r="K577" s="579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  <c r="AJ577" s="36"/>
      <c r="AK577" s="36"/>
      <c r="AL577" s="36"/>
      <c r="AM577" s="36"/>
      <c r="AN577" s="36"/>
      <c r="AO577" s="36"/>
      <c r="AP577" s="36"/>
      <c r="AQ577" s="36"/>
      <c r="AR577" s="36"/>
      <c r="AS577" s="36"/>
      <c r="AT577" s="36"/>
      <c r="AU577" s="36"/>
      <c r="AV577" s="36"/>
      <c r="AW577" s="36"/>
      <c r="AX577" s="36"/>
      <c r="AY577" s="36"/>
      <c r="AZ577" s="36"/>
      <c r="BA577" s="36"/>
      <c r="BB577" s="36"/>
      <c r="BC577" s="36"/>
      <c r="BD577" s="36"/>
      <c r="BE577" s="36"/>
      <c r="BF577" s="36"/>
      <c r="BG577" s="36"/>
      <c r="BH577" s="36"/>
      <c r="BI577" s="36"/>
      <c r="BJ577" s="36"/>
      <c r="BK577" s="36"/>
      <c r="BL577" s="36"/>
      <c r="BM577" s="36"/>
      <c r="BN577" s="36"/>
      <c r="BO577" s="36"/>
      <c r="BP577" s="36"/>
      <c r="BQ577" s="36"/>
      <c r="BR577" s="36"/>
      <c r="BS577" s="36"/>
      <c r="BT577" s="36"/>
      <c r="BU577" s="36"/>
      <c r="BV577" s="36"/>
      <c r="BW577" s="36"/>
      <c r="BX577" s="36"/>
      <c r="BY577" s="36"/>
      <c r="BZ577" s="36"/>
      <c r="CA577" s="36"/>
      <c r="CB577" s="36"/>
      <c r="CC577" s="36"/>
      <c r="CD577" s="36"/>
      <c r="CE577" s="36"/>
      <c r="CF577" s="36"/>
      <c r="CG577" s="36"/>
      <c r="CH577" s="36"/>
      <c r="CI577" s="36"/>
      <c r="CJ577" s="36"/>
      <c r="CK577" s="36"/>
      <c r="CL577" s="36"/>
      <c r="CM577" s="36"/>
      <c r="CN577" s="36"/>
      <c r="CO577" s="36"/>
      <c r="CP577" s="36"/>
      <c r="CQ577" s="36"/>
      <c r="CR577" s="36"/>
      <c r="CS577" s="36"/>
      <c r="CT577" s="36"/>
      <c r="CU577" s="36"/>
      <c r="CV577" s="36"/>
      <c r="CW577" s="36"/>
      <c r="CX577" s="36"/>
      <c r="CY577" s="36"/>
      <c r="CZ577" s="36"/>
      <c r="DA577" s="36"/>
      <c r="DB577" s="36"/>
      <c r="DC577" s="36"/>
      <c r="DD577" s="36"/>
      <c r="DE577" s="36"/>
      <c r="DF577" s="36"/>
      <c r="DG577" s="36"/>
      <c r="DH577" s="36"/>
      <c r="DI577" s="36"/>
      <c r="DJ577" s="36"/>
      <c r="DK577" s="36"/>
      <c r="DL577" s="36"/>
      <c r="DM577" s="36"/>
      <c r="DN577" s="36"/>
      <c r="DO577" s="36"/>
      <c r="DP577" s="36"/>
      <c r="DQ577" s="36"/>
      <c r="DR577" s="36"/>
      <c r="DS577" s="36"/>
      <c r="DT577" s="36"/>
      <c r="DU577" s="36"/>
      <c r="DV577" s="36"/>
      <c r="DW577" s="36"/>
      <c r="DX577" s="36"/>
      <c r="DY577" s="36"/>
      <c r="DZ577" s="36"/>
      <c r="EA577" s="36"/>
      <c r="EB577" s="36"/>
      <c r="EC577" s="36"/>
      <c r="ED577" s="36"/>
      <c r="EE577" s="36"/>
      <c r="EF577" s="36"/>
      <c r="EG577" s="36"/>
      <c r="EH577" s="36"/>
      <c r="EI577" s="36"/>
      <c r="EJ577" s="36"/>
      <c r="EK577" s="36"/>
      <c r="EL577" s="36"/>
      <c r="EM577" s="36"/>
      <c r="EN577" s="36"/>
      <c r="EO577" s="36"/>
      <c r="EP577" s="36"/>
      <c r="EQ577" s="36"/>
      <c r="ER577" s="36"/>
      <c r="ES577" s="36"/>
      <c r="ET577" s="36"/>
      <c r="EU577" s="36"/>
      <c r="EV577" s="36"/>
      <c r="EW577" s="36"/>
      <c r="EX577" s="36"/>
      <c r="EY577" s="36"/>
      <c r="EZ577" s="36"/>
      <c r="FA577" s="36"/>
      <c r="FB577" s="36"/>
      <c r="FC577" s="36"/>
      <c r="FD577" s="36"/>
      <c r="FE577" s="36"/>
      <c r="FF577" s="36"/>
      <c r="FG577" s="36"/>
      <c r="FH577" s="36"/>
      <c r="FI577" s="36"/>
      <c r="FJ577" s="36"/>
      <c r="FK577" s="36"/>
      <c r="FL577" s="36"/>
      <c r="FM577" s="36"/>
      <c r="FN577" s="36"/>
      <c r="FO577" s="36"/>
      <c r="FP577" s="36"/>
      <c r="FQ577" s="36"/>
      <c r="FR577" s="36"/>
      <c r="FS577" s="36"/>
      <c r="FT577" s="36"/>
      <c r="FU577" s="36"/>
      <c r="FV577" s="36"/>
      <c r="FW577" s="36"/>
      <c r="FX577" s="36"/>
      <c r="FY577" s="36"/>
      <c r="FZ577" s="36"/>
      <c r="GA577" s="36"/>
      <c r="GB577" s="36"/>
      <c r="GC577" s="36"/>
      <c r="GD577" s="36"/>
      <c r="GE577" s="36"/>
      <c r="GF577" s="36"/>
      <c r="GG577" s="36"/>
      <c r="GH577" s="36"/>
      <c r="GI577" s="36"/>
      <c r="GJ577" s="36"/>
      <c r="GK577" s="36"/>
      <c r="GL577" s="36"/>
      <c r="GM577" s="36"/>
      <c r="GN577" s="36"/>
      <c r="GO577" s="36"/>
      <c r="GP577" s="36"/>
      <c r="GQ577" s="36"/>
      <c r="GR577" s="36"/>
      <c r="GS577" s="36"/>
      <c r="GT577" s="36"/>
      <c r="GU577" s="36"/>
      <c r="GV577" s="36"/>
      <c r="GW577" s="36"/>
      <c r="GX577" s="36"/>
      <c r="GY577" s="36"/>
      <c r="GZ577" s="36"/>
      <c r="HA577" s="36"/>
      <c r="HB577" s="36"/>
      <c r="HC577" s="36"/>
      <c r="HD577" s="36"/>
      <c r="HE577" s="36"/>
      <c r="HF577" s="36"/>
      <c r="HG577" s="36"/>
      <c r="HH577" s="36"/>
      <c r="HI577" s="36"/>
      <c r="HJ577" s="36"/>
      <c r="HK577" s="36"/>
      <c r="HL577" s="36"/>
      <c r="HM577" s="36"/>
      <c r="HN577" s="36"/>
      <c r="HO577" s="36"/>
      <c r="HP577" s="36"/>
      <c r="HQ577" s="36"/>
      <c r="HR577" s="36"/>
      <c r="HS577" s="36"/>
      <c r="HT577" s="36"/>
      <c r="HU577" s="36"/>
      <c r="HV577" s="36"/>
      <c r="HW577" s="36"/>
      <c r="HX577" s="36"/>
      <c r="HY577" s="36"/>
      <c r="HZ577" s="36"/>
      <c r="IA577" s="36"/>
      <c r="IB577" s="36"/>
      <c r="IC577" s="36"/>
      <c r="ID577" s="36"/>
      <c r="IE577" s="36"/>
      <c r="IF577" s="36"/>
      <c r="IG577" s="36"/>
      <c r="IH577" s="36"/>
      <c r="II577" s="36"/>
      <c r="IJ577" s="36"/>
      <c r="IK577" s="36"/>
      <c r="IL577" s="36"/>
      <c r="IM577" s="36"/>
      <c r="IN577" s="36"/>
      <c r="IO577" s="36"/>
      <c r="IP577" s="36"/>
      <c r="IQ577" s="36"/>
      <c r="IR577" s="36"/>
      <c r="IS577" s="36"/>
      <c r="IT577" s="36"/>
      <c r="IU577" s="36"/>
      <c r="IV577" s="36"/>
      <c r="IW577" s="36"/>
      <c r="IX577" s="36"/>
    </row>
    <row r="578" spans="1:258" s="37" customFormat="1" ht="12.75" customHeight="1" x14ac:dyDescent="0.2">
      <c r="A578" s="131"/>
      <c r="B578" s="132"/>
      <c r="C578" s="132"/>
      <c r="D578" s="578"/>
      <c r="E578" s="579"/>
      <c r="F578" s="579"/>
      <c r="G578" s="579"/>
      <c r="H578" s="579"/>
      <c r="I578" s="579"/>
      <c r="J578" s="579"/>
      <c r="K578" s="579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  <c r="AJ578" s="36"/>
      <c r="AK578" s="36"/>
      <c r="AL578" s="36"/>
      <c r="AM578" s="36"/>
      <c r="AN578" s="36"/>
      <c r="AO578" s="36"/>
      <c r="AP578" s="36"/>
      <c r="AQ578" s="36"/>
      <c r="AR578" s="36"/>
      <c r="AS578" s="36"/>
      <c r="AT578" s="36"/>
      <c r="AU578" s="36"/>
      <c r="AV578" s="36"/>
      <c r="AW578" s="36"/>
      <c r="AX578" s="36"/>
      <c r="AY578" s="36"/>
      <c r="AZ578" s="36"/>
      <c r="BA578" s="36"/>
      <c r="BB578" s="36"/>
      <c r="BC578" s="36"/>
      <c r="BD578" s="36"/>
      <c r="BE578" s="36"/>
      <c r="BF578" s="36"/>
      <c r="BG578" s="36"/>
      <c r="BH578" s="36"/>
      <c r="BI578" s="36"/>
      <c r="BJ578" s="36"/>
      <c r="BK578" s="36"/>
      <c r="BL578" s="36"/>
      <c r="BM578" s="36"/>
      <c r="BN578" s="36"/>
      <c r="BO578" s="36"/>
      <c r="BP578" s="36"/>
      <c r="BQ578" s="36"/>
      <c r="BR578" s="36"/>
      <c r="BS578" s="36"/>
      <c r="BT578" s="36"/>
      <c r="BU578" s="36"/>
      <c r="BV578" s="36"/>
      <c r="BW578" s="36"/>
      <c r="BX578" s="36"/>
      <c r="BY578" s="36"/>
      <c r="BZ578" s="36"/>
      <c r="CA578" s="36"/>
      <c r="CB578" s="36"/>
      <c r="CC578" s="36"/>
      <c r="CD578" s="36"/>
      <c r="CE578" s="36"/>
      <c r="CF578" s="36"/>
      <c r="CG578" s="36"/>
      <c r="CH578" s="36"/>
      <c r="CI578" s="36"/>
      <c r="CJ578" s="36"/>
      <c r="CK578" s="36"/>
      <c r="CL578" s="36"/>
      <c r="CM578" s="36"/>
      <c r="CN578" s="36"/>
      <c r="CO578" s="36"/>
      <c r="CP578" s="36"/>
      <c r="CQ578" s="36"/>
      <c r="CR578" s="36"/>
      <c r="CS578" s="36"/>
      <c r="CT578" s="36"/>
      <c r="CU578" s="36"/>
      <c r="CV578" s="36"/>
      <c r="CW578" s="36"/>
      <c r="CX578" s="36"/>
      <c r="CY578" s="36"/>
      <c r="CZ578" s="36"/>
      <c r="DA578" s="36"/>
      <c r="DB578" s="36"/>
      <c r="DC578" s="36"/>
      <c r="DD578" s="36"/>
      <c r="DE578" s="36"/>
      <c r="DF578" s="36"/>
      <c r="DG578" s="36"/>
      <c r="DH578" s="36"/>
      <c r="DI578" s="36"/>
      <c r="DJ578" s="36"/>
      <c r="DK578" s="36"/>
      <c r="DL578" s="36"/>
      <c r="DM578" s="36"/>
      <c r="DN578" s="36"/>
      <c r="DO578" s="36"/>
      <c r="DP578" s="36"/>
      <c r="DQ578" s="36"/>
      <c r="DR578" s="36"/>
      <c r="DS578" s="36"/>
      <c r="DT578" s="36"/>
      <c r="DU578" s="36"/>
      <c r="DV578" s="36"/>
      <c r="DW578" s="36"/>
      <c r="DX578" s="36"/>
      <c r="DY578" s="36"/>
      <c r="DZ578" s="36"/>
      <c r="EA578" s="36"/>
      <c r="EB578" s="36"/>
      <c r="EC578" s="36"/>
      <c r="ED578" s="36"/>
      <c r="EE578" s="36"/>
      <c r="EF578" s="36"/>
      <c r="EG578" s="36"/>
      <c r="EH578" s="36"/>
      <c r="EI578" s="36"/>
      <c r="EJ578" s="36"/>
      <c r="EK578" s="36"/>
      <c r="EL578" s="36"/>
      <c r="EM578" s="36"/>
      <c r="EN578" s="36"/>
      <c r="EO578" s="36"/>
      <c r="EP578" s="36"/>
      <c r="EQ578" s="36"/>
      <c r="ER578" s="36"/>
      <c r="ES578" s="36"/>
      <c r="ET578" s="36"/>
      <c r="EU578" s="36"/>
      <c r="EV578" s="36"/>
      <c r="EW578" s="36"/>
      <c r="EX578" s="36"/>
      <c r="EY578" s="36"/>
      <c r="EZ578" s="36"/>
      <c r="FA578" s="36"/>
      <c r="FB578" s="36"/>
      <c r="FC578" s="36"/>
      <c r="FD578" s="36"/>
      <c r="FE578" s="36"/>
      <c r="FF578" s="36"/>
      <c r="FG578" s="36"/>
      <c r="FH578" s="36"/>
      <c r="FI578" s="36"/>
      <c r="FJ578" s="36"/>
      <c r="FK578" s="36"/>
      <c r="FL578" s="36"/>
      <c r="FM578" s="36"/>
      <c r="FN578" s="36"/>
      <c r="FO578" s="36"/>
      <c r="FP578" s="36"/>
      <c r="FQ578" s="36"/>
      <c r="FR578" s="36"/>
      <c r="FS578" s="36"/>
      <c r="FT578" s="36"/>
      <c r="FU578" s="36"/>
      <c r="FV578" s="36"/>
      <c r="FW578" s="36"/>
      <c r="FX578" s="36"/>
      <c r="FY578" s="36"/>
      <c r="FZ578" s="36"/>
      <c r="GA578" s="36"/>
      <c r="GB578" s="36"/>
      <c r="GC578" s="36"/>
      <c r="GD578" s="36"/>
      <c r="GE578" s="36"/>
      <c r="GF578" s="36"/>
      <c r="GG578" s="36"/>
      <c r="GH578" s="36"/>
      <c r="GI578" s="36"/>
      <c r="GJ578" s="36"/>
      <c r="GK578" s="36"/>
      <c r="GL578" s="36"/>
      <c r="GM578" s="36"/>
      <c r="GN578" s="36"/>
      <c r="GO578" s="36"/>
      <c r="GP578" s="36"/>
      <c r="GQ578" s="36"/>
      <c r="GR578" s="36"/>
      <c r="GS578" s="36"/>
      <c r="GT578" s="36"/>
      <c r="GU578" s="36"/>
      <c r="GV578" s="36"/>
      <c r="GW578" s="36"/>
      <c r="GX578" s="36"/>
      <c r="GY578" s="36"/>
      <c r="GZ578" s="36"/>
      <c r="HA578" s="36"/>
      <c r="HB578" s="36"/>
      <c r="HC578" s="36"/>
      <c r="HD578" s="36"/>
      <c r="HE578" s="36"/>
      <c r="HF578" s="36"/>
      <c r="HG578" s="36"/>
      <c r="HH578" s="36"/>
      <c r="HI578" s="36"/>
      <c r="HJ578" s="36"/>
      <c r="HK578" s="36"/>
      <c r="HL578" s="36"/>
      <c r="HM578" s="36"/>
      <c r="HN578" s="36"/>
      <c r="HO578" s="36"/>
      <c r="HP578" s="36"/>
      <c r="HQ578" s="36"/>
      <c r="HR578" s="36"/>
      <c r="HS578" s="36"/>
      <c r="HT578" s="36"/>
      <c r="HU578" s="36"/>
      <c r="HV578" s="36"/>
      <c r="HW578" s="36"/>
      <c r="HX578" s="36"/>
      <c r="HY578" s="36"/>
      <c r="HZ578" s="36"/>
      <c r="IA578" s="36"/>
      <c r="IB578" s="36"/>
      <c r="IC578" s="36"/>
      <c r="ID578" s="36"/>
      <c r="IE578" s="36"/>
      <c r="IF578" s="36"/>
      <c r="IG578" s="36"/>
      <c r="IH578" s="36"/>
      <c r="II578" s="36"/>
      <c r="IJ578" s="36"/>
      <c r="IK578" s="36"/>
      <c r="IL578" s="36"/>
      <c r="IM578" s="36"/>
      <c r="IN578" s="36"/>
      <c r="IO578" s="36"/>
      <c r="IP578" s="36"/>
      <c r="IQ578" s="36"/>
      <c r="IR578" s="36"/>
      <c r="IS578" s="36"/>
      <c r="IT578" s="36"/>
      <c r="IU578" s="36"/>
      <c r="IV578" s="36"/>
      <c r="IW578" s="36"/>
      <c r="IX578" s="36"/>
    </row>
    <row r="579" spans="1:258" s="37" customFormat="1" ht="12.75" customHeight="1" x14ac:dyDescent="0.2">
      <c r="A579" s="131"/>
      <c r="B579" s="132"/>
      <c r="C579" s="132"/>
      <c r="D579" s="578"/>
      <c r="E579" s="579"/>
      <c r="F579" s="579"/>
      <c r="G579" s="579"/>
      <c r="H579" s="579"/>
      <c r="I579" s="579"/>
      <c r="J579" s="579"/>
      <c r="K579" s="579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  <c r="AJ579" s="36"/>
      <c r="AK579" s="36"/>
      <c r="AL579" s="36"/>
      <c r="AM579" s="36"/>
      <c r="AN579" s="36"/>
      <c r="AO579" s="36"/>
      <c r="AP579" s="36"/>
      <c r="AQ579" s="36"/>
      <c r="AR579" s="36"/>
      <c r="AS579" s="36"/>
      <c r="AT579" s="36"/>
      <c r="AU579" s="36"/>
      <c r="AV579" s="36"/>
      <c r="AW579" s="36"/>
      <c r="AX579" s="36"/>
      <c r="AY579" s="36"/>
      <c r="AZ579" s="36"/>
      <c r="BA579" s="36"/>
      <c r="BB579" s="36"/>
      <c r="BC579" s="36"/>
      <c r="BD579" s="36"/>
      <c r="BE579" s="36"/>
      <c r="BF579" s="36"/>
      <c r="BG579" s="36"/>
      <c r="BH579" s="36"/>
      <c r="BI579" s="36"/>
      <c r="BJ579" s="36"/>
      <c r="BK579" s="36"/>
      <c r="BL579" s="36"/>
      <c r="BM579" s="36"/>
      <c r="BN579" s="36"/>
      <c r="BO579" s="36"/>
      <c r="BP579" s="36"/>
      <c r="BQ579" s="36"/>
      <c r="BR579" s="36"/>
      <c r="BS579" s="36"/>
      <c r="BT579" s="36"/>
      <c r="BU579" s="36"/>
      <c r="BV579" s="36"/>
      <c r="BW579" s="36"/>
      <c r="BX579" s="36"/>
      <c r="BY579" s="36"/>
      <c r="BZ579" s="36"/>
      <c r="CA579" s="36"/>
      <c r="CB579" s="36"/>
      <c r="CC579" s="36"/>
      <c r="CD579" s="36"/>
      <c r="CE579" s="36"/>
      <c r="CF579" s="36"/>
      <c r="CG579" s="36"/>
      <c r="CH579" s="36"/>
      <c r="CI579" s="36"/>
      <c r="CJ579" s="36"/>
      <c r="CK579" s="36"/>
      <c r="CL579" s="36"/>
      <c r="CM579" s="36"/>
      <c r="CN579" s="36"/>
      <c r="CO579" s="36"/>
      <c r="CP579" s="36"/>
      <c r="CQ579" s="36"/>
      <c r="CR579" s="36"/>
      <c r="CS579" s="36"/>
      <c r="CT579" s="36"/>
      <c r="CU579" s="36"/>
      <c r="CV579" s="36"/>
      <c r="CW579" s="36"/>
      <c r="CX579" s="36"/>
      <c r="CY579" s="36"/>
      <c r="CZ579" s="36"/>
      <c r="DA579" s="36"/>
      <c r="DB579" s="36"/>
      <c r="DC579" s="36"/>
      <c r="DD579" s="36"/>
      <c r="DE579" s="36"/>
      <c r="DF579" s="36"/>
      <c r="DG579" s="36"/>
      <c r="DH579" s="36"/>
      <c r="DI579" s="36"/>
      <c r="DJ579" s="36"/>
      <c r="DK579" s="36"/>
      <c r="DL579" s="36"/>
      <c r="DM579" s="36"/>
      <c r="DN579" s="36"/>
      <c r="DO579" s="36"/>
      <c r="DP579" s="36"/>
      <c r="DQ579" s="36"/>
      <c r="DR579" s="36"/>
      <c r="DS579" s="36"/>
      <c r="DT579" s="36"/>
      <c r="DU579" s="36"/>
      <c r="DV579" s="36"/>
      <c r="DW579" s="36"/>
      <c r="DX579" s="36"/>
      <c r="DY579" s="36"/>
      <c r="DZ579" s="36"/>
      <c r="EA579" s="36"/>
      <c r="EB579" s="36"/>
      <c r="EC579" s="36"/>
      <c r="ED579" s="36"/>
      <c r="EE579" s="36"/>
      <c r="EF579" s="36"/>
      <c r="EG579" s="36"/>
      <c r="EH579" s="36"/>
      <c r="EI579" s="36"/>
      <c r="EJ579" s="36"/>
      <c r="EK579" s="36"/>
      <c r="EL579" s="36"/>
      <c r="EM579" s="36"/>
      <c r="EN579" s="36"/>
      <c r="EO579" s="36"/>
      <c r="EP579" s="36"/>
      <c r="EQ579" s="36"/>
      <c r="ER579" s="36"/>
      <c r="ES579" s="36"/>
      <c r="ET579" s="36"/>
      <c r="EU579" s="36"/>
      <c r="EV579" s="36"/>
      <c r="EW579" s="36"/>
      <c r="EX579" s="36"/>
      <c r="EY579" s="36"/>
      <c r="EZ579" s="36"/>
      <c r="FA579" s="36"/>
      <c r="FB579" s="36"/>
      <c r="FC579" s="36"/>
      <c r="FD579" s="36"/>
      <c r="FE579" s="36"/>
      <c r="FF579" s="36"/>
      <c r="FG579" s="36"/>
      <c r="FH579" s="36"/>
      <c r="FI579" s="36"/>
      <c r="FJ579" s="36"/>
      <c r="FK579" s="36"/>
      <c r="FL579" s="36"/>
      <c r="FM579" s="36"/>
      <c r="FN579" s="36"/>
      <c r="FO579" s="36"/>
      <c r="FP579" s="36"/>
      <c r="FQ579" s="36"/>
      <c r="FR579" s="36"/>
      <c r="FS579" s="36"/>
      <c r="FT579" s="36"/>
      <c r="FU579" s="36"/>
      <c r="FV579" s="36"/>
      <c r="FW579" s="36"/>
      <c r="FX579" s="36"/>
      <c r="FY579" s="36"/>
      <c r="FZ579" s="36"/>
      <c r="GA579" s="36"/>
      <c r="GB579" s="36"/>
      <c r="GC579" s="36"/>
      <c r="GD579" s="36"/>
      <c r="GE579" s="36"/>
      <c r="GF579" s="36"/>
      <c r="GG579" s="36"/>
      <c r="GH579" s="36"/>
      <c r="GI579" s="36"/>
      <c r="GJ579" s="36"/>
      <c r="GK579" s="36"/>
      <c r="GL579" s="36"/>
      <c r="GM579" s="36"/>
      <c r="GN579" s="36"/>
      <c r="GO579" s="36"/>
      <c r="GP579" s="36"/>
      <c r="GQ579" s="36"/>
      <c r="GR579" s="36"/>
      <c r="GS579" s="36"/>
      <c r="GT579" s="36"/>
      <c r="GU579" s="36"/>
      <c r="GV579" s="36"/>
      <c r="GW579" s="36"/>
      <c r="GX579" s="36"/>
      <c r="GY579" s="36"/>
      <c r="GZ579" s="36"/>
      <c r="HA579" s="36"/>
      <c r="HB579" s="36"/>
      <c r="HC579" s="36"/>
      <c r="HD579" s="36"/>
      <c r="HE579" s="36"/>
      <c r="HF579" s="36"/>
      <c r="HG579" s="36"/>
      <c r="HH579" s="36"/>
      <c r="HI579" s="36"/>
      <c r="HJ579" s="36"/>
      <c r="HK579" s="36"/>
      <c r="HL579" s="36"/>
      <c r="HM579" s="36"/>
      <c r="HN579" s="36"/>
      <c r="HO579" s="36"/>
      <c r="HP579" s="36"/>
      <c r="HQ579" s="36"/>
      <c r="HR579" s="36"/>
      <c r="HS579" s="36"/>
      <c r="HT579" s="36"/>
      <c r="HU579" s="36"/>
      <c r="HV579" s="36"/>
      <c r="HW579" s="36"/>
      <c r="HX579" s="36"/>
      <c r="HY579" s="36"/>
      <c r="HZ579" s="36"/>
      <c r="IA579" s="36"/>
      <c r="IB579" s="36"/>
      <c r="IC579" s="36"/>
      <c r="ID579" s="36"/>
      <c r="IE579" s="36"/>
      <c r="IF579" s="36"/>
      <c r="IG579" s="36"/>
      <c r="IH579" s="36"/>
      <c r="II579" s="36"/>
      <c r="IJ579" s="36"/>
      <c r="IK579" s="36"/>
      <c r="IL579" s="36"/>
      <c r="IM579" s="36"/>
      <c r="IN579" s="36"/>
      <c r="IO579" s="36"/>
      <c r="IP579" s="36"/>
      <c r="IQ579" s="36"/>
      <c r="IR579" s="36"/>
      <c r="IS579" s="36"/>
      <c r="IT579" s="36"/>
      <c r="IU579" s="36"/>
      <c r="IV579" s="36"/>
      <c r="IW579" s="36"/>
      <c r="IX579" s="36"/>
    </row>
    <row r="580" spans="1:258" s="37" customFormat="1" ht="12.75" customHeight="1" x14ac:dyDescent="0.2">
      <c r="A580" s="131"/>
      <c r="B580" s="132"/>
      <c r="C580" s="132"/>
      <c r="D580" s="578"/>
      <c r="E580" s="579"/>
      <c r="F580" s="579"/>
      <c r="G580" s="579"/>
      <c r="H580" s="579"/>
      <c r="I580" s="579"/>
      <c r="J580" s="579"/>
      <c r="K580" s="579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6"/>
      <c r="AK580" s="36"/>
      <c r="AL580" s="36"/>
      <c r="AM580" s="36"/>
      <c r="AN580" s="36"/>
      <c r="AO580" s="36"/>
      <c r="AP580" s="36"/>
      <c r="AQ580" s="36"/>
      <c r="AR580" s="36"/>
      <c r="AS580" s="36"/>
      <c r="AT580" s="36"/>
      <c r="AU580" s="36"/>
      <c r="AV580" s="36"/>
      <c r="AW580" s="36"/>
      <c r="AX580" s="36"/>
      <c r="AY580" s="36"/>
      <c r="AZ580" s="36"/>
      <c r="BA580" s="36"/>
      <c r="BB580" s="36"/>
      <c r="BC580" s="36"/>
      <c r="BD580" s="36"/>
      <c r="BE580" s="36"/>
      <c r="BF580" s="36"/>
      <c r="BG580" s="36"/>
      <c r="BH580" s="36"/>
      <c r="BI580" s="36"/>
      <c r="BJ580" s="36"/>
      <c r="BK580" s="36"/>
      <c r="BL580" s="36"/>
      <c r="BM580" s="36"/>
      <c r="BN580" s="36"/>
      <c r="BO580" s="36"/>
      <c r="BP580" s="36"/>
      <c r="BQ580" s="36"/>
      <c r="BR580" s="36"/>
      <c r="BS580" s="36"/>
      <c r="BT580" s="36"/>
      <c r="BU580" s="36"/>
      <c r="BV580" s="36"/>
      <c r="BW580" s="36"/>
      <c r="BX580" s="36"/>
      <c r="BY580" s="36"/>
      <c r="BZ580" s="36"/>
      <c r="CA580" s="36"/>
      <c r="CB580" s="36"/>
      <c r="CC580" s="36"/>
      <c r="CD580" s="36"/>
      <c r="CE580" s="36"/>
      <c r="CF580" s="36"/>
      <c r="CG580" s="36"/>
      <c r="CH580" s="36"/>
      <c r="CI580" s="36"/>
      <c r="CJ580" s="36"/>
      <c r="CK580" s="36"/>
      <c r="CL580" s="36"/>
      <c r="CM580" s="36"/>
      <c r="CN580" s="36"/>
      <c r="CO580" s="36"/>
      <c r="CP580" s="36"/>
      <c r="CQ580" s="36"/>
      <c r="CR580" s="36"/>
      <c r="CS580" s="36"/>
      <c r="CT580" s="36"/>
      <c r="CU580" s="36"/>
      <c r="CV580" s="36"/>
      <c r="CW580" s="36"/>
      <c r="CX580" s="36"/>
      <c r="CY580" s="36"/>
      <c r="CZ580" s="36"/>
      <c r="DA580" s="36"/>
      <c r="DB580" s="36"/>
      <c r="DC580" s="36"/>
      <c r="DD580" s="36"/>
      <c r="DE580" s="36"/>
      <c r="DF580" s="36"/>
      <c r="DG580" s="36"/>
      <c r="DH580" s="36"/>
      <c r="DI580" s="36"/>
      <c r="DJ580" s="36"/>
      <c r="DK580" s="36"/>
      <c r="DL580" s="36"/>
      <c r="DM580" s="36"/>
      <c r="DN580" s="36"/>
      <c r="DO580" s="36"/>
      <c r="DP580" s="36"/>
      <c r="DQ580" s="36"/>
      <c r="DR580" s="36"/>
      <c r="DS580" s="36"/>
      <c r="DT580" s="36"/>
      <c r="DU580" s="36"/>
      <c r="DV580" s="36"/>
      <c r="DW580" s="36"/>
      <c r="DX580" s="36"/>
      <c r="DY580" s="36"/>
      <c r="DZ580" s="36"/>
      <c r="EA580" s="36"/>
      <c r="EB580" s="36"/>
      <c r="EC580" s="36"/>
      <c r="ED580" s="36"/>
      <c r="EE580" s="36"/>
      <c r="EF580" s="36"/>
      <c r="EG580" s="36"/>
      <c r="EH580" s="36"/>
      <c r="EI580" s="36"/>
      <c r="EJ580" s="36"/>
      <c r="EK580" s="36"/>
      <c r="EL580" s="36"/>
      <c r="EM580" s="36"/>
      <c r="EN580" s="36"/>
      <c r="EO580" s="36"/>
      <c r="EP580" s="36"/>
      <c r="EQ580" s="36"/>
      <c r="ER580" s="36"/>
      <c r="ES580" s="36"/>
      <c r="ET580" s="36"/>
      <c r="EU580" s="36"/>
      <c r="EV580" s="36"/>
      <c r="EW580" s="36"/>
      <c r="EX580" s="36"/>
      <c r="EY580" s="36"/>
      <c r="EZ580" s="36"/>
      <c r="FA580" s="36"/>
      <c r="FB580" s="36"/>
      <c r="FC580" s="36"/>
      <c r="FD580" s="36"/>
      <c r="FE580" s="36"/>
      <c r="FF580" s="36"/>
      <c r="FG580" s="36"/>
      <c r="FH580" s="36"/>
      <c r="FI580" s="36"/>
      <c r="FJ580" s="36"/>
      <c r="FK580" s="36"/>
      <c r="FL580" s="36"/>
      <c r="FM580" s="36"/>
      <c r="FN580" s="36"/>
      <c r="FO580" s="36"/>
      <c r="FP580" s="36"/>
      <c r="FQ580" s="36"/>
      <c r="FR580" s="36"/>
      <c r="FS580" s="36"/>
      <c r="FT580" s="36"/>
      <c r="FU580" s="36"/>
      <c r="FV580" s="36"/>
      <c r="FW580" s="36"/>
      <c r="FX580" s="36"/>
      <c r="FY580" s="36"/>
      <c r="FZ580" s="36"/>
      <c r="GA580" s="36"/>
      <c r="GB580" s="36"/>
      <c r="GC580" s="36"/>
      <c r="GD580" s="36"/>
      <c r="GE580" s="36"/>
      <c r="GF580" s="36"/>
      <c r="GG580" s="36"/>
      <c r="GH580" s="36"/>
      <c r="GI580" s="36"/>
      <c r="GJ580" s="36"/>
      <c r="GK580" s="36"/>
      <c r="GL580" s="36"/>
      <c r="GM580" s="36"/>
      <c r="GN580" s="36"/>
      <c r="GO580" s="36"/>
      <c r="GP580" s="36"/>
      <c r="GQ580" s="36"/>
      <c r="GR580" s="36"/>
      <c r="GS580" s="36"/>
      <c r="GT580" s="36"/>
      <c r="GU580" s="36"/>
      <c r="GV580" s="36"/>
      <c r="GW580" s="36"/>
      <c r="GX580" s="36"/>
      <c r="GY580" s="36"/>
      <c r="GZ580" s="36"/>
      <c r="HA580" s="36"/>
      <c r="HB580" s="36"/>
      <c r="HC580" s="36"/>
      <c r="HD580" s="36"/>
      <c r="HE580" s="36"/>
      <c r="HF580" s="36"/>
      <c r="HG580" s="36"/>
      <c r="HH580" s="36"/>
      <c r="HI580" s="36"/>
      <c r="HJ580" s="36"/>
      <c r="HK580" s="36"/>
      <c r="HL580" s="36"/>
      <c r="HM580" s="36"/>
      <c r="HN580" s="36"/>
      <c r="HO580" s="36"/>
      <c r="HP580" s="36"/>
      <c r="HQ580" s="36"/>
      <c r="HR580" s="36"/>
      <c r="HS580" s="36"/>
      <c r="HT580" s="36"/>
      <c r="HU580" s="36"/>
      <c r="HV580" s="36"/>
      <c r="HW580" s="36"/>
      <c r="HX580" s="36"/>
      <c r="HY580" s="36"/>
      <c r="HZ580" s="36"/>
      <c r="IA580" s="36"/>
      <c r="IB580" s="36"/>
      <c r="IC580" s="36"/>
      <c r="ID580" s="36"/>
      <c r="IE580" s="36"/>
      <c r="IF580" s="36"/>
      <c r="IG580" s="36"/>
      <c r="IH580" s="36"/>
      <c r="II580" s="36"/>
      <c r="IJ580" s="36"/>
      <c r="IK580" s="36"/>
      <c r="IL580" s="36"/>
      <c r="IM580" s="36"/>
      <c r="IN580" s="36"/>
      <c r="IO580" s="36"/>
      <c r="IP580" s="36"/>
      <c r="IQ580" s="36"/>
      <c r="IR580" s="36"/>
      <c r="IS580" s="36"/>
      <c r="IT580" s="36"/>
      <c r="IU580" s="36"/>
      <c r="IV580" s="36"/>
      <c r="IW580" s="36"/>
      <c r="IX580" s="36"/>
    </row>
    <row r="581" spans="1:258" s="37" customFormat="1" ht="12.75" customHeight="1" x14ac:dyDescent="0.2">
      <c r="A581" s="131"/>
      <c r="B581" s="132"/>
      <c r="C581" s="132"/>
      <c r="D581" s="578"/>
      <c r="E581" s="579"/>
      <c r="F581" s="579"/>
      <c r="G581" s="579"/>
      <c r="H581" s="579"/>
      <c r="I581" s="579"/>
      <c r="J581" s="579"/>
      <c r="K581" s="579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  <c r="AJ581" s="36"/>
      <c r="AK581" s="36"/>
      <c r="AL581" s="36"/>
      <c r="AM581" s="36"/>
      <c r="AN581" s="36"/>
      <c r="AO581" s="36"/>
      <c r="AP581" s="36"/>
      <c r="AQ581" s="36"/>
      <c r="AR581" s="36"/>
      <c r="AS581" s="36"/>
      <c r="AT581" s="36"/>
      <c r="AU581" s="36"/>
      <c r="AV581" s="36"/>
      <c r="AW581" s="36"/>
      <c r="AX581" s="36"/>
      <c r="AY581" s="36"/>
      <c r="AZ581" s="36"/>
      <c r="BA581" s="36"/>
      <c r="BB581" s="36"/>
      <c r="BC581" s="36"/>
      <c r="BD581" s="36"/>
      <c r="BE581" s="36"/>
      <c r="BF581" s="36"/>
      <c r="BG581" s="36"/>
      <c r="BH581" s="36"/>
      <c r="BI581" s="36"/>
      <c r="BJ581" s="36"/>
      <c r="BK581" s="36"/>
      <c r="BL581" s="36"/>
      <c r="BM581" s="36"/>
      <c r="BN581" s="36"/>
      <c r="BO581" s="36"/>
      <c r="BP581" s="36"/>
      <c r="BQ581" s="36"/>
      <c r="BR581" s="36"/>
      <c r="BS581" s="36"/>
      <c r="BT581" s="36"/>
      <c r="BU581" s="36"/>
      <c r="BV581" s="36"/>
      <c r="BW581" s="36"/>
      <c r="BX581" s="36"/>
      <c r="BY581" s="36"/>
      <c r="BZ581" s="36"/>
      <c r="CA581" s="36"/>
      <c r="CB581" s="36"/>
      <c r="CC581" s="36"/>
      <c r="CD581" s="36"/>
      <c r="CE581" s="36"/>
      <c r="CF581" s="36"/>
      <c r="CG581" s="36"/>
      <c r="CH581" s="36"/>
      <c r="CI581" s="36"/>
      <c r="CJ581" s="36"/>
      <c r="CK581" s="36"/>
      <c r="CL581" s="36"/>
      <c r="CM581" s="36"/>
      <c r="CN581" s="36"/>
      <c r="CO581" s="36"/>
      <c r="CP581" s="36"/>
      <c r="CQ581" s="36"/>
      <c r="CR581" s="36"/>
      <c r="CS581" s="36"/>
      <c r="CT581" s="36"/>
      <c r="CU581" s="36"/>
      <c r="CV581" s="36"/>
      <c r="CW581" s="36"/>
      <c r="CX581" s="36"/>
      <c r="CY581" s="36"/>
      <c r="CZ581" s="36"/>
      <c r="DA581" s="36"/>
      <c r="DB581" s="36"/>
      <c r="DC581" s="36"/>
      <c r="DD581" s="36"/>
      <c r="DE581" s="36"/>
      <c r="DF581" s="36"/>
      <c r="DG581" s="36"/>
      <c r="DH581" s="36"/>
      <c r="DI581" s="36"/>
      <c r="DJ581" s="36"/>
      <c r="DK581" s="36"/>
      <c r="DL581" s="36"/>
      <c r="DM581" s="36"/>
      <c r="DN581" s="36"/>
      <c r="DO581" s="36"/>
      <c r="DP581" s="36"/>
      <c r="DQ581" s="36"/>
      <c r="DR581" s="36"/>
      <c r="DS581" s="36"/>
      <c r="DT581" s="36"/>
      <c r="DU581" s="36"/>
      <c r="DV581" s="36"/>
      <c r="DW581" s="36"/>
      <c r="DX581" s="36"/>
      <c r="DY581" s="36"/>
      <c r="DZ581" s="36"/>
      <c r="EA581" s="36"/>
      <c r="EB581" s="36"/>
      <c r="EC581" s="36"/>
      <c r="ED581" s="36"/>
      <c r="EE581" s="36"/>
      <c r="EF581" s="36"/>
      <c r="EG581" s="36"/>
      <c r="EH581" s="36"/>
      <c r="EI581" s="36"/>
      <c r="EJ581" s="36"/>
      <c r="EK581" s="36"/>
      <c r="EL581" s="36"/>
      <c r="EM581" s="36"/>
      <c r="EN581" s="36"/>
      <c r="EO581" s="36"/>
      <c r="EP581" s="36"/>
      <c r="EQ581" s="36"/>
      <c r="ER581" s="36"/>
      <c r="ES581" s="36"/>
      <c r="ET581" s="36"/>
      <c r="EU581" s="36"/>
      <c r="EV581" s="36"/>
      <c r="EW581" s="36"/>
      <c r="EX581" s="36"/>
      <c r="EY581" s="36"/>
      <c r="EZ581" s="36"/>
      <c r="FA581" s="36"/>
      <c r="FB581" s="36"/>
      <c r="FC581" s="36"/>
      <c r="FD581" s="36"/>
      <c r="FE581" s="36"/>
      <c r="FF581" s="36"/>
      <c r="FG581" s="36"/>
      <c r="FH581" s="36"/>
      <c r="FI581" s="36"/>
      <c r="FJ581" s="36"/>
      <c r="FK581" s="36"/>
      <c r="FL581" s="36"/>
      <c r="FM581" s="36"/>
      <c r="FN581" s="36"/>
      <c r="FO581" s="36"/>
      <c r="FP581" s="36"/>
      <c r="FQ581" s="36"/>
      <c r="FR581" s="36"/>
      <c r="FS581" s="36"/>
      <c r="FT581" s="36"/>
      <c r="FU581" s="36"/>
      <c r="FV581" s="36"/>
      <c r="FW581" s="36"/>
      <c r="FX581" s="36"/>
      <c r="FY581" s="36"/>
      <c r="FZ581" s="36"/>
      <c r="GA581" s="36"/>
      <c r="GB581" s="36"/>
      <c r="GC581" s="36"/>
      <c r="GD581" s="36"/>
      <c r="GE581" s="36"/>
      <c r="GF581" s="36"/>
      <c r="GG581" s="36"/>
      <c r="GH581" s="36"/>
      <c r="GI581" s="36"/>
      <c r="GJ581" s="36"/>
      <c r="GK581" s="36"/>
      <c r="GL581" s="36"/>
      <c r="GM581" s="36"/>
      <c r="GN581" s="36"/>
      <c r="GO581" s="36"/>
      <c r="GP581" s="36"/>
      <c r="GQ581" s="36"/>
      <c r="GR581" s="36"/>
      <c r="GS581" s="36"/>
      <c r="GT581" s="36"/>
      <c r="GU581" s="36"/>
      <c r="GV581" s="36"/>
      <c r="GW581" s="36"/>
      <c r="GX581" s="36"/>
      <c r="GY581" s="36"/>
      <c r="GZ581" s="36"/>
      <c r="HA581" s="36"/>
      <c r="HB581" s="36"/>
      <c r="HC581" s="36"/>
      <c r="HD581" s="36"/>
      <c r="HE581" s="36"/>
      <c r="HF581" s="36"/>
      <c r="HG581" s="36"/>
      <c r="HH581" s="36"/>
      <c r="HI581" s="36"/>
      <c r="HJ581" s="36"/>
      <c r="HK581" s="36"/>
      <c r="HL581" s="36"/>
      <c r="HM581" s="36"/>
      <c r="HN581" s="36"/>
      <c r="HO581" s="36"/>
      <c r="HP581" s="36"/>
      <c r="HQ581" s="36"/>
      <c r="HR581" s="36"/>
      <c r="HS581" s="36"/>
      <c r="HT581" s="36"/>
      <c r="HU581" s="36"/>
      <c r="HV581" s="36"/>
      <c r="HW581" s="36"/>
      <c r="HX581" s="36"/>
      <c r="HY581" s="36"/>
      <c r="HZ581" s="36"/>
      <c r="IA581" s="36"/>
      <c r="IB581" s="36"/>
      <c r="IC581" s="36"/>
      <c r="ID581" s="36"/>
      <c r="IE581" s="36"/>
      <c r="IF581" s="36"/>
      <c r="IG581" s="36"/>
      <c r="IH581" s="36"/>
      <c r="II581" s="36"/>
      <c r="IJ581" s="36"/>
      <c r="IK581" s="36"/>
      <c r="IL581" s="36"/>
      <c r="IM581" s="36"/>
      <c r="IN581" s="36"/>
      <c r="IO581" s="36"/>
      <c r="IP581" s="36"/>
      <c r="IQ581" s="36"/>
      <c r="IR581" s="36"/>
      <c r="IS581" s="36"/>
      <c r="IT581" s="36"/>
      <c r="IU581" s="36"/>
      <c r="IV581" s="36"/>
      <c r="IW581" s="36"/>
      <c r="IX581" s="36"/>
    </row>
    <row r="582" spans="1:258" s="37" customFormat="1" ht="12.75" customHeight="1" x14ac:dyDescent="0.2">
      <c r="A582" s="131"/>
      <c r="B582" s="132"/>
      <c r="C582" s="132"/>
      <c r="D582" s="578"/>
      <c r="E582" s="579"/>
      <c r="F582" s="579"/>
      <c r="G582" s="579"/>
      <c r="H582" s="579"/>
      <c r="I582" s="579"/>
      <c r="J582" s="579"/>
      <c r="K582" s="579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  <c r="AJ582" s="36"/>
      <c r="AK582" s="36"/>
      <c r="AL582" s="36"/>
      <c r="AM582" s="36"/>
      <c r="AN582" s="36"/>
      <c r="AO582" s="36"/>
      <c r="AP582" s="36"/>
      <c r="AQ582" s="36"/>
      <c r="AR582" s="36"/>
      <c r="AS582" s="36"/>
      <c r="AT582" s="36"/>
      <c r="AU582" s="36"/>
      <c r="AV582" s="36"/>
      <c r="AW582" s="36"/>
      <c r="AX582" s="36"/>
      <c r="AY582" s="36"/>
      <c r="AZ582" s="36"/>
      <c r="BA582" s="36"/>
      <c r="BB582" s="36"/>
      <c r="BC582" s="36"/>
      <c r="BD582" s="36"/>
      <c r="BE582" s="36"/>
      <c r="BF582" s="36"/>
      <c r="BG582" s="36"/>
      <c r="BH582" s="36"/>
      <c r="BI582" s="36"/>
      <c r="BJ582" s="36"/>
      <c r="BK582" s="36"/>
      <c r="BL582" s="36"/>
      <c r="BM582" s="36"/>
      <c r="BN582" s="36"/>
      <c r="BO582" s="36"/>
      <c r="BP582" s="36"/>
      <c r="BQ582" s="36"/>
      <c r="BR582" s="36"/>
      <c r="BS582" s="36"/>
      <c r="BT582" s="36"/>
      <c r="BU582" s="36"/>
      <c r="BV582" s="36"/>
      <c r="BW582" s="36"/>
      <c r="BX582" s="36"/>
      <c r="BY582" s="36"/>
      <c r="BZ582" s="36"/>
      <c r="CA582" s="36"/>
      <c r="CB582" s="36"/>
      <c r="CC582" s="36"/>
      <c r="CD582" s="36"/>
      <c r="CE582" s="36"/>
      <c r="CF582" s="36"/>
      <c r="CG582" s="36"/>
      <c r="CH582" s="36"/>
      <c r="CI582" s="36"/>
      <c r="CJ582" s="36"/>
      <c r="CK582" s="36"/>
      <c r="CL582" s="36"/>
      <c r="CM582" s="36"/>
      <c r="CN582" s="36"/>
      <c r="CO582" s="36"/>
      <c r="CP582" s="36"/>
      <c r="CQ582" s="36"/>
      <c r="CR582" s="36"/>
      <c r="CS582" s="36"/>
      <c r="CT582" s="36"/>
      <c r="CU582" s="36"/>
      <c r="CV582" s="36"/>
      <c r="CW582" s="36"/>
      <c r="CX582" s="36"/>
      <c r="CY582" s="36"/>
      <c r="CZ582" s="36"/>
      <c r="DA582" s="36"/>
      <c r="DB582" s="36"/>
      <c r="DC582" s="36"/>
      <c r="DD582" s="36"/>
      <c r="DE582" s="36"/>
      <c r="DF582" s="36"/>
      <c r="DG582" s="36"/>
      <c r="DH582" s="36"/>
      <c r="DI582" s="36"/>
      <c r="DJ582" s="36"/>
      <c r="DK582" s="36"/>
      <c r="DL582" s="36"/>
      <c r="DM582" s="36"/>
      <c r="DN582" s="36"/>
      <c r="DO582" s="36"/>
      <c r="DP582" s="36"/>
      <c r="DQ582" s="36"/>
      <c r="DR582" s="36"/>
      <c r="DS582" s="36"/>
      <c r="DT582" s="36"/>
      <c r="DU582" s="36"/>
      <c r="DV582" s="36"/>
      <c r="DW582" s="36"/>
      <c r="DX582" s="36"/>
      <c r="DY582" s="36"/>
      <c r="DZ582" s="36"/>
      <c r="EA582" s="36"/>
      <c r="EB582" s="36"/>
      <c r="EC582" s="36"/>
      <c r="ED582" s="36"/>
      <c r="EE582" s="36"/>
      <c r="EF582" s="36"/>
      <c r="EG582" s="36"/>
      <c r="EH582" s="36"/>
      <c r="EI582" s="36"/>
      <c r="EJ582" s="36"/>
      <c r="EK582" s="36"/>
      <c r="EL582" s="36"/>
      <c r="EM582" s="36"/>
      <c r="EN582" s="36"/>
      <c r="EO582" s="36"/>
      <c r="EP582" s="36"/>
      <c r="EQ582" s="36"/>
      <c r="ER582" s="36"/>
      <c r="ES582" s="36"/>
      <c r="ET582" s="36"/>
      <c r="EU582" s="36"/>
      <c r="EV582" s="36"/>
      <c r="EW582" s="36"/>
      <c r="EX582" s="36"/>
      <c r="EY582" s="36"/>
      <c r="EZ582" s="36"/>
      <c r="FA582" s="36"/>
      <c r="FB582" s="36"/>
      <c r="FC582" s="36"/>
      <c r="FD582" s="36"/>
      <c r="FE582" s="36"/>
      <c r="FF582" s="36"/>
      <c r="FG582" s="36"/>
      <c r="FH582" s="36"/>
      <c r="FI582" s="36"/>
      <c r="FJ582" s="36"/>
      <c r="FK582" s="36"/>
      <c r="FL582" s="36"/>
      <c r="FM582" s="36"/>
      <c r="FN582" s="36"/>
      <c r="FO582" s="36"/>
      <c r="FP582" s="36"/>
      <c r="FQ582" s="36"/>
      <c r="FR582" s="36"/>
      <c r="FS582" s="36"/>
      <c r="FT582" s="36"/>
      <c r="FU582" s="36"/>
      <c r="FV582" s="36"/>
      <c r="FW582" s="36"/>
      <c r="FX582" s="36"/>
      <c r="FY582" s="36"/>
      <c r="FZ582" s="36"/>
      <c r="GA582" s="36"/>
      <c r="GB582" s="36"/>
      <c r="GC582" s="36"/>
      <c r="GD582" s="36"/>
      <c r="GE582" s="36"/>
      <c r="GF582" s="36"/>
      <c r="GG582" s="36"/>
      <c r="GH582" s="36"/>
      <c r="GI582" s="36"/>
      <c r="GJ582" s="36"/>
      <c r="GK582" s="36"/>
      <c r="GL582" s="36"/>
      <c r="GM582" s="36"/>
      <c r="GN582" s="36"/>
      <c r="GO582" s="36"/>
      <c r="GP582" s="36"/>
      <c r="GQ582" s="36"/>
      <c r="GR582" s="36"/>
      <c r="GS582" s="36"/>
      <c r="GT582" s="36"/>
      <c r="GU582" s="36"/>
      <c r="GV582" s="36"/>
      <c r="GW582" s="36"/>
      <c r="GX582" s="36"/>
      <c r="GY582" s="36"/>
      <c r="GZ582" s="36"/>
      <c r="HA582" s="36"/>
      <c r="HB582" s="36"/>
      <c r="HC582" s="36"/>
      <c r="HD582" s="36"/>
      <c r="HE582" s="36"/>
      <c r="HF582" s="36"/>
      <c r="HG582" s="36"/>
      <c r="HH582" s="36"/>
      <c r="HI582" s="36"/>
      <c r="HJ582" s="36"/>
      <c r="HK582" s="36"/>
      <c r="HL582" s="36"/>
      <c r="HM582" s="36"/>
      <c r="HN582" s="36"/>
      <c r="HO582" s="36"/>
      <c r="HP582" s="36"/>
      <c r="HQ582" s="36"/>
      <c r="HR582" s="36"/>
      <c r="HS582" s="36"/>
      <c r="HT582" s="36"/>
      <c r="HU582" s="36"/>
      <c r="HV582" s="36"/>
      <c r="HW582" s="36"/>
      <c r="HX582" s="36"/>
      <c r="HY582" s="36"/>
      <c r="HZ582" s="36"/>
      <c r="IA582" s="36"/>
      <c r="IB582" s="36"/>
      <c r="IC582" s="36"/>
      <c r="ID582" s="36"/>
      <c r="IE582" s="36"/>
      <c r="IF582" s="36"/>
      <c r="IG582" s="36"/>
      <c r="IH582" s="36"/>
      <c r="II582" s="36"/>
      <c r="IJ582" s="36"/>
      <c r="IK582" s="36"/>
      <c r="IL582" s="36"/>
      <c r="IM582" s="36"/>
      <c r="IN582" s="36"/>
      <c r="IO582" s="36"/>
      <c r="IP582" s="36"/>
      <c r="IQ582" s="36"/>
      <c r="IR582" s="36"/>
      <c r="IS582" s="36"/>
      <c r="IT582" s="36"/>
      <c r="IU582" s="36"/>
      <c r="IV582" s="36"/>
      <c r="IW582" s="36"/>
      <c r="IX582" s="36"/>
    </row>
    <row r="583" spans="1:258" s="37" customFormat="1" ht="12.75" customHeight="1" x14ac:dyDescent="0.2">
      <c r="A583" s="131"/>
      <c r="B583" s="132"/>
      <c r="C583" s="132"/>
      <c r="D583" s="578"/>
      <c r="E583" s="579"/>
      <c r="F583" s="579"/>
      <c r="G583" s="579"/>
      <c r="H583" s="579"/>
      <c r="I583" s="579"/>
      <c r="J583" s="579"/>
      <c r="K583" s="579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  <c r="AJ583" s="36"/>
      <c r="AK583" s="36"/>
      <c r="AL583" s="36"/>
      <c r="AM583" s="36"/>
      <c r="AN583" s="36"/>
      <c r="AO583" s="36"/>
      <c r="AP583" s="36"/>
      <c r="AQ583" s="36"/>
      <c r="AR583" s="36"/>
      <c r="AS583" s="36"/>
      <c r="AT583" s="36"/>
      <c r="AU583" s="36"/>
      <c r="AV583" s="36"/>
      <c r="AW583" s="36"/>
      <c r="AX583" s="36"/>
      <c r="AY583" s="36"/>
      <c r="AZ583" s="36"/>
      <c r="BA583" s="36"/>
      <c r="BB583" s="36"/>
      <c r="BC583" s="36"/>
      <c r="BD583" s="36"/>
      <c r="BE583" s="36"/>
      <c r="BF583" s="36"/>
      <c r="BG583" s="36"/>
      <c r="BH583" s="36"/>
      <c r="BI583" s="36"/>
      <c r="BJ583" s="36"/>
      <c r="BK583" s="36"/>
      <c r="BL583" s="36"/>
      <c r="BM583" s="36"/>
      <c r="BN583" s="36"/>
      <c r="BO583" s="36"/>
      <c r="BP583" s="36"/>
      <c r="BQ583" s="36"/>
      <c r="BR583" s="36"/>
      <c r="BS583" s="36"/>
      <c r="BT583" s="36"/>
      <c r="BU583" s="36"/>
      <c r="BV583" s="36"/>
      <c r="BW583" s="36"/>
      <c r="BX583" s="36"/>
      <c r="BY583" s="36"/>
      <c r="BZ583" s="36"/>
      <c r="CA583" s="36"/>
      <c r="CB583" s="36"/>
      <c r="CC583" s="36"/>
      <c r="CD583" s="36"/>
      <c r="CE583" s="36"/>
      <c r="CF583" s="36"/>
      <c r="CG583" s="36"/>
      <c r="CH583" s="36"/>
      <c r="CI583" s="36"/>
      <c r="CJ583" s="36"/>
      <c r="CK583" s="36"/>
      <c r="CL583" s="36"/>
      <c r="CM583" s="36"/>
      <c r="CN583" s="36"/>
      <c r="CO583" s="36"/>
      <c r="CP583" s="36"/>
      <c r="CQ583" s="36"/>
      <c r="CR583" s="36"/>
      <c r="CS583" s="36"/>
      <c r="CT583" s="36"/>
      <c r="CU583" s="36"/>
      <c r="CV583" s="36"/>
      <c r="CW583" s="36"/>
      <c r="CX583" s="36"/>
      <c r="CY583" s="36"/>
      <c r="CZ583" s="36"/>
      <c r="DA583" s="36"/>
      <c r="DB583" s="36"/>
      <c r="DC583" s="36"/>
      <c r="DD583" s="36"/>
      <c r="DE583" s="36"/>
      <c r="DF583" s="36"/>
      <c r="DG583" s="36"/>
      <c r="DH583" s="36"/>
      <c r="DI583" s="36"/>
      <c r="DJ583" s="36"/>
      <c r="DK583" s="36"/>
      <c r="DL583" s="36"/>
      <c r="DM583" s="36"/>
      <c r="DN583" s="36"/>
      <c r="DO583" s="36"/>
      <c r="DP583" s="36"/>
      <c r="DQ583" s="36"/>
      <c r="DR583" s="36"/>
      <c r="DS583" s="36"/>
      <c r="DT583" s="36"/>
      <c r="DU583" s="36"/>
      <c r="DV583" s="36"/>
      <c r="DW583" s="36"/>
      <c r="DX583" s="36"/>
      <c r="DY583" s="36"/>
      <c r="DZ583" s="36"/>
      <c r="EA583" s="36"/>
      <c r="EB583" s="36"/>
      <c r="EC583" s="36"/>
      <c r="ED583" s="36"/>
      <c r="EE583" s="36"/>
      <c r="EF583" s="36"/>
      <c r="EG583" s="36"/>
      <c r="EH583" s="36"/>
      <c r="EI583" s="36"/>
      <c r="EJ583" s="36"/>
      <c r="EK583" s="36"/>
      <c r="EL583" s="36"/>
      <c r="EM583" s="36"/>
      <c r="EN583" s="36"/>
      <c r="EO583" s="36"/>
      <c r="EP583" s="36"/>
      <c r="EQ583" s="36"/>
      <c r="ER583" s="36"/>
      <c r="ES583" s="36"/>
      <c r="ET583" s="36"/>
      <c r="EU583" s="36"/>
      <c r="EV583" s="36"/>
      <c r="EW583" s="36"/>
      <c r="EX583" s="36"/>
      <c r="EY583" s="36"/>
      <c r="EZ583" s="36"/>
      <c r="FA583" s="36"/>
      <c r="FB583" s="36"/>
      <c r="FC583" s="36"/>
      <c r="FD583" s="36"/>
      <c r="FE583" s="36"/>
      <c r="FF583" s="36"/>
      <c r="FG583" s="36"/>
      <c r="FH583" s="36"/>
      <c r="FI583" s="36"/>
      <c r="FJ583" s="36"/>
      <c r="FK583" s="36"/>
      <c r="FL583" s="36"/>
      <c r="FM583" s="36"/>
      <c r="FN583" s="36"/>
      <c r="FO583" s="36"/>
      <c r="FP583" s="36"/>
      <c r="FQ583" s="36"/>
      <c r="FR583" s="36"/>
      <c r="FS583" s="36"/>
      <c r="FT583" s="36"/>
      <c r="FU583" s="36"/>
      <c r="FV583" s="36"/>
      <c r="FW583" s="36"/>
      <c r="FX583" s="36"/>
      <c r="FY583" s="36"/>
      <c r="FZ583" s="36"/>
      <c r="GA583" s="36"/>
      <c r="GB583" s="36"/>
      <c r="GC583" s="36"/>
      <c r="GD583" s="36"/>
      <c r="GE583" s="36"/>
      <c r="GF583" s="36"/>
      <c r="GG583" s="36"/>
      <c r="GH583" s="36"/>
      <c r="GI583" s="36"/>
      <c r="GJ583" s="36"/>
      <c r="GK583" s="36"/>
      <c r="GL583" s="36"/>
      <c r="GM583" s="36"/>
      <c r="GN583" s="36"/>
      <c r="GO583" s="36"/>
      <c r="GP583" s="36"/>
      <c r="GQ583" s="36"/>
      <c r="GR583" s="36"/>
      <c r="GS583" s="36"/>
      <c r="GT583" s="36"/>
      <c r="GU583" s="36"/>
      <c r="GV583" s="36"/>
      <c r="GW583" s="36"/>
      <c r="GX583" s="36"/>
      <c r="GY583" s="36"/>
      <c r="GZ583" s="36"/>
      <c r="HA583" s="36"/>
      <c r="HB583" s="36"/>
      <c r="HC583" s="36"/>
      <c r="HD583" s="36"/>
      <c r="HE583" s="36"/>
      <c r="HF583" s="36"/>
      <c r="HG583" s="36"/>
      <c r="HH583" s="36"/>
      <c r="HI583" s="36"/>
      <c r="HJ583" s="36"/>
      <c r="HK583" s="36"/>
      <c r="HL583" s="36"/>
      <c r="HM583" s="36"/>
      <c r="HN583" s="36"/>
      <c r="HO583" s="36"/>
      <c r="HP583" s="36"/>
      <c r="HQ583" s="36"/>
      <c r="HR583" s="36"/>
      <c r="HS583" s="36"/>
      <c r="HT583" s="36"/>
      <c r="HU583" s="36"/>
      <c r="HV583" s="36"/>
      <c r="HW583" s="36"/>
      <c r="HX583" s="36"/>
      <c r="HY583" s="36"/>
      <c r="HZ583" s="36"/>
      <c r="IA583" s="36"/>
      <c r="IB583" s="36"/>
      <c r="IC583" s="36"/>
      <c r="ID583" s="36"/>
      <c r="IE583" s="36"/>
      <c r="IF583" s="36"/>
      <c r="IG583" s="36"/>
      <c r="IH583" s="36"/>
      <c r="II583" s="36"/>
      <c r="IJ583" s="36"/>
      <c r="IK583" s="36"/>
      <c r="IL583" s="36"/>
      <c r="IM583" s="36"/>
      <c r="IN583" s="36"/>
      <c r="IO583" s="36"/>
      <c r="IP583" s="36"/>
      <c r="IQ583" s="36"/>
      <c r="IR583" s="36"/>
      <c r="IS583" s="36"/>
      <c r="IT583" s="36"/>
      <c r="IU583" s="36"/>
      <c r="IV583" s="36"/>
      <c r="IW583" s="36"/>
      <c r="IX583" s="36"/>
    </row>
    <row r="584" spans="1:258" s="37" customFormat="1" ht="12.75" customHeight="1" x14ac:dyDescent="0.2">
      <c r="A584" s="131"/>
      <c r="B584" s="132"/>
      <c r="C584" s="132"/>
      <c r="D584" s="578"/>
      <c r="E584" s="579"/>
      <c r="F584" s="579"/>
      <c r="G584" s="579"/>
      <c r="H584" s="579"/>
      <c r="I584" s="579"/>
      <c r="J584" s="579"/>
      <c r="K584" s="579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  <c r="AJ584" s="36"/>
      <c r="AK584" s="36"/>
      <c r="AL584" s="36"/>
      <c r="AM584" s="36"/>
      <c r="AN584" s="36"/>
      <c r="AO584" s="36"/>
      <c r="AP584" s="36"/>
      <c r="AQ584" s="36"/>
      <c r="AR584" s="36"/>
      <c r="AS584" s="36"/>
      <c r="AT584" s="36"/>
      <c r="AU584" s="36"/>
      <c r="AV584" s="36"/>
      <c r="AW584" s="36"/>
      <c r="AX584" s="36"/>
      <c r="AY584" s="36"/>
      <c r="AZ584" s="36"/>
      <c r="BA584" s="36"/>
      <c r="BB584" s="36"/>
      <c r="BC584" s="36"/>
      <c r="BD584" s="36"/>
      <c r="BE584" s="36"/>
      <c r="BF584" s="36"/>
      <c r="BG584" s="36"/>
      <c r="BH584" s="36"/>
      <c r="BI584" s="36"/>
      <c r="BJ584" s="36"/>
      <c r="BK584" s="36"/>
      <c r="BL584" s="36"/>
      <c r="BM584" s="36"/>
      <c r="BN584" s="36"/>
      <c r="BO584" s="36"/>
      <c r="BP584" s="36"/>
      <c r="BQ584" s="36"/>
      <c r="BR584" s="36"/>
      <c r="BS584" s="36"/>
      <c r="BT584" s="36"/>
      <c r="BU584" s="36"/>
      <c r="BV584" s="36"/>
      <c r="BW584" s="36"/>
      <c r="BX584" s="36"/>
      <c r="BY584" s="36"/>
      <c r="BZ584" s="36"/>
      <c r="CA584" s="36"/>
      <c r="CB584" s="36"/>
      <c r="CC584" s="36"/>
      <c r="CD584" s="36"/>
      <c r="CE584" s="36"/>
      <c r="CF584" s="36"/>
      <c r="CG584" s="36"/>
      <c r="CH584" s="36"/>
      <c r="CI584" s="36"/>
      <c r="CJ584" s="36"/>
      <c r="CK584" s="36"/>
      <c r="CL584" s="36"/>
      <c r="CM584" s="36"/>
      <c r="CN584" s="36"/>
      <c r="CO584" s="36"/>
      <c r="CP584" s="36"/>
      <c r="CQ584" s="36"/>
      <c r="CR584" s="36"/>
      <c r="CS584" s="36"/>
      <c r="CT584" s="36"/>
      <c r="CU584" s="36"/>
      <c r="CV584" s="36"/>
      <c r="CW584" s="36"/>
      <c r="CX584" s="36"/>
      <c r="CY584" s="36"/>
      <c r="CZ584" s="36"/>
      <c r="DA584" s="36"/>
      <c r="DB584" s="36"/>
      <c r="DC584" s="36"/>
      <c r="DD584" s="36"/>
      <c r="DE584" s="36"/>
      <c r="DF584" s="36"/>
      <c r="DG584" s="36"/>
      <c r="DH584" s="36"/>
      <c r="DI584" s="36"/>
      <c r="DJ584" s="36"/>
      <c r="DK584" s="36"/>
      <c r="DL584" s="36"/>
      <c r="DM584" s="36"/>
      <c r="DN584" s="36"/>
      <c r="DO584" s="36"/>
      <c r="DP584" s="36"/>
      <c r="DQ584" s="36"/>
      <c r="DR584" s="36"/>
      <c r="DS584" s="36"/>
      <c r="DT584" s="36"/>
      <c r="DU584" s="36"/>
      <c r="DV584" s="36"/>
      <c r="DW584" s="36"/>
      <c r="DX584" s="36"/>
      <c r="DY584" s="36"/>
      <c r="DZ584" s="36"/>
      <c r="EA584" s="36"/>
      <c r="EB584" s="36"/>
      <c r="EC584" s="36"/>
      <c r="ED584" s="36"/>
      <c r="EE584" s="36"/>
      <c r="EF584" s="36"/>
      <c r="EG584" s="36"/>
      <c r="EH584" s="36"/>
      <c r="EI584" s="36"/>
      <c r="EJ584" s="36"/>
      <c r="EK584" s="36"/>
      <c r="EL584" s="36"/>
      <c r="EM584" s="36"/>
      <c r="EN584" s="36"/>
      <c r="EO584" s="36"/>
      <c r="EP584" s="36"/>
      <c r="EQ584" s="36"/>
      <c r="ER584" s="36"/>
      <c r="ES584" s="36"/>
      <c r="ET584" s="36"/>
      <c r="EU584" s="36"/>
      <c r="EV584" s="36"/>
      <c r="EW584" s="36"/>
      <c r="EX584" s="36"/>
      <c r="EY584" s="36"/>
      <c r="EZ584" s="36"/>
      <c r="FA584" s="36"/>
      <c r="FB584" s="36"/>
      <c r="FC584" s="36"/>
      <c r="FD584" s="36"/>
      <c r="FE584" s="36"/>
      <c r="FF584" s="36"/>
      <c r="FG584" s="36"/>
      <c r="FH584" s="36"/>
      <c r="FI584" s="36"/>
      <c r="FJ584" s="36"/>
      <c r="FK584" s="36"/>
      <c r="FL584" s="36"/>
      <c r="FM584" s="36"/>
      <c r="FN584" s="36"/>
      <c r="FO584" s="36"/>
      <c r="FP584" s="36"/>
      <c r="FQ584" s="36"/>
      <c r="FR584" s="36"/>
      <c r="FS584" s="36"/>
      <c r="FT584" s="36"/>
      <c r="FU584" s="36"/>
      <c r="FV584" s="36"/>
      <c r="FW584" s="36"/>
      <c r="FX584" s="36"/>
      <c r="FY584" s="36"/>
      <c r="FZ584" s="36"/>
      <c r="GA584" s="36"/>
      <c r="GB584" s="36"/>
      <c r="GC584" s="36"/>
      <c r="GD584" s="36"/>
      <c r="GE584" s="36"/>
      <c r="GF584" s="36"/>
      <c r="GG584" s="36"/>
      <c r="GH584" s="36"/>
      <c r="GI584" s="36"/>
      <c r="GJ584" s="36"/>
      <c r="GK584" s="36"/>
      <c r="GL584" s="36"/>
      <c r="GM584" s="36"/>
      <c r="GN584" s="36"/>
      <c r="GO584" s="36"/>
      <c r="GP584" s="36"/>
      <c r="GQ584" s="36"/>
      <c r="GR584" s="36"/>
      <c r="GS584" s="36"/>
      <c r="GT584" s="36"/>
      <c r="GU584" s="36"/>
      <c r="GV584" s="36"/>
      <c r="GW584" s="36"/>
      <c r="GX584" s="36"/>
      <c r="GY584" s="36"/>
      <c r="GZ584" s="36"/>
      <c r="HA584" s="36"/>
      <c r="HB584" s="36"/>
      <c r="HC584" s="36"/>
      <c r="HD584" s="36"/>
      <c r="HE584" s="36"/>
      <c r="HF584" s="36"/>
      <c r="HG584" s="36"/>
      <c r="HH584" s="36"/>
      <c r="HI584" s="36"/>
      <c r="HJ584" s="36"/>
      <c r="HK584" s="36"/>
      <c r="HL584" s="36"/>
      <c r="HM584" s="36"/>
      <c r="HN584" s="36"/>
      <c r="HO584" s="36"/>
      <c r="HP584" s="36"/>
      <c r="HQ584" s="36"/>
      <c r="HR584" s="36"/>
      <c r="HS584" s="36"/>
      <c r="HT584" s="36"/>
      <c r="HU584" s="36"/>
      <c r="HV584" s="36"/>
      <c r="HW584" s="36"/>
      <c r="HX584" s="36"/>
      <c r="HY584" s="36"/>
      <c r="HZ584" s="36"/>
      <c r="IA584" s="36"/>
      <c r="IB584" s="36"/>
      <c r="IC584" s="36"/>
      <c r="ID584" s="36"/>
      <c r="IE584" s="36"/>
      <c r="IF584" s="36"/>
      <c r="IG584" s="36"/>
      <c r="IH584" s="36"/>
      <c r="II584" s="36"/>
      <c r="IJ584" s="36"/>
      <c r="IK584" s="36"/>
      <c r="IL584" s="36"/>
      <c r="IM584" s="36"/>
      <c r="IN584" s="36"/>
      <c r="IO584" s="36"/>
      <c r="IP584" s="36"/>
      <c r="IQ584" s="36"/>
      <c r="IR584" s="36"/>
      <c r="IS584" s="36"/>
      <c r="IT584" s="36"/>
      <c r="IU584" s="36"/>
      <c r="IV584" s="36"/>
      <c r="IW584" s="36"/>
      <c r="IX584" s="36"/>
    </row>
    <row r="585" spans="1:258" s="37" customFormat="1" ht="12.75" customHeight="1" x14ac:dyDescent="0.2">
      <c r="A585" s="131"/>
      <c r="B585" s="132"/>
      <c r="C585" s="132"/>
      <c r="D585" s="578"/>
      <c r="E585" s="579"/>
      <c r="F585" s="579"/>
      <c r="G585" s="579"/>
      <c r="H585" s="579"/>
      <c r="I585" s="579"/>
      <c r="J585" s="579"/>
      <c r="K585" s="579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  <c r="AJ585" s="36"/>
      <c r="AK585" s="36"/>
      <c r="AL585" s="36"/>
      <c r="AM585" s="36"/>
      <c r="AN585" s="36"/>
      <c r="AO585" s="36"/>
      <c r="AP585" s="36"/>
      <c r="AQ585" s="36"/>
      <c r="AR585" s="36"/>
      <c r="AS585" s="36"/>
      <c r="AT585" s="36"/>
      <c r="AU585" s="36"/>
      <c r="AV585" s="36"/>
      <c r="AW585" s="36"/>
      <c r="AX585" s="36"/>
      <c r="AY585" s="36"/>
      <c r="AZ585" s="36"/>
      <c r="BA585" s="36"/>
      <c r="BB585" s="36"/>
      <c r="BC585" s="36"/>
      <c r="BD585" s="36"/>
      <c r="BE585" s="36"/>
      <c r="BF585" s="36"/>
      <c r="BG585" s="36"/>
      <c r="BH585" s="36"/>
      <c r="BI585" s="36"/>
      <c r="BJ585" s="36"/>
      <c r="BK585" s="36"/>
      <c r="BL585" s="36"/>
      <c r="BM585" s="36"/>
      <c r="BN585" s="36"/>
      <c r="BO585" s="36"/>
      <c r="BP585" s="36"/>
      <c r="BQ585" s="36"/>
      <c r="BR585" s="36"/>
      <c r="BS585" s="36"/>
      <c r="BT585" s="36"/>
      <c r="BU585" s="36"/>
      <c r="BV585" s="36"/>
      <c r="BW585" s="36"/>
      <c r="BX585" s="36"/>
      <c r="BY585" s="36"/>
      <c r="BZ585" s="36"/>
      <c r="CA585" s="36"/>
      <c r="CB585" s="36"/>
      <c r="CC585" s="36"/>
      <c r="CD585" s="36"/>
      <c r="CE585" s="36"/>
      <c r="CF585" s="36"/>
      <c r="CG585" s="36"/>
      <c r="CH585" s="36"/>
      <c r="CI585" s="36"/>
      <c r="CJ585" s="36"/>
      <c r="CK585" s="36"/>
      <c r="CL585" s="36"/>
      <c r="CM585" s="36"/>
      <c r="CN585" s="36"/>
      <c r="CO585" s="36"/>
      <c r="CP585" s="36"/>
      <c r="CQ585" s="36"/>
      <c r="CR585" s="36"/>
      <c r="CS585" s="36"/>
      <c r="CT585" s="36"/>
      <c r="CU585" s="36"/>
      <c r="CV585" s="36"/>
      <c r="CW585" s="36"/>
      <c r="CX585" s="36"/>
      <c r="CY585" s="36"/>
      <c r="CZ585" s="36"/>
      <c r="DA585" s="36"/>
      <c r="DB585" s="36"/>
      <c r="DC585" s="36"/>
      <c r="DD585" s="36"/>
      <c r="DE585" s="36"/>
      <c r="DF585" s="36"/>
      <c r="DG585" s="36"/>
      <c r="DH585" s="36"/>
      <c r="DI585" s="36"/>
      <c r="DJ585" s="36"/>
      <c r="DK585" s="36"/>
      <c r="DL585" s="36"/>
      <c r="DM585" s="36"/>
      <c r="DN585" s="36"/>
      <c r="DO585" s="36"/>
      <c r="DP585" s="36"/>
      <c r="DQ585" s="36"/>
      <c r="DR585" s="36"/>
      <c r="DS585" s="36"/>
      <c r="DT585" s="36"/>
      <c r="DU585" s="36"/>
      <c r="DV585" s="36"/>
      <c r="DW585" s="36"/>
      <c r="DX585" s="36"/>
      <c r="DY585" s="36"/>
      <c r="DZ585" s="36"/>
      <c r="EA585" s="36"/>
      <c r="EB585" s="36"/>
      <c r="EC585" s="36"/>
      <c r="ED585" s="36"/>
      <c r="EE585" s="36"/>
      <c r="EF585" s="36"/>
      <c r="EG585" s="36"/>
      <c r="EH585" s="36"/>
      <c r="EI585" s="36"/>
      <c r="EJ585" s="36"/>
      <c r="EK585" s="36"/>
      <c r="EL585" s="36"/>
      <c r="EM585" s="36"/>
      <c r="EN585" s="36"/>
      <c r="EO585" s="36"/>
      <c r="EP585" s="36"/>
      <c r="EQ585" s="36"/>
      <c r="ER585" s="36"/>
      <c r="ES585" s="36"/>
      <c r="ET585" s="36"/>
      <c r="EU585" s="36"/>
      <c r="EV585" s="36"/>
      <c r="EW585" s="36"/>
      <c r="EX585" s="36"/>
      <c r="EY585" s="36"/>
      <c r="EZ585" s="36"/>
      <c r="FA585" s="36"/>
      <c r="FB585" s="36"/>
      <c r="FC585" s="36"/>
      <c r="FD585" s="36"/>
      <c r="FE585" s="36"/>
      <c r="FF585" s="36"/>
      <c r="FG585" s="36"/>
      <c r="FH585" s="36"/>
      <c r="FI585" s="36"/>
      <c r="FJ585" s="36"/>
      <c r="FK585" s="36"/>
      <c r="FL585" s="36"/>
      <c r="FM585" s="36"/>
      <c r="FN585" s="36"/>
      <c r="FO585" s="36"/>
      <c r="FP585" s="36"/>
      <c r="FQ585" s="36"/>
      <c r="FR585" s="36"/>
      <c r="FS585" s="36"/>
      <c r="FT585" s="36"/>
      <c r="FU585" s="36"/>
      <c r="FV585" s="36"/>
      <c r="FW585" s="36"/>
      <c r="FX585" s="36"/>
      <c r="FY585" s="36"/>
      <c r="FZ585" s="36"/>
      <c r="GA585" s="36"/>
      <c r="GB585" s="36"/>
      <c r="GC585" s="36"/>
      <c r="GD585" s="36"/>
      <c r="GE585" s="36"/>
      <c r="GF585" s="36"/>
      <c r="GG585" s="36"/>
      <c r="GH585" s="36"/>
      <c r="GI585" s="36"/>
      <c r="GJ585" s="36"/>
      <c r="GK585" s="36"/>
      <c r="GL585" s="36"/>
      <c r="GM585" s="36"/>
      <c r="GN585" s="36"/>
      <c r="GO585" s="36"/>
      <c r="GP585" s="36"/>
      <c r="GQ585" s="36"/>
      <c r="GR585" s="36"/>
      <c r="GS585" s="36"/>
      <c r="GT585" s="36"/>
      <c r="GU585" s="36"/>
      <c r="GV585" s="36"/>
      <c r="GW585" s="36"/>
      <c r="GX585" s="36"/>
      <c r="GY585" s="36"/>
      <c r="GZ585" s="36"/>
      <c r="HA585" s="36"/>
      <c r="HB585" s="36"/>
      <c r="HC585" s="36"/>
      <c r="HD585" s="36"/>
      <c r="HE585" s="36"/>
      <c r="HF585" s="36"/>
      <c r="HG585" s="36"/>
      <c r="HH585" s="36"/>
      <c r="HI585" s="36"/>
      <c r="HJ585" s="36"/>
      <c r="HK585" s="36"/>
      <c r="HL585" s="36"/>
      <c r="HM585" s="36"/>
      <c r="HN585" s="36"/>
      <c r="HO585" s="36"/>
      <c r="HP585" s="36"/>
      <c r="HQ585" s="36"/>
      <c r="HR585" s="36"/>
      <c r="HS585" s="36"/>
      <c r="HT585" s="36"/>
      <c r="HU585" s="36"/>
      <c r="HV585" s="36"/>
      <c r="HW585" s="36"/>
      <c r="HX585" s="36"/>
      <c r="HY585" s="36"/>
      <c r="HZ585" s="36"/>
      <c r="IA585" s="36"/>
      <c r="IB585" s="36"/>
      <c r="IC585" s="36"/>
      <c r="ID585" s="36"/>
      <c r="IE585" s="36"/>
      <c r="IF585" s="36"/>
      <c r="IG585" s="36"/>
      <c r="IH585" s="36"/>
      <c r="II585" s="36"/>
      <c r="IJ585" s="36"/>
      <c r="IK585" s="36"/>
      <c r="IL585" s="36"/>
      <c r="IM585" s="36"/>
      <c r="IN585" s="36"/>
      <c r="IO585" s="36"/>
      <c r="IP585" s="36"/>
      <c r="IQ585" s="36"/>
      <c r="IR585" s="36"/>
      <c r="IS585" s="36"/>
      <c r="IT585" s="36"/>
      <c r="IU585" s="36"/>
      <c r="IV585" s="36"/>
      <c r="IW585" s="36"/>
      <c r="IX585" s="36"/>
    </row>
    <row r="586" spans="1:258" s="37" customFormat="1" ht="12.75" customHeight="1" x14ac:dyDescent="0.2">
      <c r="A586" s="131"/>
      <c r="B586" s="132"/>
      <c r="C586" s="132"/>
      <c r="D586" s="578"/>
      <c r="E586" s="579"/>
      <c r="F586" s="579"/>
      <c r="G586" s="579"/>
      <c r="H586" s="579"/>
      <c r="I586" s="579"/>
      <c r="J586" s="579"/>
      <c r="K586" s="579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  <c r="AJ586" s="36"/>
      <c r="AK586" s="36"/>
      <c r="AL586" s="36"/>
      <c r="AM586" s="36"/>
      <c r="AN586" s="36"/>
      <c r="AO586" s="36"/>
      <c r="AP586" s="36"/>
      <c r="AQ586" s="36"/>
      <c r="AR586" s="36"/>
      <c r="AS586" s="36"/>
      <c r="AT586" s="36"/>
      <c r="AU586" s="36"/>
      <c r="AV586" s="36"/>
      <c r="AW586" s="36"/>
      <c r="AX586" s="36"/>
      <c r="AY586" s="36"/>
      <c r="AZ586" s="36"/>
      <c r="BA586" s="36"/>
      <c r="BB586" s="36"/>
      <c r="BC586" s="36"/>
      <c r="BD586" s="36"/>
      <c r="BE586" s="36"/>
      <c r="BF586" s="36"/>
      <c r="BG586" s="36"/>
      <c r="BH586" s="36"/>
      <c r="BI586" s="36"/>
      <c r="BJ586" s="36"/>
      <c r="BK586" s="36"/>
      <c r="BL586" s="36"/>
      <c r="BM586" s="36"/>
      <c r="BN586" s="36"/>
      <c r="BO586" s="36"/>
      <c r="BP586" s="36"/>
      <c r="BQ586" s="36"/>
      <c r="BR586" s="36"/>
      <c r="BS586" s="36"/>
      <c r="BT586" s="36"/>
      <c r="BU586" s="36"/>
      <c r="BV586" s="36"/>
      <c r="BW586" s="36"/>
      <c r="BX586" s="36"/>
      <c r="BY586" s="36"/>
      <c r="BZ586" s="36"/>
      <c r="CA586" s="36"/>
      <c r="CB586" s="36"/>
      <c r="CC586" s="36"/>
      <c r="CD586" s="36"/>
      <c r="CE586" s="36"/>
      <c r="CF586" s="36"/>
      <c r="CG586" s="36"/>
      <c r="CH586" s="36"/>
      <c r="CI586" s="36"/>
      <c r="CJ586" s="36"/>
      <c r="CK586" s="36"/>
      <c r="CL586" s="36"/>
      <c r="CM586" s="36"/>
      <c r="CN586" s="36"/>
      <c r="CO586" s="36"/>
      <c r="CP586" s="36"/>
      <c r="CQ586" s="36"/>
      <c r="CR586" s="36"/>
      <c r="CS586" s="36"/>
      <c r="CT586" s="36"/>
      <c r="CU586" s="36"/>
      <c r="CV586" s="36"/>
      <c r="CW586" s="36"/>
      <c r="CX586" s="36"/>
      <c r="CY586" s="36"/>
      <c r="CZ586" s="36"/>
      <c r="DA586" s="36"/>
      <c r="DB586" s="36"/>
      <c r="DC586" s="36"/>
      <c r="DD586" s="36"/>
      <c r="DE586" s="36"/>
      <c r="DF586" s="36"/>
      <c r="DG586" s="36"/>
      <c r="DH586" s="36"/>
      <c r="DI586" s="36"/>
      <c r="DJ586" s="36"/>
      <c r="DK586" s="36"/>
      <c r="DL586" s="36"/>
      <c r="DM586" s="36"/>
      <c r="DN586" s="36"/>
      <c r="DO586" s="36"/>
      <c r="DP586" s="36"/>
      <c r="DQ586" s="36"/>
      <c r="DR586" s="36"/>
      <c r="DS586" s="36"/>
      <c r="DT586" s="36"/>
      <c r="DU586" s="36"/>
      <c r="DV586" s="36"/>
      <c r="DW586" s="36"/>
      <c r="DX586" s="36"/>
      <c r="DY586" s="36"/>
      <c r="DZ586" s="36"/>
      <c r="EA586" s="36"/>
      <c r="EB586" s="36"/>
      <c r="EC586" s="36"/>
      <c r="ED586" s="36"/>
      <c r="EE586" s="36"/>
      <c r="EF586" s="36"/>
      <c r="EG586" s="36"/>
      <c r="EH586" s="36"/>
      <c r="EI586" s="36"/>
      <c r="EJ586" s="36"/>
      <c r="EK586" s="36"/>
      <c r="EL586" s="36"/>
      <c r="EM586" s="36"/>
      <c r="EN586" s="36"/>
      <c r="EO586" s="36"/>
      <c r="EP586" s="36"/>
      <c r="EQ586" s="36"/>
      <c r="ER586" s="36"/>
      <c r="ES586" s="36"/>
      <c r="ET586" s="36"/>
      <c r="EU586" s="36"/>
      <c r="EV586" s="36"/>
      <c r="EW586" s="36"/>
      <c r="EX586" s="36"/>
      <c r="EY586" s="36"/>
      <c r="EZ586" s="36"/>
      <c r="FA586" s="36"/>
      <c r="FB586" s="36"/>
      <c r="FC586" s="36"/>
      <c r="FD586" s="36"/>
      <c r="FE586" s="36"/>
      <c r="FF586" s="36"/>
      <c r="FG586" s="36"/>
      <c r="FH586" s="36"/>
      <c r="FI586" s="36"/>
      <c r="FJ586" s="36"/>
      <c r="FK586" s="36"/>
      <c r="FL586" s="36"/>
      <c r="FM586" s="36"/>
      <c r="FN586" s="36"/>
      <c r="FO586" s="36"/>
      <c r="FP586" s="36"/>
      <c r="FQ586" s="36"/>
      <c r="FR586" s="36"/>
      <c r="FS586" s="36"/>
      <c r="FT586" s="36"/>
      <c r="FU586" s="36"/>
      <c r="FV586" s="36"/>
      <c r="FW586" s="36"/>
      <c r="FX586" s="36"/>
      <c r="FY586" s="36"/>
      <c r="FZ586" s="36"/>
      <c r="GA586" s="36"/>
      <c r="GB586" s="36"/>
      <c r="GC586" s="36"/>
      <c r="GD586" s="36"/>
      <c r="GE586" s="36"/>
      <c r="GF586" s="36"/>
      <c r="GG586" s="36"/>
      <c r="GH586" s="36"/>
      <c r="GI586" s="36"/>
      <c r="GJ586" s="36"/>
      <c r="GK586" s="36"/>
      <c r="GL586" s="36"/>
      <c r="GM586" s="36"/>
      <c r="GN586" s="36"/>
      <c r="GO586" s="36"/>
      <c r="GP586" s="36"/>
      <c r="GQ586" s="36"/>
      <c r="GR586" s="36"/>
      <c r="GS586" s="36"/>
      <c r="GT586" s="36"/>
      <c r="GU586" s="36"/>
      <c r="GV586" s="36"/>
      <c r="GW586" s="36"/>
      <c r="GX586" s="36"/>
      <c r="GY586" s="36"/>
      <c r="GZ586" s="36"/>
      <c r="HA586" s="36"/>
      <c r="HB586" s="36"/>
      <c r="HC586" s="36"/>
      <c r="HD586" s="36"/>
      <c r="HE586" s="36"/>
      <c r="HF586" s="36"/>
      <c r="HG586" s="36"/>
      <c r="HH586" s="36"/>
      <c r="HI586" s="36"/>
      <c r="HJ586" s="36"/>
      <c r="HK586" s="36"/>
      <c r="HL586" s="36"/>
      <c r="HM586" s="36"/>
      <c r="HN586" s="36"/>
      <c r="HO586" s="36"/>
      <c r="HP586" s="36"/>
      <c r="HQ586" s="36"/>
      <c r="HR586" s="36"/>
      <c r="HS586" s="36"/>
      <c r="HT586" s="36"/>
      <c r="HU586" s="36"/>
      <c r="HV586" s="36"/>
      <c r="HW586" s="36"/>
      <c r="HX586" s="36"/>
      <c r="HY586" s="36"/>
      <c r="HZ586" s="36"/>
      <c r="IA586" s="36"/>
      <c r="IB586" s="36"/>
      <c r="IC586" s="36"/>
      <c r="ID586" s="36"/>
      <c r="IE586" s="36"/>
      <c r="IF586" s="36"/>
      <c r="IG586" s="36"/>
      <c r="IH586" s="36"/>
      <c r="II586" s="36"/>
      <c r="IJ586" s="36"/>
      <c r="IK586" s="36"/>
      <c r="IL586" s="36"/>
      <c r="IM586" s="36"/>
      <c r="IN586" s="36"/>
      <c r="IO586" s="36"/>
      <c r="IP586" s="36"/>
      <c r="IQ586" s="36"/>
      <c r="IR586" s="36"/>
      <c r="IS586" s="36"/>
      <c r="IT586" s="36"/>
      <c r="IU586" s="36"/>
      <c r="IV586" s="36"/>
      <c r="IW586" s="36"/>
      <c r="IX586" s="36"/>
    </row>
    <row r="587" spans="1:258" s="37" customFormat="1" ht="12.75" customHeight="1" x14ac:dyDescent="0.2">
      <c r="A587" s="131"/>
      <c r="B587" s="132"/>
      <c r="C587" s="132"/>
      <c r="D587" s="578"/>
      <c r="E587" s="579"/>
      <c r="F587" s="579"/>
      <c r="G587" s="579"/>
      <c r="H587" s="579"/>
      <c r="I587" s="579"/>
      <c r="J587" s="579"/>
      <c r="K587" s="579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6"/>
      <c r="AK587" s="36"/>
      <c r="AL587" s="36"/>
      <c r="AM587" s="36"/>
      <c r="AN587" s="36"/>
      <c r="AO587" s="36"/>
      <c r="AP587" s="36"/>
      <c r="AQ587" s="36"/>
      <c r="AR587" s="36"/>
      <c r="AS587" s="36"/>
      <c r="AT587" s="36"/>
      <c r="AU587" s="36"/>
      <c r="AV587" s="36"/>
      <c r="AW587" s="36"/>
      <c r="AX587" s="36"/>
      <c r="AY587" s="36"/>
      <c r="AZ587" s="36"/>
      <c r="BA587" s="36"/>
      <c r="BB587" s="36"/>
      <c r="BC587" s="36"/>
      <c r="BD587" s="36"/>
      <c r="BE587" s="36"/>
      <c r="BF587" s="36"/>
      <c r="BG587" s="36"/>
      <c r="BH587" s="36"/>
      <c r="BI587" s="36"/>
      <c r="BJ587" s="36"/>
      <c r="BK587" s="36"/>
      <c r="BL587" s="36"/>
      <c r="BM587" s="36"/>
      <c r="BN587" s="36"/>
      <c r="BO587" s="36"/>
      <c r="BP587" s="36"/>
      <c r="BQ587" s="36"/>
      <c r="BR587" s="36"/>
      <c r="BS587" s="36"/>
      <c r="BT587" s="36"/>
      <c r="BU587" s="36"/>
      <c r="BV587" s="36"/>
      <c r="BW587" s="36"/>
      <c r="BX587" s="36"/>
      <c r="BY587" s="36"/>
      <c r="BZ587" s="36"/>
      <c r="CA587" s="36"/>
      <c r="CB587" s="36"/>
      <c r="CC587" s="36"/>
      <c r="CD587" s="36"/>
      <c r="CE587" s="36"/>
      <c r="CF587" s="36"/>
      <c r="CG587" s="36"/>
      <c r="CH587" s="36"/>
      <c r="CI587" s="36"/>
      <c r="CJ587" s="36"/>
      <c r="CK587" s="36"/>
      <c r="CL587" s="36"/>
      <c r="CM587" s="36"/>
      <c r="CN587" s="36"/>
      <c r="CO587" s="36"/>
      <c r="CP587" s="36"/>
      <c r="CQ587" s="36"/>
      <c r="CR587" s="36"/>
      <c r="CS587" s="36"/>
      <c r="CT587" s="36"/>
      <c r="CU587" s="36"/>
      <c r="CV587" s="36"/>
      <c r="CW587" s="36"/>
      <c r="CX587" s="36"/>
      <c r="CY587" s="36"/>
      <c r="CZ587" s="36"/>
      <c r="DA587" s="36"/>
      <c r="DB587" s="36"/>
      <c r="DC587" s="36"/>
      <c r="DD587" s="36"/>
      <c r="DE587" s="36"/>
      <c r="DF587" s="36"/>
      <c r="DG587" s="36"/>
      <c r="DH587" s="36"/>
      <c r="DI587" s="36"/>
      <c r="DJ587" s="36"/>
      <c r="DK587" s="36"/>
      <c r="DL587" s="36"/>
      <c r="DM587" s="36"/>
      <c r="DN587" s="36"/>
      <c r="DO587" s="36"/>
      <c r="DP587" s="36"/>
      <c r="DQ587" s="36"/>
      <c r="DR587" s="36"/>
      <c r="DS587" s="36"/>
      <c r="DT587" s="36"/>
      <c r="DU587" s="36"/>
      <c r="DV587" s="36"/>
      <c r="DW587" s="36"/>
      <c r="DX587" s="36"/>
      <c r="DY587" s="36"/>
      <c r="DZ587" s="36"/>
      <c r="EA587" s="36"/>
      <c r="EB587" s="36"/>
      <c r="EC587" s="36"/>
      <c r="ED587" s="36"/>
      <c r="EE587" s="36"/>
      <c r="EF587" s="36"/>
      <c r="EG587" s="36"/>
      <c r="EH587" s="36"/>
      <c r="EI587" s="36"/>
      <c r="EJ587" s="36"/>
      <c r="EK587" s="36"/>
      <c r="EL587" s="36"/>
      <c r="EM587" s="36"/>
      <c r="EN587" s="36"/>
      <c r="EO587" s="36"/>
      <c r="EP587" s="36"/>
      <c r="EQ587" s="36"/>
      <c r="ER587" s="36"/>
      <c r="ES587" s="36"/>
      <c r="ET587" s="36"/>
      <c r="EU587" s="36"/>
      <c r="EV587" s="36"/>
      <c r="EW587" s="36"/>
      <c r="EX587" s="36"/>
      <c r="EY587" s="36"/>
      <c r="EZ587" s="36"/>
      <c r="FA587" s="36"/>
      <c r="FB587" s="36"/>
      <c r="FC587" s="36"/>
      <c r="FD587" s="36"/>
      <c r="FE587" s="36"/>
      <c r="FF587" s="36"/>
      <c r="FG587" s="36"/>
      <c r="FH587" s="36"/>
      <c r="FI587" s="36"/>
      <c r="FJ587" s="36"/>
      <c r="FK587" s="36"/>
      <c r="FL587" s="36"/>
      <c r="FM587" s="36"/>
      <c r="FN587" s="36"/>
      <c r="FO587" s="36"/>
      <c r="FP587" s="36"/>
      <c r="FQ587" s="36"/>
      <c r="FR587" s="36"/>
      <c r="FS587" s="36"/>
      <c r="FT587" s="36"/>
      <c r="FU587" s="36"/>
      <c r="FV587" s="36"/>
      <c r="FW587" s="36"/>
      <c r="FX587" s="36"/>
      <c r="FY587" s="36"/>
      <c r="FZ587" s="36"/>
      <c r="GA587" s="36"/>
      <c r="GB587" s="36"/>
      <c r="GC587" s="36"/>
      <c r="GD587" s="36"/>
      <c r="GE587" s="36"/>
      <c r="GF587" s="36"/>
      <c r="GG587" s="36"/>
      <c r="GH587" s="36"/>
      <c r="GI587" s="36"/>
      <c r="GJ587" s="36"/>
      <c r="GK587" s="36"/>
      <c r="GL587" s="36"/>
      <c r="GM587" s="36"/>
      <c r="GN587" s="36"/>
      <c r="GO587" s="36"/>
      <c r="GP587" s="36"/>
      <c r="GQ587" s="36"/>
      <c r="GR587" s="36"/>
      <c r="GS587" s="36"/>
      <c r="GT587" s="36"/>
      <c r="GU587" s="36"/>
      <c r="GV587" s="36"/>
      <c r="GW587" s="36"/>
      <c r="GX587" s="36"/>
      <c r="GY587" s="36"/>
      <c r="GZ587" s="36"/>
      <c r="HA587" s="36"/>
      <c r="HB587" s="36"/>
      <c r="HC587" s="36"/>
      <c r="HD587" s="36"/>
      <c r="HE587" s="36"/>
      <c r="HF587" s="36"/>
      <c r="HG587" s="36"/>
      <c r="HH587" s="36"/>
      <c r="HI587" s="36"/>
      <c r="HJ587" s="36"/>
      <c r="HK587" s="36"/>
      <c r="HL587" s="36"/>
      <c r="HM587" s="36"/>
      <c r="HN587" s="36"/>
      <c r="HO587" s="36"/>
      <c r="HP587" s="36"/>
      <c r="HQ587" s="36"/>
      <c r="HR587" s="36"/>
      <c r="HS587" s="36"/>
      <c r="HT587" s="36"/>
      <c r="HU587" s="36"/>
      <c r="HV587" s="36"/>
      <c r="HW587" s="36"/>
      <c r="HX587" s="36"/>
      <c r="HY587" s="36"/>
      <c r="HZ587" s="36"/>
      <c r="IA587" s="36"/>
      <c r="IB587" s="36"/>
      <c r="IC587" s="36"/>
      <c r="ID587" s="36"/>
      <c r="IE587" s="36"/>
      <c r="IF587" s="36"/>
      <c r="IG587" s="36"/>
      <c r="IH587" s="36"/>
      <c r="II587" s="36"/>
      <c r="IJ587" s="36"/>
      <c r="IK587" s="36"/>
      <c r="IL587" s="36"/>
      <c r="IM587" s="36"/>
      <c r="IN587" s="36"/>
      <c r="IO587" s="36"/>
      <c r="IP587" s="36"/>
      <c r="IQ587" s="36"/>
      <c r="IR587" s="36"/>
      <c r="IS587" s="36"/>
      <c r="IT587" s="36"/>
      <c r="IU587" s="36"/>
      <c r="IV587" s="36"/>
      <c r="IW587" s="36"/>
      <c r="IX587" s="36"/>
    </row>
    <row r="588" spans="1:258" s="37" customFormat="1" ht="12.75" customHeight="1" x14ac:dyDescent="0.2">
      <c r="A588" s="131"/>
      <c r="B588" s="132"/>
      <c r="C588" s="132"/>
      <c r="D588" s="578"/>
      <c r="E588" s="579"/>
      <c r="F588" s="579"/>
      <c r="G588" s="579"/>
      <c r="H588" s="579"/>
      <c r="I588" s="579"/>
      <c r="J588" s="579"/>
      <c r="K588" s="579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6"/>
      <c r="AK588" s="36"/>
      <c r="AL588" s="36"/>
      <c r="AM588" s="36"/>
      <c r="AN588" s="36"/>
      <c r="AO588" s="36"/>
      <c r="AP588" s="36"/>
      <c r="AQ588" s="36"/>
      <c r="AR588" s="36"/>
      <c r="AS588" s="36"/>
      <c r="AT588" s="36"/>
      <c r="AU588" s="36"/>
      <c r="AV588" s="36"/>
      <c r="AW588" s="36"/>
      <c r="AX588" s="36"/>
      <c r="AY588" s="36"/>
      <c r="AZ588" s="36"/>
      <c r="BA588" s="36"/>
      <c r="BB588" s="36"/>
      <c r="BC588" s="36"/>
      <c r="BD588" s="36"/>
      <c r="BE588" s="36"/>
      <c r="BF588" s="36"/>
      <c r="BG588" s="36"/>
      <c r="BH588" s="36"/>
      <c r="BI588" s="36"/>
      <c r="BJ588" s="36"/>
      <c r="BK588" s="36"/>
      <c r="BL588" s="36"/>
      <c r="BM588" s="36"/>
      <c r="BN588" s="36"/>
      <c r="BO588" s="36"/>
      <c r="BP588" s="36"/>
      <c r="BQ588" s="36"/>
      <c r="BR588" s="36"/>
      <c r="BS588" s="36"/>
      <c r="BT588" s="36"/>
      <c r="BU588" s="36"/>
      <c r="BV588" s="36"/>
      <c r="BW588" s="36"/>
      <c r="BX588" s="36"/>
      <c r="BY588" s="36"/>
      <c r="BZ588" s="36"/>
      <c r="CA588" s="36"/>
      <c r="CB588" s="36"/>
      <c r="CC588" s="36"/>
      <c r="CD588" s="36"/>
      <c r="CE588" s="36"/>
      <c r="CF588" s="36"/>
      <c r="CG588" s="36"/>
      <c r="CH588" s="36"/>
      <c r="CI588" s="36"/>
      <c r="CJ588" s="36"/>
      <c r="CK588" s="36"/>
      <c r="CL588" s="36"/>
      <c r="CM588" s="36"/>
      <c r="CN588" s="36"/>
      <c r="CO588" s="36"/>
      <c r="CP588" s="36"/>
      <c r="CQ588" s="36"/>
      <c r="CR588" s="36"/>
      <c r="CS588" s="36"/>
      <c r="CT588" s="36"/>
      <c r="CU588" s="36"/>
      <c r="CV588" s="36"/>
      <c r="CW588" s="36"/>
      <c r="CX588" s="36"/>
      <c r="CY588" s="36"/>
      <c r="CZ588" s="36"/>
      <c r="DA588" s="36"/>
      <c r="DB588" s="36"/>
      <c r="DC588" s="36"/>
      <c r="DD588" s="36"/>
      <c r="DE588" s="36"/>
      <c r="DF588" s="36"/>
      <c r="DG588" s="36"/>
      <c r="DH588" s="36"/>
      <c r="DI588" s="36"/>
      <c r="DJ588" s="36"/>
      <c r="DK588" s="36"/>
      <c r="DL588" s="36"/>
      <c r="DM588" s="36"/>
      <c r="DN588" s="36"/>
      <c r="DO588" s="36"/>
      <c r="DP588" s="36"/>
      <c r="DQ588" s="36"/>
      <c r="DR588" s="36"/>
      <c r="DS588" s="36"/>
      <c r="DT588" s="36"/>
      <c r="DU588" s="36"/>
      <c r="DV588" s="36"/>
      <c r="DW588" s="36"/>
      <c r="DX588" s="36"/>
      <c r="DY588" s="36"/>
      <c r="DZ588" s="36"/>
      <c r="EA588" s="36"/>
      <c r="EB588" s="36"/>
      <c r="EC588" s="36"/>
      <c r="ED588" s="36"/>
      <c r="EE588" s="36"/>
      <c r="EF588" s="36"/>
      <c r="EG588" s="36"/>
      <c r="EH588" s="36"/>
      <c r="EI588" s="36"/>
      <c r="EJ588" s="36"/>
      <c r="EK588" s="36"/>
      <c r="EL588" s="36"/>
      <c r="EM588" s="36"/>
      <c r="EN588" s="36"/>
      <c r="EO588" s="36"/>
      <c r="EP588" s="36"/>
      <c r="EQ588" s="36"/>
      <c r="ER588" s="36"/>
      <c r="ES588" s="36"/>
      <c r="ET588" s="36"/>
      <c r="EU588" s="36"/>
      <c r="EV588" s="36"/>
      <c r="EW588" s="36"/>
      <c r="EX588" s="36"/>
      <c r="EY588" s="36"/>
      <c r="EZ588" s="36"/>
      <c r="FA588" s="36"/>
      <c r="FB588" s="36"/>
      <c r="FC588" s="36"/>
      <c r="FD588" s="36"/>
      <c r="FE588" s="36"/>
      <c r="FF588" s="36"/>
      <c r="FG588" s="36"/>
      <c r="FH588" s="36"/>
      <c r="FI588" s="36"/>
      <c r="FJ588" s="36"/>
      <c r="FK588" s="36"/>
      <c r="FL588" s="36"/>
      <c r="FM588" s="36"/>
      <c r="FN588" s="36"/>
      <c r="FO588" s="36"/>
      <c r="FP588" s="36"/>
      <c r="FQ588" s="36"/>
      <c r="FR588" s="36"/>
      <c r="FS588" s="36"/>
      <c r="FT588" s="36"/>
      <c r="FU588" s="36"/>
      <c r="FV588" s="36"/>
      <c r="FW588" s="36"/>
      <c r="FX588" s="36"/>
      <c r="FY588" s="36"/>
      <c r="FZ588" s="36"/>
      <c r="GA588" s="36"/>
      <c r="GB588" s="36"/>
      <c r="GC588" s="36"/>
      <c r="GD588" s="36"/>
      <c r="GE588" s="36"/>
      <c r="GF588" s="36"/>
      <c r="GG588" s="36"/>
      <c r="GH588" s="36"/>
      <c r="GI588" s="36"/>
      <c r="GJ588" s="36"/>
      <c r="GK588" s="36"/>
      <c r="GL588" s="36"/>
      <c r="GM588" s="36"/>
      <c r="GN588" s="36"/>
      <c r="GO588" s="36"/>
      <c r="GP588" s="36"/>
      <c r="GQ588" s="36"/>
      <c r="GR588" s="36"/>
      <c r="GS588" s="36"/>
      <c r="GT588" s="36"/>
      <c r="GU588" s="36"/>
      <c r="GV588" s="36"/>
      <c r="GW588" s="36"/>
      <c r="GX588" s="36"/>
      <c r="GY588" s="36"/>
      <c r="GZ588" s="36"/>
      <c r="HA588" s="36"/>
      <c r="HB588" s="36"/>
      <c r="HC588" s="36"/>
      <c r="HD588" s="36"/>
      <c r="HE588" s="36"/>
      <c r="HF588" s="36"/>
      <c r="HG588" s="36"/>
      <c r="HH588" s="36"/>
      <c r="HI588" s="36"/>
      <c r="HJ588" s="36"/>
      <c r="HK588" s="36"/>
      <c r="HL588" s="36"/>
      <c r="HM588" s="36"/>
      <c r="HN588" s="36"/>
      <c r="HO588" s="36"/>
      <c r="HP588" s="36"/>
      <c r="HQ588" s="36"/>
      <c r="HR588" s="36"/>
      <c r="HS588" s="36"/>
      <c r="HT588" s="36"/>
      <c r="HU588" s="36"/>
      <c r="HV588" s="36"/>
      <c r="HW588" s="36"/>
      <c r="HX588" s="36"/>
      <c r="HY588" s="36"/>
      <c r="HZ588" s="36"/>
      <c r="IA588" s="36"/>
      <c r="IB588" s="36"/>
      <c r="IC588" s="36"/>
      <c r="ID588" s="36"/>
      <c r="IE588" s="36"/>
      <c r="IF588" s="36"/>
      <c r="IG588" s="36"/>
      <c r="IH588" s="36"/>
      <c r="II588" s="36"/>
      <c r="IJ588" s="36"/>
      <c r="IK588" s="36"/>
      <c r="IL588" s="36"/>
      <c r="IM588" s="36"/>
      <c r="IN588" s="36"/>
      <c r="IO588" s="36"/>
      <c r="IP588" s="36"/>
      <c r="IQ588" s="36"/>
      <c r="IR588" s="36"/>
      <c r="IS588" s="36"/>
      <c r="IT588" s="36"/>
      <c r="IU588" s="36"/>
      <c r="IV588" s="36"/>
      <c r="IW588" s="36"/>
      <c r="IX588" s="36"/>
    </row>
    <row r="589" spans="1:258" s="37" customFormat="1" ht="12.75" customHeight="1" x14ac:dyDescent="0.2">
      <c r="A589" s="131"/>
      <c r="B589" s="132"/>
      <c r="C589" s="132"/>
      <c r="D589" s="578"/>
      <c r="E589" s="579"/>
      <c r="F589" s="579"/>
      <c r="G589" s="579"/>
      <c r="H589" s="579"/>
      <c r="I589" s="579"/>
      <c r="J589" s="579"/>
      <c r="K589" s="579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  <c r="AM589" s="36"/>
      <c r="AN589" s="36"/>
      <c r="AO589" s="36"/>
      <c r="AP589" s="36"/>
      <c r="AQ589" s="36"/>
      <c r="AR589" s="36"/>
      <c r="AS589" s="36"/>
      <c r="AT589" s="36"/>
      <c r="AU589" s="36"/>
      <c r="AV589" s="36"/>
      <c r="AW589" s="36"/>
      <c r="AX589" s="36"/>
      <c r="AY589" s="36"/>
      <c r="AZ589" s="36"/>
      <c r="BA589" s="36"/>
      <c r="BB589" s="36"/>
      <c r="BC589" s="36"/>
      <c r="BD589" s="36"/>
      <c r="BE589" s="36"/>
      <c r="BF589" s="36"/>
      <c r="BG589" s="36"/>
      <c r="BH589" s="36"/>
      <c r="BI589" s="36"/>
      <c r="BJ589" s="36"/>
      <c r="BK589" s="36"/>
      <c r="BL589" s="36"/>
      <c r="BM589" s="36"/>
      <c r="BN589" s="36"/>
      <c r="BO589" s="36"/>
      <c r="BP589" s="36"/>
      <c r="BQ589" s="36"/>
      <c r="BR589" s="36"/>
      <c r="BS589" s="36"/>
      <c r="BT589" s="36"/>
      <c r="BU589" s="36"/>
      <c r="BV589" s="36"/>
      <c r="BW589" s="36"/>
      <c r="BX589" s="36"/>
      <c r="BY589" s="36"/>
      <c r="BZ589" s="36"/>
      <c r="CA589" s="36"/>
      <c r="CB589" s="36"/>
      <c r="CC589" s="36"/>
      <c r="CD589" s="36"/>
      <c r="CE589" s="36"/>
      <c r="CF589" s="36"/>
      <c r="CG589" s="36"/>
      <c r="CH589" s="36"/>
      <c r="CI589" s="36"/>
      <c r="CJ589" s="36"/>
      <c r="CK589" s="36"/>
      <c r="CL589" s="36"/>
      <c r="CM589" s="36"/>
      <c r="CN589" s="36"/>
      <c r="CO589" s="36"/>
      <c r="CP589" s="36"/>
      <c r="CQ589" s="36"/>
      <c r="CR589" s="36"/>
      <c r="CS589" s="36"/>
      <c r="CT589" s="36"/>
      <c r="CU589" s="36"/>
      <c r="CV589" s="36"/>
      <c r="CW589" s="36"/>
      <c r="CX589" s="36"/>
      <c r="CY589" s="36"/>
      <c r="CZ589" s="36"/>
      <c r="DA589" s="36"/>
      <c r="DB589" s="36"/>
      <c r="DC589" s="36"/>
      <c r="DD589" s="36"/>
      <c r="DE589" s="36"/>
      <c r="DF589" s="36"/>
      <c r="DG589" s="36"/>
      <c r="DH589" s="36"/>
      <c r="DI589" s="36"/>
      <c r="DJ589" s="36"/>
      <c r="DK589" s="36"/>
      <c r="DL589" s="36"/>
      <c r="DM589" s="36"/>
      <c r="DN589" s="36"/>
      <c r="DO589" s="36"/>
      <c r="DP589" s="36"/>
      <c r="DQ589" s="36"/>
      <c r="DR589" s="36"/>
      <c r="DS589" s="36"/>
      <c r="DT589" s="36"/>
      <c r="DU589" s="36"/>
      <c r="DV589" s="36"/>
      <c r="DW589" s="36"/>
      <c r="DX589" s="36"/>
      <c r="DY589" s="36"/>
      <c r="DZ589" s="36"/>
      <c r="EA589" s="36"/>
      <c r="EB589" s="36"/>
      <c r="EC589" s="36"/>
      <c r="ED589" s="36"/>
      <c r="EE589" s="36"/>
      <c r="EF589" s="36"/>
      <c r="EG589" s="36"/>
      <c r="EH589" s="36"/>
      <c r="EI589" s="36"/>
      <c r="EJ589" s="36"/>
      <c r="EK589" s="36"/>
      <c r="EL589" s="36"/>
      <c r="EM589" s="36"/>
      <c r="EN589" s="36"/>
      <c r="EO589" s="36"/>
      <c r="EP589" s="36"/>
      <c r="EQ589" s="36"/>
      <c r="ER589" s="36"/>
      <c r="ES589" s="36"/>
      <c r="ET589" s="36"/>
      <c r="EU589" s="36"/>
      <c r="EV589" s="36"/>
      <c r="EW589" s="36"/>
      <c r="EX589" s="36"/>
      <c r="EY589" s="36"/>
      <c r="EZ589" s="36"/>
      <c r="FA589" s="36"/>
      <c r="FB589" s="36"/>
      <c r="FC589" s="36"/>
      <c r="FD589" s="36"/>
      <c r="FE589" s="36"/>
      <c r="FF589" s="36"/>
      <c r="FG589" s="36"/>
      <c r="FH589" s="36"/>
      <c r="FI589" s="36"/>
      <c r="FJ589" s="36"/>
      <c r="FK589" s="36"/>
      <c r="FL589" s="36"/>
      <c r="FM589" s="36"/>
      <c r="FN589" s="36"/>
      <c r="FO589" s="36"/>
      <c r="FP589" s="36"/>
      <c r="FQ589" s="36"/>
      <c r="FR589" s="36"/>
      <c r="FS589" s="36"/>
      <c r="FT589" s="36"/>
      <c r="FU589" s="36"/>
      <c r="FV589" s="36"/>
      <c r="FW589" s="36"/>
      <c r="FX589" s="36"/>
      <c r="FY589" s="36"/>
      <c r="FZ589" s="36"/>
      <c r="GA589" s="36"/>
      <c r="GB589" s="36"/>
      <c r="GC589" s="36"/>
      <c r="GD589" s="36"/>
      <c r="GE589" s="36"/>
      <c r="GF589" s="36"/>
      <c r="GG589" s="36"/>
      <c r="GH589" s="36"/>
      <c r="GI589" s="36"/>
      <c r="GJ589" s="36"/>
      <c r="GK589" s="36"/>
      <c r="GL589" s="36"/>
      <c r="GM589" s="36"/>
      <c r="GN589" s="36"/>
      <c r="GO589" s="36"/>
      <c r="GP589" s="36"/>
      <c r="GQ589" s="36"/>
      <c r="GR589" s="36"/>
      <c r="GS589" s="36"/>
      <c r="GT589" s="36"/>
      <c r="GU589" s="36"/>
      <c r="GV589" s="36"/>
      <c r="GW589" s="36"/>
      <c r="GX589" s="36"/>
      <c r="GY589" s="36"/>
      <c r="GZ589" s="36"/>
      <c r="HA589" s="36"/>
      <c r="HB589" s="36"/>
      <c r="HC589" s="36"/>
      <c r="HD589" s="36"/>
      <c r="HE589" s="36"/>
      <c r="HF589" s="36"/>
      <c r="HG589" s="36"/>
      <c r="HH589" s="36"/>
      <c r="HI589" s="36"/>
      <c r="HJ589" s="36"/>
      <c r="HK589" s="36"/>
      <c r="HL589" s="36"/>
      <c r="HM589" s="36"/>
      <c r="HN589" s="36"/>
      <c r="HO589" s="36"/>
      <c r="HP589" s="36"/>
      <c r="HQ589" s="36"/>
      <c r="HR589" s="36"/>
      <c r="HS589" s="36"/>
      <c r="HT589" s="36"/>
      <c r="HU589" s="36"/>
      <c r="HV589" s="36"/>
      <c r="HW589" s="36"/>
      <c r="HX589" s="36"/>
      <c r="HY589" s="36"/>
      <c r="HZ589" s="36"/>
      <c r="IA589" s="36"/>
      <c r="IB589" s="36"/>
      <c r="IC589" s="36"/>
      <c r="ID589" s="36"/>
      <c r="IE589" s="36"/>
      <c r="IF589" s="36"/>
      <c r="IG589" s="36"/>
      <c r="IH589" s="36"/>
      <c r="II589" s="36"/>
      <c r="IJ589" s="36"/>
      <c r="IK589" s="36"/>
      <c r="IL589" s="36"/>
      <c r="IM589" s="36"/>
      <c r="IN589" s="36"/>
      <c r="IO589" s="36"/>
      <c r="IP589" s="36"/>
      <c r="IQ589" s="36"/>
      <c r="IR589" s="36"/>
      <c r="IS589" s="36"/>
      <c r="IT589" s="36"/>
      <c r="IU589" s="36"/>
      <c r="IV589" s="36"/>
      <c r="IW589" s="36"/>
      <c r="IX589" s="36"/>
    </row>
    <row r="590" spans="1:258" s="37" customFormat="1" ht="12.75" customHeight="1" x14ac:dyDescent="0.2">
      <c r="A590" s="131"/>
      <c r="B590" s="132"/>
      <c r="C590" s="132"/>
      <c r="D590" s="578"/>
      <c r="E590" s="579"/>
      <c r="F590" s="579"/>
      <c r="G590" s="579"/>
      <c r="H590" s="579"/>
      <c r="I590" s="579"/>
      <c r="J590" s="579"/>
      <c r="K590" s="579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  <c r="AM590" s="36"/>
      <c r="AN590" s="36"/>
      <c r="AO590" s="36"/>
      <c r="AP590" s="36"/>
      <c r="AQ590" s="36"/>
      <c r="AR590" s="36"/>
      <c r="AS590" s="36"/>
      <c r="AT590" s="36"/>
      <c r="AU590" s="36"/>
      <c r="AV590" s="36"/>
      <c r="AW590" s="36"/>
      <c r="AX590" s="36"/>
      <c r="AY590" s="36"/>
      <c r="AZ590" s="36"/>
      <c r="BA590" s="36"/>
      <c r="BB590" s="36"/>
      <c r="BC590" s="36"/>
      <c r="BD590" s="36"/>
      <c r="BE590" s="36"/>
      <c r="BF590" s="36"/>
      <c r="BG590" s="36"/>
      <c r="BH590" s="36"/>
      <c r="BI590" s="36"/>
      <c r="BJ590" s="36"/>
      <c r="BK590" s="36"/>
      <c r="BL590" s="36"/>
      <c r="BM590" s="36"/>
      <c r="BN590" s="36"/>
      <c r="BO590" s="36"/>
      <c r="BP590" s="36"/>
      <c r="BQ590" s="36"/>
      <c r="BR590" s="36"/>
      <c r="BS590" s="36"/>
      <c r="BT590" s="36"/>
      <c r="BU590" s="36"/>
      <c r="BV590" s="36"/>
      <c r="BW590" s="36"/>
      <c r="BX590" s="36"/>
      <c r="BY590" s="36"/>
      <c r="BZ590" s="36"/>
      <c r="CA590" s="36"/>
      <c r="CB590" s="36"/>
      <c r="CC590" s="36"/>
      <c r="CD590" s="36"/>
      <c r="CE590" s="36"/>
      <c r="CF590" s="36"/>
      <c r="CG590" s="36"/>
      <c r="CH590" s="36"/>
      <c r="CI590" s="36"/>
      <c r="CJ590" s="36"/>
      <c r="CK590" s="36"/>
      <c r="CL590" s="36"/>
      <c r="CM590" s="36"/>
      <c r="CN590" s="36"/>
      <c r="CO590" s="36"/>
      <c r="CP590" s="36"/>
      <c r="CQ590" s="36"/>
      <c r="CR590" s="36"/>
      <c r="CS590" s="36"/>
      <c r="CT590" s="36"/>
      <c r="CU590" s="36"/>
      <c r="CV590" s="36"/>
      <c r="CW590" s="36"/>
      <c r="CX590" s="36"/>
      <c r="CY590" s="36"/>
      <c r="CZ590" s="36"/>
      <c r="DA590" s="36"/>
      <c r="DB590" s="36"/>
      <c r="DC590" s="36"/>
      <c r="DD590" s="36"/>
      <c r="DE590" s="36"/>
      <c r="DF590" s="36"/>
      <c r="DG590" s="36"/>
      <c r="DH590" s="36"/>
      <c r="DI590" s="36"/>
      <c r="DJ590" s="36"/>
      <c r="DK590" s="36"/>
      <c r="DL590" s="36"/>
      <c r="DM590" s="36"/>
      <c r="DN590" s="36"/>
      <c r="DO590" s="36"/>
      <c r="DP590" s="36"/>
      <c r="DQ590" s="36"/>
      <c r="DR590" s="36"/>
      <c r="DS590" s="36"/>
      <c r="DT590" s="36"/>
      <c r="DU590" s="36"/>
      <c r="DV590" s="36"/>
      <c r="DW590" s="36"/>
      <c r="DX590" s="36"/>
      <c r="DY590" s="36"/>
      <c r="DZ590" s="36"/>
      <c r="EA590" s="36"/>
      <c r="EB590" s="36"/>
      <c r="EC590" s="36"/>
      <c r="ED590" s="36"/>
      <c r="EE590" s="36"/>
      <c r="EF590" s="36"/>
      <c r="EG590" s="36"/>
      <c r="EH590" s="36"/>
      <c r="EI590" s="36"/>
      <c r="EJ590" s="36"/>
      <c r="EK590" s="36"/>
      <c r="EL590" s="36"/>
      <c r="EM590" s="36"/>
      <c r="EN590" s="36"/>
      <c r="EO590" s="36"/>
      <c r="EP590" s="36"/>
      <c r="EQ590" s="36"/>
      <c r="ER590" s="36"/>
      <c r="ES590" s="36"/>
      <c r="ET590" s="36"/>
      <c r="EU590" s="36"/>
      <c r="EV590" s="36"/>
      <c r="EW590" s="36"/>
      <c r="EX590" s="36"/>
      <c r="EY590" s="36"/>
      <c r="EZ590" s="36"/>
      <c r="FA590" s="36"/>
      <c r="FB590" s="36"/>
      <c r="FC590" s="36"/>
      <c r="FD590" s="36"/>
      <c r="FE590" s="36"/>
      <c r="FF590" s="36"/>
      <c r="FG590" s="36"/>
      <c r="FH590" s="36"/>
      <c r="FI590" s="36"/>
      <c r="FJ590" s="36"/>
      <c r="FK590" s="36"/>
      <c r="FL590" s="36"/>
      <c r="FM590" s="36"/>
      <c r="FN590" s="36"/>
      <c r="FO590" s="36"/>
      <c r="FP590" s="36"/>
      <c r="FQ590" s="36"/>
      <c r="FR590" s="36"/>
      <c r="FS590" s="36"/>
      <c r="FT590" s="36"/>
      <c r="FU590" s="36"/>
      <c r="FV590" s="36"/>
      <c r="FW590" s="36"/>
      <c r="FX590" s="36"/>
      <c r="FY590" s="36"/>
      <c r="FZ590" s="36"/>
      <c r="GA590" s="36"/>
      <c r="GB590" s="36"/>
      <c r="GC590" s="36"/>
      <c r="GD590" s="36"/>
      <c r="GE590" s="36"/>
      <c r="GF590" s="36"/>
      <c r="GG590" s="36"/>
      <c r="GH590" s="36"/>
      <c r="GI590" s="36"/>
      <c r="GJ590" s="36"/>
      <c r="GK590" s="36"/>
      <c r="GL590" s="36"/>
      <c r="GM590" s="36"/>
      <c r="GN590" s="36"/>
      <c r="GO590" s="36"/>
      <c r="GP590" s="36"/>
      <c r="GQ590" s="36"/>
      <c r="GR590" s="36"/>
      <c r="GS590" s="36"/>
      <c r="GT590" s="36"/>
      <c r="GU590" s="36"/>
      <c r="GV590" s="36"/>
      <c r="GW590" s="36"/>
      <c r="GX590" s="36"/>
      <c r="GY590" s="36"/>
      <c r="GZ590" s="36"/>
      <c r="HA590" s="36"/>
      <c r="HB590" s="36"/>
      <c r="HC590" s="36"/>
      <c r="HD590" s="36"/>
      <c r="HE590" s="36"/>
      <c r="HF590" s="36"/>
      <c r="HG590" s="36"/>
      <c r="HH590" s="36"/>
      <c r="HI590" s="36"/>
      <c r="HJ590" s="36"/>
      <c r="HK590" s="36"/>
      <c r="HL590" s="36"/>
      <c r="HM590" s="36"/>
      <c r="HN590" s="36"/>
      <c r="HO590" s="36"/>
      <c r="HP590" s="36"/>
      <c r="HQ590" s="36"/>
      <c r="HR590" s="36"/>
      <c r="HS590" s="36"/>
      <c r="HT590" s="36"/>
      <c r="HU590" s="36"/>
      <c r="HV590" s="36"/>
      <c r="HW590" s="36"/>
      <c r="HX590" s="36"/>
      <c r="HY590" s="36"/>
      <c r="HZ590" s="36"/>
      <c r="IA590" s="36"/>
      <c r="IB590" s="36"/>
      <c r="IC590" s="36"/>
      <c r="ID590" s="36"/>
      <c r="IE590" s="36"/>
      <c r="IF590" s="36"/>
      <c r="IG590" s="36"/>
      <c r="IH590" s="36"/>
      <c r="II590" s="36"/>
      <c r="IJ590" s="36"/>
      <c r="IK590" s="36"/>
      <c r="IL590" s="36"/>
      <c r="IM590" s="36"/>
      <c r="IN590" s="36"/>
      <c r="IO590" s="36"/>
      <c r="IP590" s="36"/>
      <c r="IQ590" s="36"/>
      <c r="IR590" s="36"/>
      <c r="IS590" s="36"/>
      <c r="IT590" s="36"/>
      <c r="IU590" s="36"/>
      <c r="IV590" s="36"/>
      <c r="IW590" s="36"/>
      <c r="IX590" s="36"/>
    </row>
    <row r="591" spans="1:258" s="37" customFormat="1" ht="12.75" customHeight="1" x14ac:dyDescent="0.2">
      <c r="A591" s="131"/>
      <c r="B591" s="132"/>
      <c r="C591" s="132"/>
      <c r="D591" s="578"/>
      <c r="E591" s="579"/>
      <c r="F591" s="579"/>
      <c r="G591" s="579"/>
      <c r="H591" s="579"/>
      <c r="I591" s="579"/>
      <c r="J591" s="579"/>
      <c r="K591" s="579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6"/>
      <c r="AK591" s="36"/>
      <c r="AL591" s="36"/>
      <c r="AM591" s="36"/>
      <c r="AN591" s="36"/>
      <c r="AO591" s="36"/>
      <c r="AP591" s="36"/>
      <c r="AQ591" s="36"/>
      <c r="AR591" s="36"/>
      <c r="AS591" s="36"/>
      <c r="AT591" s="36"/>
      <c r="AU591" s="36"/>
      <c r="AV591" s="36"/>
      <c r="AW591" s="36"/>
      <c r="AX591" s="36"/>
      <c r="AY591" s="36"/>
      <c r="AZ591" s="36"/>
      <c r="BA591" s="36"/>
      <c r="BB591" s="36"/>
      <c r="BC591" s="36"/>
      <c r="BD591" s="36"/>
      <c r="BE591" s="36"/>
      <c r="BF591" s="36"/>
      <c r="BG591" s="36"/>
      <c r="BH591" s="36"/>
      <c r="BI591" s="36"/>
      <c r="BJ591" s="36"/>
      <c r="BK591" s="36"/>
      <c r="BL591" s="36"/>
      <c r="BM591" s="36"/>
      <c r="BN591" s="36"/>
      <c r="BO591" s="36"/>
      <c r="BP591" s="36"/>
      <c r="BQ591" s="36"/>
      <c r="BR591" s="36"/>
      <c r="BS591" s="36"/>
      <c r="BT591" s="36"/>
      <c r="BU591" s="36"/>
      <c r="BV591" s="36"/>
      <c r="BW591" s="36"/>
      <c r="BX591" s="36"/>
      <c r="BY591" s="36"/>
      <c r="BZ591" s="36"/>
      <c r="CA591" s="36"/>
      <c r="CB591" s="36"/>
      <c r="CC591" s="36"/>
      <c r="CD591" s="36"/>
      <c r="CE591" s="36"/>
      <c r="CF591" s="36"/>
      <c r="CG591" s="36"/>
      <c r="CH591" s="36"/>
      <c r="CI591" s="36"/>
      <c r="CJ591" s="36"/>
      <c r="CK591" s="36"/>
      <c r="CL591" s="36"/>
      <c r="CM591" s="36"/>
      <c r="CN591" s="36"/>
      <c r="CO591" s="36"/>
      <c r="CP591" s="36"/>
      <c r="CQ591" s="36"/>
      <c r="CR591" s="36"/>
      <c r="CS591" s="36"/>
      <c r="CT591" s="36"/>
      <c r="CU591" s="36"/>
      <c r="CV591" s="36"/>
      <c r="CW591" s="36"/>
      <c r="CX591" s="36"/>
      <c r="CY591" s="36"/>
      <c r="CZ591" s="36"/>
      <c r="DA591" s="36"/>
      <c r="DB591" s="36"/>
      <c r="DC591" s="36"/>
      <c r="DD591" s="36"/>
      <c r="DE591" s="36"/>
      <c r="DF591" s="36"/>
      <c r="DG591" s="36"/>
      <c r="DH591" s="36"/>
      <c r="DI591" s="36"/>
      <c r="DJ591" s="36"/>
      <c r="DK591" s="36"/>
      <c r="DL591" s="36"/>
      <c r="DM591" s="36"/>
      <c r="DN591" s="36"/>
      <c r="DO591" s="36"/>
      <c r="DP591" s="36"/>
      <c r="DQ591" s="36"/>
      <c r="DR591" s="36"/>
      <c r="DS591" s="36"/>
      <c r="DT591" s="36"/>
      <c r="DU591" s="36"/>
      <c r="DV591" s="36"/>
      <c r="DW591" s="36"/>
      <c r="DX591" s="36"/>
      <c r="DY591" s="36"/>
      <c r="DZ591" s="36"/>
      <c r="EA591" s="36"/>
      <c r="EB591" s="36"/>
      <c r="EC591" s="36"/>
      <c r="ED591" s="36"/>
      <c r="EE591" s="36"/>
      <c r="EF591" s="36"/>
      <c r="EG591" s="36"/>
      <c r="EH591" s="36"/>
      <c r="EI591" s="36"/>
      <c r="EJ591" s="36"/>
      <c r="EK591" s="36"/>
      <c r="EL591" s="36"/>
      <c r="EM591" s="36"/>
      <c r="EN591" s="36"/>
      <c r="EO591" s="36"/>
      <c r="EP591" s="36"/>
      <c r="EQ591" s="36"/>
      <c r="ER591" s="36"/>
      <c r="ES591" s="36"/>
      <c r="ET591" s="36"/>
      <c r="EU591" s="36"/>
      <c r="EV591" s="36"/>
      <c r="EW591" s="36"/>
      <c r="EX591" s="36"/>
      <c r="EY591" s="36"/>
      <c r="EZ591" s="36"/>
      <c r="FA591" s="36"/>
      <c r="FB591" s="36"/>
      <c r="FC591" s="36"/>
      <c r="FD591" s="36"/>
      <c r="FE591" s="36"/>
      <c r="FF591" s="36"/>
      <c r="FG591" s="36"/>
      <c r="FH591" s="36"/>
      <c r="FI591" s="36"/>
      <c r="FJ591" s="36"/>
      <c r="FK591" s="36"/>
      <c r="FL591" s="36"/>
      <c r="FM591" s="36"/>
      <c r="FN591" s="36"/>
      <c r="FO591" s="36"/>
      <c r="FP591" s="36"/>
      <c r="FQ591" s="36"/>
      <c r="FR591" s="36"/>
      <c r="FS591" s="36"/>
      <c r="FT591" s="36"/>
      <c r="FU591" s="36"/>
      <c r="FV591" s="36"/>
      <c r="FW591" s="36"/>
      <c r="FX591" s="36"/>
      <c r="FY591" s="36"/>
      <c r="FZ591" s="36"/>
      <c r="GA591" s="36"/>
      <c r="GB591" s="36"/>
      <c r="GC591" s="36"/>
      <c r="GD591" s="36"/>
      <c r="GE591" s="36"/>
      <c r="GF591" s="36"/>
      <c r="GG591" s="36"/>
      <c r="GH591" s="36"/>
      <c r="GI591" s="36"/>
      <c r="GJ591" s="36"/>
      <c r="GK591" s="36"/>
      <c r="GL591" s="36"/>
      <c r="GM591" s="36"/>
      <c r="GN591" s="36"/>
      <c r="GO591" s="36"/>
      <c r="GP591" s="36"/>
      <c r="GQ591" s="36"/>
      <c r="GR591" s="36"/>
      <c r="GS591" s="36"/>
      <c r="GT591" s="36"/>
      <c r="GU591" s="36"/>
      <c r="GV591" s="36"/>
      <c r="GW591" s="36"/>
      <c r="GX591" s="36"/>
      <c r="GY591" s="36"/>
      <c r="GZ591" s="36"/>
      <c r="HA591" s="36"/>
      <c r="HB591" s="36"/>
      <c r="HC591" s="36"/>
      <c r="HD591" s="36"/>
      <c r="HE591" s="36"/>
      <c r="HF591" s="36"/>
      <c r="HG591" s="36"/>
      <c r="HH591" s="36"/>
      <c r="HI591" s="36"/>
      <c r="HJ591" s="36"/>
      <c r="HK591" s="36"/>
      <c r="HL591" s="36"/>
      <c r="HM591" s="36"/>
      <c r="HN591" s="36"/>
      <c r="HO591" s="36"/>
      <c r="HP591" s="36"/>
      <c r="HQ591" s="36"/>
      <c r="HR591" s="36"/>
      <c r="HS591" s="36"/>
      <c r="HT591" s="36"/>
      <c r="HU591" s="36"/>
      <c r="HV591" s="36"/>
      <c r="HW591" s="36"/>
      <c r="HX591" s="36"/>
      <c r="HY591" s="36"/>
      <c r="HZ591" s="36"/>
      <c r="IA591" s="36"/>
      <c r="IB591" s="36"/>
      <c r="IC591" s="36"/>
      <c r="ID591" s="36"/>
      <c r="IE591" s="36"/>
      <c r="IF591" s="36"/>
      <c r="IG591" s="36"/>
      <c r="IH591" s="36"/>
      <c r="II591" s="36"/>
      <c r="IJ591" s="36"/>
      <c r="IK591" s="36"/>
      <c r="IL591" s="36"/>
      <c r="IM591" s="36"/>
      <c r="IN591" s="36"/>
      <c r="IO591" s="36"/>
      <c r="IP591" s="36"/>
      <c r="IQ591" s="36"/>
      <c r="IR591" s="36"/>
      <c r="IS591" s="36"/>
      <c r="IT591" s="36"/>
      <c r="IU591" s="36"/>
      <c r="IV591" s="36"/>
      <c r="IW591" s="36"/>
      <c r="IX591" s="36"/>
    </row>
    <row r="592" spans="1:258" s="37" customFormat="1" ht="12.75" customHeight="1" x14ac:dyDescent="0.2">
      <c r="A592" s="131"/>
      <c r="B592" s="132"/>
      <c r="C592" s="132"/>
      <c r="D592" s="578"/>
      <c r="E592" s="579"/>
      <c r="F592" s="579"/>
      <c r="G592" s="579"/>
      <c r="H592" s="579"/>
      <c r="I592" s="579"/>
      <c r="J592" s="579"/>
      <c r="K592" s="579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6"/>
      <c r="AK592" s="36"/>
      <c r="AL592" s="36"/>
      <c r="AM592" s="36"/>
      <c r="AN592" s="36"/>
      <c r="AO592" s="36"/>
      <c r="AP592" s="36"/>
      <c r="AQ592" s="36"/>
      <c r="AR592" s="36"/>
      <c r="AS592" s="36"/>
      <c r="AT592" s="36"/>
      <c r="AU592" s="36"/>
      <c r="AV592" s="36"/>
      <c r="AW592" s="36"/>
      <c r="AX592" s="36"/>
      <c r="AY592" s="36"/>
      <c r="AZ592" s="36"/>
      <c r="BA592" s="36"/>
      <c r="BB592" s="36"/>
      <c r="BC592" s="36"/>
      <c r="BD592" s="36"/>
      <c r="BE592" s="36"/>
      <c r="BF592" s="36"/>
      <c r="BG592" s="36"/>
      <c r="BH592" s="36"/>
      <c r="BI592" s="36"/>
      <c r="BJ592" s="36"/>
      <c r="BK592" s="36"/>
      <c r="BL592" s="36"/>
      <c r="BM592" s="36"/>
      <c r="BN592" s="36"/>
      <c r="BO592" s="36"/>
      <c r="BP592" s="36"/>
      <c r="BQ592" s="36"/>
      <c r="BR592" s="36"/>
      <c r="BS592" s="36"/>
      <c r="BT592" s="36"/>
      <c r="BU592" s="36"/>
      <c r="BV592" s="36"/>
      <c r="BW592" s="36"/>
      <c r="BX592" s="36"/>
      <c r="BY592" s="36"/>
      <c r="BZ592" s="36"/>
      <c r="CA592" s="36"/>
      <c r="CB592" s="36"/>
      <c r="CC592" s="36"/>
      <c r="CD592" s="36"/>
      <c r="CE592" s="36"/>
      <c r="CF592" s="36"/>
      <c r="CG592" s="36"/>
      <c r="CH592" s="36"/>
      <c r="CI592" s="36"/>
      <c r="CJ592" s="36"/>
      <c r="CK592" s="36"/>
      <c r="CL592" s="36"/>
      <c r="CM592" s="36"/>
      <c r="CN592" s="36"/>
      <c r="CO592" s="36"/>
      <c r="CP592" s="36"/>
      <c r="CQ592" s="36"/>
      <c r="CR592" s="36"/>
      <c r="CS592" s="36"/>
      <c r="CT592" s="36"/>
      <c r="CU592" s="36"/>
      <c r="CV592" s="36"/>
      <c r="CW592" s="36"/>
      <c r="CX592" s="36"/>
      <c r="CY592" s="36"/>
      <c r="CZ592" s="36"/>
      <c r="DA592" s="36"/>
      <c r="DB592" s="36"/>
      <c r="DC592" s="36"/>
      <c r="DD592" s="36"/>
      <c r="DE592" s="36"/>
      <c r="DF592" s="36"/>
      <c r="DG592" s="36"/>
      <c r="DH592" s="36"/>
      <c r="DI592" s="36"/>
      <c r="DJ592" s="36"/>
      <c r="DK592" s="36"/>
      <c r="DL592" s="36"/>
      <c r="DM592" s="36"/>
      <c r="DN592" s="36"/>
      <c r="DO592" s="36"/>
      <c r="DP592" s="36"/>
      <c r="DQ592" s="36"/>
      <c r="DR592" s="36"/>
      <c r="DS592" s="36"/>
      <c r="DT592" s="36"/>
      <c r="DU592" s="36"/>
      <c r="DV592" s="36"/>
      <c r="DW592" s="36"/>
      <c r="DX592" s="36"/>
      <c r="DY592" s="36"/>
      <c r="DZ592" s="36"/>
      <c r="EA592" s="36"/>
      <c r="EB592" s="36"/>
      <c r="EC592" s="36"/>
      <c r="ED592" s="36"/>
      <c r="EE592" s="36"/>
      <c r="EF592" s="36"/>
      <c r="EG592" s="36"/>
      <c r="EH592" s="36"/>
      <c r="EI592" s="36"/>
      <c r="EJ592" s="36"/>
      <c r="EK592" s="36"/>
      <c r="EL592" s="36"/>
      <c r="EM592" s="36"/>
      <c r="EN592" s="36"/>
      <c r="EO592" s="36"/>
      <c r="EP592" s="36"/>
      <c r="EQ592" s="36"/>
      <c r="ER592" s="36"/>
      <c r="ES592" s="36"/>
      <c r="ET592" s="36"/>
      <c r="EU592" s="36"/>
      <c r="EV592" s="36"/>
      <c r="EW592" s="36"/>
      <c r="EX592" s="36"/>
      <c r="EY592" s="36"/>
      <c r="EZ592" s="36"/>
      <c r="FA592" s="36"/>
      <c r="FB592" s="36"/>
      <c r="FC592" s="36"/>
      <c r="FD592" s="36"/>
      <c r="FE592" s="36"/>
      <c r="FF592" s="36"/>
      <c r="FG592" s="36"/>
      <c r="FH592" s="36"/>
      <c r="FI592" s="36"/>
      <c r="FJ592" s="36"/>
      <c r="FK592" s="36"/>
      <c r="FL592" s="36"/>
      <c r="FM592" s="36"/>
      <c r="FN592" s="36"/>
      <c r="FO592" s="36"/>
      <c r="FP592" s="36"/>
      <c r="FQ592" s="36"/>
      <c r="FR592" s="36"/>
      <c r="FS592" s="36"/>
      <c r="FT592" s="36"/>
      <c r="FU592" s="36"/>
      <c r="FV592" s="36"/>
      <c r="FW592" s="36"/>
      <c r="FX592" s="36"/>
      <c r="FY592" s="36"/>
      <c r="FZ592" s="36"/>
      <c r="GA592" s="36"/>
      <c r="GB592" s="36"/>
      <c r="GC592" s="36"/>
      <c r="GD592" s="36"/>
      <c r="GE592" s="36"/>
      <c r="GF592" s="36"/>
      <c r="GG592" s="36"/>
      <c r="GH592" s="36"/>
      <c r="GI592" s="36"/>
      <c r="GJ592" s="36"/>
      <c r="GK592" s="36"/>
      <c r="GL592" s="36"/>
      <c r="GM592" s="36"/>
      <c r="GN592" s="36"/>
      <c r="GO592" s="36"/>
      <c r="GP592" s="36"/>
      <c r="GQ592" s="36"/>
      <c r="GR592" s="36"/>
      <c r="GS592" s="36"/>
      <c r="GT592" s="36"/>
      <c r="GU592" s="36"/>
      <c r="GV592" s="36"/>
      <c r="GW592" s="36"/>
      <c r="GX592" s="36"/>
      <c r="GY592" s="36"/>
      <c r="GZ592" s="36"/>
      <c r="HA592" s="36"/>
      <c r="HB592" s="36"/>
      <c r="HC592" s="36"/>
      <c r="HD592" s="36"/>
      <c r="HE592" s="36"/>
      <c r="HF592" s="36"/>
      <c r="HG592" s="36"/>
      <c r="HH592" s="36"/>
      <c r="HI592" s="36"/>
      <c r="HJ592" s="36"/>
      <c r="HK592" s="36"/>
      <c r="HL592" s="36"/>
      <c r="HM592" s="36"/>
      <c r="HN592" s="36"/>
      <c r="HO592" s="36"/>
      <c r="HP592" s="36"/>
      <c r="HQ592" s="36"/>
      <c r="HR592" s="36"/>
      <c r="HS592" s="36"/>
      <c r="HT592" s="36"/>
      <c r="HU592" s="36"/>
      <c r="HV592" s="36"/>
      <c r="HW592" s="36"/>
      <c r="HX592" s="36"/>
      <c r="HY592" s="36"/>
      <c r="HZ592" s="36"/>
      <c r="IA592" s="36"/>
      <c r="IB592" s="36"/>
      <c r="IC592" s="36"/>
      <c r="ID592" s="36"/>
      <c r="IE592" s="36"/>
      <c r="IF592" s="36"/>
      <c r="IG592" s="36"/>
      <c r="IH592" s="36"/>
      <c r="II592" s="36"/>
      <c r="IJ592" s="36"/>
      <c r="IK592" s="36"/>
      <c r="IL592" s="36"/>
      <c r="IM592" s="36"/>
      <c r="IN592" s="36"/>
      <c r="IO592" s="36"/>
      <c r="IP592" s="36"/>
      <c r="IQ592" s="36"/>
      <c r="IR592" s="36"/>
      <c r="IS592" s="36"/>
      <c r="IT592" s="36"/>
      <c r="IU592" s="36"/>
      <c r="IV592" s="36"/>
      <c r="IW592" s="36"/>
      <c r="IX592" s="36"/>
    </row>
    <row r="593" spans="1:258" s="37" customFormat="1" ht="12.75" customHeight="1" x14ac:dyDescent="0.2">
      <c r="A593" s="131"/>
      <c r="B593" s="132"/>
      <c r="C593" s="132"/>
      <c r="D593" s="578"/>
      <c r="E593" s="579"/>
      <c r="F593" s="579"/>
      <c r="G593" s="579"/>
      <c r="H593" s="579"/>
      <c r="I593" s="579"/>
      <c r="J593" s="579"/>
      <c r="K593" s="579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6"/>
      <c r="AK593" s="36"/>
      <c r="AL593" s="36"/>
      <c r="AM593" s="36"/>
      <c r="AN593" s="36"/>
      <c r="AO593" s="36"/>
      <c r="AP593" s="36"/>
      <c r="AQ593" s="36"/>
      <c r="AR593" s="36"/>
      <c r="AS593" s="36"/>
      <c r="AT593" s="36"/>
      <c r="AU593" s="36"/>
      <c r="AV593" s="36"/>
      <c r="AW593" s="36"/>
      <c r="AX593" s="36"/>
      <c r="AY593" s="36"/>
      <c r="AZ593" s="36"/>
      <c r="BA593" s="36"/>
      <c r="BB593" s="36"/>
      <c r="BC593" s="36"/>
      <c r="BD593" s="36"/>
      <c r="BE593" s="36"/>
      <c r="BF593" s="36"/>
      <c r="BG593" s="36"/>
      <c r="BH593" s="36"/>
      <c r="BI593" s="36"/>
      <c r="BJ593" s="36"/>
      <c r="BK593" s="36"/>
      <c r="BL593" s="36"/>
      <c r="BM593" s="36"/>
      <c r="BN593" s="36"/>
      <c r="BO593" s="36"/>
      <c r="BP593" s="36"/>
      <c r="BQ593" s="36"/>
      <c r="BR593" s="36"/>
      <c r="BS593" s="36"/>
      <c r="BT593" s="36"/>
      <c r="BU593" s="36"/>
      <c r="BV593" s="36"/>
      <c r="BW593" s="36"/>
      <c r="BX593" s="36"/>
      <c r="BY593" s="36"/>
      <c r="BZ593" s="36"/>
      <c r="CA593" s="36"/>
      <c r="CB593" s="36"/>
      <c r="CC593" s="36"/>
      <c r="CD593" s="36"/>
      <c r="CE593" s="36"/>
      <c r="CF593" s="36"/>
      <c r="CG593" s="36"/>
      <c r="CH593" s="36"/>
      <c r="CI593" s="36"/>
      <c r="CJ593" s="36"/>
      <c r="CK593" s="36"/>
      <c r="CL593" s="36"/>
      <c r="CM593" s="36"/>
      <c r="CN593" s="36"/>
      <c r="CO593" s="36"/>
      <c r="CP593" s="36"/>
      <c r="CQ593" s="36"/>
      <c r="CR593" s="36"/>
      <c r="CS593" s="36"/>
      <c r="CT593" s="36"/>
      <c r="CU593" s="36"/>
      <c r="CV593" s="36"/>
      <c r="CW593" s="36"/>
      <c r="CX593" s="36"/>
      <c r="CY593" s="36"/>
      <c r="CZ593" s="36"/>
      <c r="DA593" s="36"/>
      <c r="DB593" s="36"/>
      <c r="DC593" s="36"/>
      <c r="DD593" s="36"/>
      <c r="DE593" s="36"/>
      <c r="DF593" s="36"/>
      <c r="DG593" s="36"/>
      <c r="DH593" s="36"/>
      <c r="DI593" s="36"/>
      <c r="DJ593" s="36"/>
      <c r="DK593" s="36"/>
      <c r="DL593" s="36"/>
      <c r="DM593" s="36"/>
      <c r="DN593" s="36"/>
      <c r="DO593" s="36"/>
      <c r="DP593" s="36"/>
      <c r="DQ593" s="36"/>
      <c r="DR593" s="36"/>
      <c r="DS593" s="36"/>
      <c r="DT593" s="36"/>
      <c r="DU593" s="36"/>
      <c r="DV593" s="36"/>
      <c r="DW593" s="36"/>
      <c r="DX593" s="36"/>
      <c r="DY593" s="36"/>
      <c r="DZ593" s="36"/>
      <c r="EA593" s="36"/>
      <c r="EB593" s="36"/>
      <c r="EC593" s="36"/>
      <c r="ED593" s="36"/>
      <c r="EE593" s="36"/>
      <c r="EF593" s="36"/>
      <c r="EG593" s="36"/>
      <c r="EH593" s="36"/>
      <c r="EI593" s="36"/>
      <c r="EJ593" s="36"/>
      <c r="EK593" s="36"/>
      <c r="EL593" s="36"/>
      <c r="EM593" s="36"/>
      <c r="EN593" s="36"/>
      <c r="EO593" s="36"/>
      <c r="EP593" s="36"/>
      <c r="EQ593" s="36"/>
      <c r="ER593" s="36"/>
      <c r="ES593" s="36"/>
      <c r="ET593" s="36"/>
      <c r="EU593" s="36"/>
      <c r="EV593" s="36"/>
      <c r="EW593" s="36"/>
      <c r="EX593" s="36"/>
      <c r="EY593" s="36"/>
      <c r="EZ593" s="36"/>
      <c r="FA593" s="36"/>
      <c r="FB593" s="36"/>
      <c r="FC593" s="36"/>
      <c r="FD593" s="36"/>
      <c r="FE593" s="36"/>
      <c r="FF593" s="36"/>
      <c r="FG593" s="36"/>
      <c r="FH593" s="36"/>
      <c r="FI593" s="36"/>
      <c r="FJ593" s="36"/>
      <c r="FK593" s="36"/>
      <c r="FL593" s="36"/>
      <c r="FM593" s="36"/>
      <c r="FN593" s="36"/>
      <c r="FO593" s="36"/>
      <c r="FP593" s="36"/>
      <c r="FQ593" s="36"/>
      <c r="FR593" s="36"/>
      <c r="FS593" s="36"/>
      <c r="FT593" s="36"/>
      <c r="FU593" s="36"/>
      <c r="FV593" s="36"/>
      <c r="FW593" s="36"/>
      <c r="FX593" s="36"/>
      <c r="FY593" s="36"/>
      <c r="FZ593" s="36"/>
      <c r="GA593" s="36"/>
      <c r="GB593" s="36"/>
      <c r="GC593" s="36"/>
      <c r="GD593" s="36"/>
      <c r="GE593" s="36"/>
      <c r="GF593" s="36"/>
      <c r="GG593" s="36"/>
      <c r="GH593" s="36"/>
      <c r="GI593" s="36"/>
      <c r="GJ593" s="36"/>
      <c r="GK593" s="36"/>
      <c r="GL593" s="36"/>
      <c r="GM593" s="36"/>
      <c r="GN593" s="36"/>
      <c r="GO593" s="36"/>
      <c r="GP593" s="36"/>
      <c r="GQ593" s="36"/>
      <c r="GR593" s="36"/>
      <c r="GS593" s="36"/>
      <c r="GT593" s="36"/>
      <c r="GU593" s="36"/>
      <c r="GV593" s="36"/>
      <c r="GW593" s="36"/>
      <c r="GX593" s="36"/>
      <c r="GY593" s="36"/>
      <c r="GZ593" s="36"/>
      <c r="HA593" s="36"/>
      <c r="HB593" s="36"/>
      <c r="HC593" s="36"/>
      <c r="HD593" s="36"/>
      <c r="HE593" s="36"/>
      <c r="HF593" s="36"/>
      <c r="HG593" s="36"/>
      <c r="HH593" s="36"/>
      <c r="HI593" s="36"/>
      <c r="HJ593" s="36"/>
      <c r="HK593" s="36"/>
      <c r="HL593" s="36"/>
      <c r="HM593" s="36"/>
      <c r="HN593" s="36"/>
      <c r="HO593" s="36"/>
      <c r="HP593" s="36"/>
      <c r="HQ593" s="36"/>
      <c r="HR593" s="36"/>
      <c r="HS593" s="36"/>
      <c r="HT593" s="36"/>
      <c r="HU593" s="36"/>
      <c r="HV593" s="36"/>
      <c r="HW593" s="36"/>
      <c r="HX593" s="36"/>
      <c r="HY593" s="36"/>
      <c r="HZ593" s="36"/>
      <c r="IA593" s="36"/>
      <c r="IB593" s="36"/>
      <c r="IC593" s="36"/>
      <c r="ID593" s="36"/>
      <c r="IE593" s="36"/>
      <c r="IF593" s="36"/>
      <c r="IG593" s="36"/>
      <c r="IH593" s="36"/>
      <c r="II593" s="36"/>
      <c r="IJ593" s="36"/>
      <c r="IK593" s="36"/>
      <c r="IL593" s="36"/>
      <c r="IM593" s="36"/>
      <c r="IN593" s="36"/>
      <c r="IO593" s="36"/>
      <c r="IP593" s="36"/>
      <c r="IQ593" s="36"/>
      <c r="IR593" s="36"/>
      <c r="IS593" s="36"/>
      <c r="IT593" s="36"/>
      <c r="IU593" s="36"/>
      <c r="IV593" s="36"/>
      <c r="IW593" s="36"/>
      <c r="IX593" s="36"/>
    </row>
    <row r="594" spans="1:258" s="37" customFormat="1" ht="12.75" customHeight="1" x14ac:dyDescent="0.2">
      <c r="A594" s="131"/>
      <c r="B594" s="132"/>
      <c r="C594" s="132"/>
      <c r="D594" s="578"/>
      <c r="E594" s="579"/>
      <c r="F594" s="579"/>
      <c r="G594" s="579"/>
      <c r="H594" s="579"/>
      <c r="I594" s="579"/>
      <c r="J594" s="579"/>
      <c r="K594" s="579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  <c r="AM594" s="36"/>
      <c r="AN594" s="36"/>
      <c r="AO594" s="36"/>
      <c r="AP594" s="36"/>
      <c r="AQ594" s="36"/>
      <c r="AR594" s="36"/>
      <c r="AS594" s="36"/>
      <c r="AT594" s="36"/>
      <c r="AU594" s="36"/>
      <c r="AV594" s="36"/>
      <c r="AW594" s="36"/>
      <c r="AX594" s="36"/>
      <c r="AY594" s="36"/>
      <c r="AZ594" s="36"/>
      <c r="BA594" s="36"/>
      <c r="BB594" s="36"/>
      <c r="BC594" s="36"/>
      <c r="BD594" s="36"/>
      <c r="BE594" s="36"/>
      <c r="BF594" s="36"/>
      <c r="BG594" s="36"/>
      <c r="BH594" s="36"/>
      <c r="BI594" s="36"/>
      <c r="BJ594" s="36"/>
      <c r="BK594" s="36"/>
      <c r="BL594" s="36"/>
      <c r="BM594" s="36"/>
      <c r="BN594" s="36"/>
      <c r="BO594" s="36"/>
      <c r="BP594" s="36"/>
      <c r="BQ594" s="36"/>
      <c r="BR594" s="36"/>
      <c r="BS594" s="36"/>
      <c r="BT594" s="36"/>
      <c r="BU594" s="36"/>
      <c r="BV594" s="36"/>
      <c r="BW594" s="36"/>
      <c r="BX594" s="36"/>
      <c r="BY594" s="36"/>
      <c r="BZ594" s="36"/>
      <c r="CA594" s="36"/>
      <c r="CB594" s="36"/>
      <c r="CC594" s="36"/>
      <c r="CD594" s="36"/>
      <c r="CE594" s="36"/>
      <c r="CF594" s="36"/>
      <c r="CG594" s="36"/>
      <c r="CH594" s="36"/>
      <c r="CI594" s="36"/>
      <c r="CJ594" s="36"/>
      <c r="CK594" s="36"/>
      <c r="CL594" s="36"/>
      <c r="CM594" s="36"/>
      <c r="CN594" s="36"/>
      <c r="CO594" s="36"/>
      <c r="CP594" s="36"/>
      <c r="CQ594" s="36"/>
      <c r="CR594" s="36"/>
      <c r="CS594" s="36"/>
      <c r="CT594" s="36"/>
      <c r="CU594" s="36"/>
      <c r="CV594" s="36"/>
      <c r="CW594" s="36"/>
      <c r="CX594" s="36"/>
      <c r="CY594" s="36"/>
      <c r="CZ594" s="36"/>
      <c r="DA594" s="36"/>
      <c r="DB594" s="36"/>
      <c r="DC594" s="36"/>
      <c r="DD594" s="36"/>
      <c r="DE594" s="36"/>
      <c r="DF594" s="36"/>
      <c r="DG594" s="36"/>
      <c r="DH594" s="36"/>
      <c r="DI594" s="36"/>
      <c r="DJ594" s="36"/>
      <c r="DK594" s="36"/>
      <c r="DL594" s="36"/>
      <c r="DM594" s="36"/>
      <c r="DN594" s="36"/>
      <c r="DO594" s="36"/>
      <c r="DP594" s="36"/>
      <c r="DQ594" s="36"/>
      <c r="DR594" s="36"/>
      <c r="DS594" s="36"/>
      <c r="DT594" s="36"/>
      <c r="DU594" s="36"/>
      <c r="DV594" s="36"/>
      <c r="DW594" s="36"/>
      <c r="DX594" s="36"/>
      <c r="DY594" s="36"/>
      <c r="DZ594" s="36"/>
      <c r="EA594" s="36"/>
      <c r="EB594" s="36"/>
      <c r="EC594" s="36"/>
      <c r="ED594" s="36"/>
      <c r="EE594" s="36"/>
      <c r="EF594" s="36"/>
      <c r="EG594" s="36"/>
      <c r="EH594" s="36"/>
      <c r="EI594" s="36"/>
      <c r="EJ594" s="36"/>
      <c r="EK594" s="36"/>
      <c r="EL594" s="36"/>
      <c r="EM594" s="36"/>
      <c r="EN594" s="36"/>
      <c r="EO594" s="36"/>
      <c r="EP594" s="36"/>
      <c r="EQ594" s="36"/>
      <c r="ER594" s="36"/>
      <c r="ES594" s="36"/>
      <c r="ET594" s="36"/>
      <c r="EU594" s="36"/>
      <c r="EV594" s="36"/>
      <c r="EW594" s="36"/>
      <c r="EX594" s="36"/>
      <c r="EY594" s="36"/>
      <c r="EZ594" s="36"/>
      <c r="FA594" s="36"/>
      <c r="FB594" s="36"/>
      <c r="FC594" s="36"/>
      <c r="FD594" s="36"/>
      <c r="FE594" s="36"/>
      <c r="FF594" s="36"/>
      <c r="FG594" s="36"/>
      <c r="FH594" s="36"/>
      <c r="FI594" s="36"/>
      <c r="FJ594" s="36"/>
      <c r="FK594" s="36"/>
      <c r="FL594" s="36"/>
      <c r="FM594" s="36"/>
      <c r="FN594" s="36"/>
      <c r="FO594" s="36"/>
      <c r="FP594" s="36"/>
      <c r="FQ594" s="36"/>
      <c r="FR594" s="36"/>
      <c r="FS594" s="36"/>
      <c r="FT594" s="36"/>
      <c r="FU594" s="36"/>
      <c r="FV594" s="36"/>
      <c r="FW594" s="36"/>
      <c r="FX594" s="36"/>
      <c r="FY594" s="36"/>
      <c r="FZ594" s="36"/>
      <c r="GA594" s="36"/>
      <c r="GB594" s="36"/>
      <c r="GC594" s="36"/>
      <c r="GD594" s="36"/>
      <c r="GE594" s="36"/>
      <c r="GF594" s="36"/>
      <c r="GG594" s="36"/>
      <c r="GH594" s="36"/>
      <c r="GI594" s="36"/>
      <c r="GJ594" s="36"/>
      <c r="GK594" s="36"/>
      <c r="GL594" s="36"/>
      <c r="GM594" s="36"/>
      <c r="GN594" s="36"/>
      <c r="GO594" s="36"/>
      <c r="GP594" s="36"/>
      <c r="GQ594" s="36"/>
      <c r="GR594" s="36"/>
      <c r="GS594" s="36"/>
      <c r="GT594" s="36"/>
      <c r="GU594" s="36"/>
      <c r="GV594" s="36"/>
      <c r="GW594" s="36"/>
      <c r="GX594" s="36"/>
      <c r="GY594" s="36"/>
      <c r="GZ594" s="36"/>
      <c r="HA594" s="36"/>
      <c r="HB594" s="36"/>
      <c r="HC594" s="36"/>
      <c r="HD594" s="36"/>
      <c r="HE594" s="36"/>
      <c r="HF594" s="36"/>
      <c r="HG594" s="36"/>
      <c r="HH594" s="36"/>
      <c r="HI594" s="36"/>
      <c r="HJ594" s="36"/>
      <c r="HK594" s="36"/>
      <c r="HL594" s="36"/>
      <c r="HM594" s="36"/>
      <c r="HN594" s="36"/>
      <c r="HO594" s="36"/>
      <c r="HP594" s="36"/>
      <c r="HQ594" s="36"/>
      <c r="HR594" s="36"/>
      <c r="HS594" s="36"/>
      <c r="HT594" s="36"/>
      <c r="HU594" s="36"/>
      <c r="HV594" s="36"/>
      <c r="HW594" s="36"/>
      <c r="HX594" s="36"/>
      <c r="HY594" s="36"/>
      <c r="HZ594" s="36"/>
      <c r="IA594" s="36"/>
      <c r="IB594" s="36"/>
      <c r="IC594" s="36"/>
      <c r="ID594" s="36"/>
      <c r="IE594" s="36"/>
      <c r="IF594" s="36"/>
      <c r="IG594" s="36"/>
      <c r="IH594" s="36"/>
      <c r="II594" s="36"/>
      <c r="IJ594" s="36"/>
      <c r="IK594" s="36"/>
      <c r="IL594" s="36"/>
      <c r="IM594" s="36"/>
      <c r="IN594" s="36"/>
      <c r="IO594" s="36"/>
      <c r="IP594" s="36"/>
      <c r="IQ594" s="36"/>
      <c r="IR594" s="36"/>
      <c r="IS594" s="36"/>
      <c r="IT594" s="36"/>
      <c r="IU594" s="36"/>
      <c r="IV594" s="36"/>
      <c r="IW594" s="36"/>
      <c r="IX594" s="36"/>
    </row>
    <row r="595" spans="1:258" s="37" customFormat="1" ht="12.75" customHeight="1" x14ac:dyDescent="0.2">
      <c r="A595" s="131"/>
      <c r="B595" s="132"/>
      <c r="C595" s="132"/>
      <c r="D595" s="578"/>
      <c r="E595" s="579"/>
      <c r="F595" s="579"/>
      <c r="G595" s="579"/>
      <c r="H595" s="579"/>
      <c r="I595" s="579"/>
      <c r="J595" s="579"/>
      <c r="K595" s="579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6"/>
      <c r="AK595" s="36"/>
      <c r="AL595" s="36"/>
      <c r="AM595" s="36"/>
      <c r="AN595" s="36"/>
      <c r="AO595" s="36"/>
      <c r="AP595" s="36"/>
      <c r="AQ595" s="36"/>
      <c r="AR595" s="36"/>
      <c r="AS595" s="36"/>
      <c r="AT595" s="36"/>
      <c r="AU595" s="36"/>
      <c r="AV595" s="36"/>
      <c r="AW595" s="36"/>
      <c r="AX595" s="36"/>
      <c r="AY595" s="36"/>
      <c r="AZ595" s="36"/>
      <c r="BA595" s="36"/>
      <c r="BB595" s="36"/>
      <c r="BC595" s="36"/>
      <c r="BD595" s="36"/>
      <c r="BE595" s="36"/>
      <c r="BF595" s="36"/>
      <c r="BG595" s="36"/>
      <c r="BH595" s="36"/>
      <c r="BI595" s="36"/>
      <c r="BJ595" s="36"/>
      <c r="BK595" s="36"/>
      <c r="BL595" s="36"/>
      <c r="BM595" s="36"/>
      <c r="BN595" s="36"/>
      <c r="BO595" s="36"/>
      <c r="BP595" s="36"/>
      <c r="BQ595" s="36"/>
      <c r="BR595" s="36"/>
      <c r="BS595" s="36"/>
      <c r="BT595" s="36"/>
      <c r="BU595" s="36"/>
      <c r="BV595" s="36"/>
      <c r="BW595" s="36"/>
      <c r="BX595" s="36"/>
      <c r="BY595" s="36"/>
      <c r="BZ595" s="36"/>
      <c r="CA595" s="36"/>
      <c r="CB595" s="36"/>
      <c r="CC595" s="36"/>
      <c r="CD595" s="36"/>
      <c r="CE595" s="36"/>
      <c r="CF595" s="36"/>
      <c r="CG595" s="36"/>
      <c r="CH595" s="36"/>
      <c r="CI595" s="36"/>
      <c r="CJ595" s="36"/>
      <c r="CK595" s="36"/>
      <c r="CL595" s="36"/>
      <c r="CM595" s="36"/>
      <c r="CN595" s="36"/>
      <c r="CO595" s="36"/>
      <c r="CP595" s="36"/>
      <c r="CQ595" s="36"/>
      <c r="CR595" s="36"/>
      <c r="CS595" s="36"/>
      <c r="CT595" s="36"/>
      <c r="CU595" s="36"/>
      <c r="CV595" s="36"/>
      <c r="CW595" s="36"/>
      <c r="CX595" s="36"/>
      <c r="CY595" s="36"/>
      <c r="CZ595" s="36"/>
      <c r="DA595" s="36"/>
      <c r="DB595" s="36"/>
      <c r="DC595" s="36"/>
      <c r="DD595" s="36"/>
      <c r="DE595" s="36"/>
      <c r="DF595" s="36"/>
      <c r="DG595" s="36"/>
      <c r="DH595" s="36"/>
      <c r="DI595" s="36"/>
      <c r="DJ595" s="36"/>
      <c r="DK595" s="36"/>
      <c r="DL595" s="36"/>
      <c r="DM595" s="36"/>
      <c r="DN595" s="36"/>
      <c r="DO595" s="36"/>
      <c r="DP595" s="36"/>
      <c r="DQ595" s="36"/>
      <c r="DR595" s="36"/>
      <c r="DS595" s="36"/>
      <c r="DT595" s="36"/>
      <c r="DU595" s="36"/>
      <c r="DV595" s="36"/>
      <c r="DW595" s="36"/>
      <c r="DX595" s="36"/>
      <c r="DY595" s="36"/>
      <c r="DZ595" s="36"/>
      <c r="EA595" s="36"/>
      <c r="EB595" s="36"/>
      <c r="EC595" s="36"/>
      <c r="ED595" s="36"/>
      <c r="EE595" s="36"/>
      <c r="EF595" s="36"/>
      <c r="EG595" s="36"/>
      <c r="EH595" s="36"/>
      <c r="EI595" s="36"/>
      <c r="EJ595" s="36"/>
      <c r="EK595" s="36"/>
      <c r="EL595" s="36"/>
      <c r="EM595" s="36"/>
      <c r="EN595" s="36"/>
      <c r="EO595" s="36"/>
      <c r="EP595" s="36"/>
      <c r="EQ595" s="36"/>
      <c r="ER595" s="36"/>
      <c r="ES595" s="36"/>
      <c r="ET595" s="36"/>
      <c r="EU595" s="36"/>
      <c r="EV595" s="36"/>
      <c r="EW595" s="36"/>
      <c r="EX595" s="36"/>
      <c r="EY595" s="36"/>
      <c r="EZ595" s="36"/>
      <c r="FA595" s="36"/>
      <c r="FB595" s="36"/>
      <c r="FC595" s="36"/>
      <c r="FD595" s="36"/>
      <c r="FE595" s="36"/>
      <c r="FF595" s="36"/>
      <c r="FG595" s="36"/>
      <c r="FH595" s="36"/>
      <c r="FI595" s="36"/>
      <c r="FJ595" s="36"/>
      <c r="FK595" s="36"/>
      <c r="FL595" s="36"/>
      <c r="FM595" s="36"/>
      <c r="FN595" s="36"/>
      <c r="FO595" s="36"/>
      <c r="FP595" s="36"/>
      <c r="FQ595" s="36"/>
      <c r="FR595" s="36"/>
      <c r="FS595" s="36"/>
      <c r="FT595" s="36"/>
      <c r="FU595" s="36"/>
      <c r="FV595" s="36"/>
      <c r="FW595" s="36"/>
      <c r="FX595" s="36"/>
      <c r="FY595" s="36"/>
      <c r="FZ595" s="36"/>
      <c r="GA595" s="36"/>
      <c r="GB595" s="36"/>
      <c r="GC595" s="36"/>
      <c r="GD595" s="36"/>
      <c r="GE595" s="36"/>
      <c r="GF595" s="36"/>
      <c r="GG595" s="36"/>
      <c r="GH595" s="36"/>
      <c r="GI595" s="36"/>
      <c r="GJ595" s="36"/>
      <c r="GK595" s="36"/>
      <c r="GL595" s="36"/>
      <c r="GM595" s="36"/>
      <c r="GN595" s="36"/>
      <c r="GO595" s="36"/>
      <c r="GP595" s="36"/>
      <c r="GQ595" s="36"/>
      <c r="GR595" s="36"/>
      <c r="GS595" s="36"/>
      <c r="GT595" s="36"/>
      <c r="GU595" s="36"/>
      <c r="GV595" s="36"/>
      <c r="GW595" s="36"/>
      <c r="GX595" s="36"/>
      <c r="GY595" s="36"/>
      <c r="GZ595" s="36"/>
      <c r="HA595" s="36"/>
      <c r="HB595" s="36"/>
      <c r="HC595" s="36"/>
      <c r="HD595" s="36"/>
      <c r="HE595" s="36"/>
      <c r="HF595" s="36"/>
      <c r="HG595" s="36"/>
      <c r="HH595" s="36"/>
      <c r="HI595" s="36"/>
      <c r="HJ595" s="36"/>
      <c r="HK595" s="36"/>
      <c r="HL595" s="36"/>
      <c r="HM595" s="36"/>
      <c r="HN595" s="36"/>
      <c r="HO595" s="36"/>
      <c r="HP595" s="36"/>
      <c r="HQ595" s="36"/>
      <c r="HR595" s="36"/>
      <c r="HS595" s="36"/>
      <c r="HT595" s="36"/>
      <c r="HU595" s="36"/>
      <c r="HV595" s="36"/>
      <c r="HW595" s="36"/>
      <c r="HX595" s="36"/>
      <c r="HY595" s="36"/>
      <c r="HZ595" s="36"/>
      <c r="IA595" s="36"/>
      <c r="IB595" s="36"/>
      <c r="IC595" s="36"/>
      <c r="ID595" s="36"/>
      <c r="IE595" s="36"/>
      <c r="IF595" s="36"/>
      <c r="IG595" s="36"/>
      <c r="IH595" s="36"/>
      <c r="II595" s="36"/>
      <c r="IJ595" s="36"/>
      <c r="IK595" s="36"/>
      <c r="IL595" s="36"/>
      <c r="IM595" s="36"/>
      <c r="IN595" s="36"/>
      <c r="IO595" s="36"/>
      <c r="IP595" s="36"/>
      <c r="IQ595" s="36"/>
      <c r="IR595" s="36"/>
      <c r="IS595" s="36"/>
      <c r="IT595" s="36"/>
      <c r="IU595" s="36"/>
      <c r="IV595" s="36"/>
      <c r="IW595" s="36"/>
      <c r="IX595" s="36"/>
    </row>
    <row r="596" spans="1:258" s="37" customFormat="1" ht="12.75" customHeight="1" x14ac:dyDescent="0.2">
      <c r="A596" s="131"/>
      <c r="B596" s="132"/>
      <c r="C596" s="132"/>
      <c r="D596" s="578"/>
      <c r="E596" s="579"/>
      <c r="F596" s="579"/>
      <c r="G596" s="579"/>
      <c r="H596" s="579"/>
      <c r="I596" s="579"/>
      <c r="J596" s="579"/>
      <c r="K596" s="579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6"/>
      <c r="AK596" s="36"/>
      <c r="AL596" s="36"/>
      <c r="AM596" s="36"/>
      <c r="AN596" s="36"/>
      <c r="AO596" s="36"/>
      <c r="AP596" s="36"/>
      <c r="AQ596" s="36"/>
      <c r="AR596" s="36"/>
      <c r="AS596" s="36"/>
      <c r="AT596" s="36"/>
      <c r="AU596" s="36"/>
      <c r="AV596" s="36"/>
      <c r="AW596" s="36"/>
      <c r="AX596" s="36"/>
      <c r="AY596" s="36"/>
      <c r="AZ596" s="36"/>
      <c r="BA596" s="36"/>
      <c r="BB596" s="36"/>
      <c r="BC596" s="36"/>
      <c r="BD596" s="36"/>
      <c r="BE596" s="36"/>
      <c r="BF596" s="36"/>
      <c r="BG596" s="36"/>
      <c r="BH596" s="36"/>
      <c r="BI596" s="36"/>
      <c r="BJ596" s="36"/>
      <c r="BK596" s="36"/>
      <c r="BL596" s="36"/>
      <c r="BM596" s="36"/>
      <c r="BN596" s="36"/>
      <c r="BO596" s="36"/>
      <c r="BP596" s="36"/>
      <c r="BQ596" s="36"/>
      <c r="BR596" s="36"/>
      <c r="BS596" s="36"/>
      <c r="BT596" s="36"/>
      <c r="BU596" s="36"/>
      <c r="BV596" s="36"/>
      <c r="BW596" s="36"/>
      <c r="BX596" s="36"/>
      <c r="BY596" s="36"/>
      <c r="BZ596" s="36"/>
      <c r="CA596" s="36"/>
      <c r="CB596" s="36"/>
      <c r="CC596" s="36"/>
      <c r="CD596" s="36"/>
      <c r="CE596" s="36"/>
      <c r="CF596" s="36"/>
      <c r="CG596" s="36"/>
      <c r="CH596" s="36"/>
      <c r="CI596" s="36"/>
      <c r="CJ596" s="36"/>
      <c r="CK596" s="36"/>
      <c r="CL596" s="36"/>
      <c r="CM596" s="36"/>
      <c r="CN596" s="36"/>
      <c r="CO596" s="36"/>
      <c r="CP596" s="36"/>
      <c r="CQ596" s="36"/>
      <c r="CR596" s="36"/>
      <c r="CS596" s="36"/>
      <c r="CT596" s="36"/>
      <c r="CU596" s="36"/>
      <c r="CV596" s="36"/>
      <c r="CW596" s="36"/>
      <c r="CX596" s="36"/>
      <c r="CY596" s="36"/>
      <c r="CZ596" s="36"/>
      <c r="DA596" s="36"/>
      <c r="DB596" s="36"/>
      <c r="DC596" s="36"/>
      <c r="DD596" s="36"/>
      <c r="DE596" s="36"/>
      <c r="DF596" s="36"/>
      <c r="DG596" s="36"/>
      <c r="DH596" s="36"/>
      <c r="DI596" s="36"/>
      <c r="DJ596" s="36"/>
      <c r="DK596" s="36"/>
      <c r="DL596" s="36"/>
      <c r="DM596" s="36"/>
      <c r="DN596" s="36"/>
      <c r="DO596" s="36"/>
      <c r="DP596" s="36"/>
      <c r="DQ596" s="36"/>
      <c r="DR596" s="36"/>
      <c r="DS596" s="36"/>
      <c r="DT596" s="36"/>
      <c r="DU596" s="36"/>
      <c r="DV596" s="36"/>
      <c r="DW596" s="36"/>
      <c r="DX596" s="36"/>
      <c r="DY596" s="36"/>
      <c r="DZ596" s="36"/>
      <c r="EA596" s="36"/>
      <c r="EB596" s="36"/>
      <c r="EC596" s="36"/>
      <c r="ED596" s="36"/>
      <c r="EE596" s="36"/>
      <c r="EF596" s="36"/>
      <c r="EG596" s="36"/>
      <c r="EH596" s="36"/>
      <c r="EI596" s="36"/>
      <c r="EJ596" s="36"/>
      <c r="EK596" s="36"/>
      <c r="EL596" s="36"/>
      <c r="EM596" s="36"/>
      <c r="EN596" s="36"/>
      <c r="EO596" s="36"/>
      <c r="EP596" s="36"/>
      <c r="EQ596" s="36"/>
      <c r="ER596" s="36"/>
      <c r="ES596" s="36"/>
      <c r="ET596" s="36"/>
      <c r="EU596" s="36"/>
      <c r="EV596" s="36"/>
      <c r="EW596" s="36"/>
      <c r="EX596" s="36"/>
      <c r="EY596" s="36"/>
      <c r="EZ596" s="36"/>
      <c r="FA596" s="36"/>
      <c r="FB596" s="36"/>
      <c r="FC596" s="36"/>
      <c r="FD596" s="36"/>
      <c r="FE596" s="36"/>
      <c r="FF596" s="36"/>
      <c r="FG596" s="36"/>
      <c r="FH596" s="36"/>
      <c r="FI596" s="36"/>
      <c r="FJ596" s="36"/>
      <c r="FK596" s="36"/>
      <c r="FL596" s="36"/>
      <c r="FM596" s="36"/>
      <c r="FN596" s="36"/>
      <c r="FO596" s="36"/>
      <c r="FP596" s="36"/>
      <c r="FQ596" s="36"/>
      <c r="FR596" s="36"/>
      <c r="FS596" s="36"/>
      <c r="FT596" s="36"/>
      <c r="FU596" s="36"/>
      <c r="FV596" s="36"/>
      <c r="FW596" s="36"/>
      <c r="FX596" s="36"/>
      <c r="FY596" s="36"/>
      <c r="FZ596" s="36"/>
      <c r="GA596" s="36"/>
      <c r="GB596" s="36"/>
      <c r="GC596" s="36"/>
      <c r="GD596" s="36"/>
      <c r="GE596" s="36"/>
      <c r="GF596" s="36"/>
      <c r="GG596" s="36"/>
      <c r="GH596" s="36"/>
      <c r="GI596" s="36"/>
      <c r="GJ596" s="36"/>
      <c r="GK596" s="36"/>
      <c r="GL596" s="36"/>
      <c r="GM596" s="36"/>
      <c r="GN596" s="36"/>
      <c r="GO596" s="36"/>
      <c r="GP596" s="36"/>
      <c r="GQ596" s="36"/>
      <c r="GR596" s="36"/>
      <c r="GS596" s="36"/>
      <c r="GT596" s="36"/>
      <c r="GU596" s="36"/>
      <c r="GV596" s="36"/>
      <c r="GW596" s="36"/>
      <c r="GX596" s="36"/>
      <c r="GY596" s="36"/>
      <c r="GZ596" s="36"/>
      <c r="HA596" s="36"/>
      <c r="HB596" s="36"/>
      <c r="HC596" s="36"/>
      <c r="HD596" s="36"/>
      <c r="HE596" s="36"/>
      <c r="HF596" s="36"/>
      <c r="HG596" s="36"/>
      <c r="HH596" s="36"/>
      <c r="HI596" s="36"/>
      <c r="HJ596" s="36"/>
      <c r="HK596" s="36"/>
      <c r="HL596" s="36"/>
      <c r="HM596" s="36"/>
      <c r="HN596" s="36"/>
      <c r="HO596" s="36"/>
      <c r="HP596" s="36"/>
      <c r="HQ596" s="36"/>
      <c r="HR596" s="36"/>
      <c r="HS596" s="36"/>
      <c r="HT596" s="36"/>
      <c r="HU596" s="36"/>
      <c r="HV596" s="36"/>
      <c r="HW596" s="36"/>
      <c r="HX596" s="36"/>
      <c r="HY596" s="36"/>
      <c r="HZ596" s="36"/>
      <c r="IA596" s="36"/>
      <c r="IB596" s="36"/>
      <c r="IC596" s="36"/>
      <c r="ID596" s="36"/>
      <c r="IE596" s="36"/>
      <c r="IF596" s="36"/>
      <c r="IG596" s="36"/>
      <c r="IH596" s="36"/>
      <c r="II596" s="36"/>
      <c r="IJ596" s="36"/>
      <c r="IK596" s="36"/>
      <c r="IL596" s="36"/>
      <c r="IM596" s="36"/>
      <c r="IN596" s="36"/>
      <c r="IO596" s="36"/>
      <c r="IP596" s="36"/>
      <c r="IQ596" s="36"/>
      <c r="IR596" s="36"/>
      <c r="IS596" s="36"/>
      <c r="IT596" s="36"/>
      <c r="IU596" s="36"/>
      <c r="IV596" s="36"/>
      <c r="IW596" s="36"/>
      <c r="IX596" s="36"/>
    </row>
    <row r="597" spans="1:258" s="37" customFormat="1" ht="12.75" customHeight="1" x14ac:dyDescent="0.2">
      <c r="A597" s="131"/>
      <c r="B597" s="132"/>
      <c r="C597" s="132"/>
      <c r="D597" s="578"/>
      <c r="E597" s="579"/>
      <c r="F597" s="579"/>
      <c r="G597" s="579"/>
      <c r="H597" s="579"/>
      <c r="I597" s="579"/>
      <c r="J597" s="579"/>
      <c r="K597" s="579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  <c r="AM597" s="36"/>
      <c r="AN597" s="36"/>
      <c r="AO597" s="36"/>
      <c r="AP597" s="36"/>
      <c r="AQ597" s="36"/>
      <c r="AR597" s="36"/>
      <c r="AS597" s="36"/>
      <c r="AT597" s="36"/>
      <c r="AU597" s="36"/>
      <c r="AV597" s="36"/>
      <c r="AW597" s="36"/>
      <c r="AX597" s="36"/>
      <c r="AY597" s="36"/>
      <c r="AZ597" s="36"/>
      <c r="BA597" s="36"/>
      <c r="BB597" s="36"/>
      <c r="BC597" s="36"/>
      <c r="BD597" s="36"/>
      <c r="BE597" s="36"/>
      <c r="BF597" s="36"/>
      <c r="BG597" s="36"/>
      <c r="BH597" s="36"/>
      <c r="BI597" s="36"/>
      <c r="BJ597" s="36"/>
      <c r="BK597" s="36"/>
      <c r="BL597" s="36"/>
      <c r="BM597" s="36"/>
      <c r="BN597" s="36"/>
      <c r="BO597" s="36"/>
      <c r="BP597" s="36"/>
      <c r="BQ597" s="36"/>
      <c r="BR597" s="36"/>
      <c r="BS597" s="36"/>
      <c r="BT597" s="36"/>
      <c r="BU597" s="36"/>
      <c r="BV597" s="36"/>
      <c r="BW597" s="36"/>
      <c r="BX597" s="36"/>
      <c r="BY597" s="36"/>
      <c r="BZ597" s="36"/>
      <c r="CA597" s="36"/>
      <c r="CB597" s="36"/>
      <c r="CC597" s="36"/>
      <c r="CD597" s="36"/>
      <c r="CE597" s="36"/>
      <c r="CF597" s="36"/>
      <c r="CG597" s="36"/>
      <c r="CH597" s="36"/>
      <c r="CI597" s="36"/>
      <c r="CJ597" s="36"/>
      <c r="CK597" s="36"/>
      <c r="CL597" s="36"/>
      <c r="CM597" s="36"/>
      <c r="CN597" s="36"/>
      <c r="CO597" s="36"/>
      <c r="CP597" s="36"/>
      <c r="CQ597" s="36"/>
      <c r="CR597" s="36"/>
      <c r="CS597" s="36"/>
      <c r="CT597" s="36"/>
      <c r="CU597" s="36"/>
      <c r="CV597" s="36"/>
      <c r="CW597" s="36"/>
      <c r="CX597" s="36"/>
      <c r="CY597" s="36"/>
      <c r="CZ597" s="36"/>
      <c r="DA597" s="36"/>
      <c r="DB597" s="36"/>
      <c r="DC597" s="36"/>
      <c r="DD597" s="36"/>
      <c r="DE597" s="36"/>
      <c r="DF597" s="36"/>
      <c r="DG597" s="36"/>
      <c r="DH597" s="36"/>
      <c r="DI597" s="36"/>
      <c r="DJ597" s="36"/>
      <c r="DK597" s="36"/>
      <c r="DL597" s="36"/>
      <c r="DM597" s="36"/>
      <c r="DN597" s="36"/>
      <c r="DO597" s="36"/>
      <c r="DP597" s="36"/>
      <c r="DQ597" s="36"/>
      <c r="DR597" s="36"/>
      <c r="DS597" s="36"/>
      <c r="DT597" s="36"/>
      <c r="DU597" s="36"/>
      <c r="DV597" s="36"/>
      <c r="DW597" s="36"/>
      <c r="DX597" s="36"/>
      <c r="DY597" s="36"/>
      <c r="DZ597" s="36"/>
      <c r="EA597" s="36"/>
      <c r="EB597" s="36"/>
      <c r="EC597" s="36"/>
      <c r="ED597" s="36"/>
      <c r="EE597" s="36"/>
      <c r="EF597" s="36"/>
      <c r="EG597" s="36"/>
      <c r="EH597" s="36"/>
      <c r="EI597" s="36"/>
      <c r="EJ597" s="36"/>
      <c r="EK597" s="36"/>
      <c r="EL597" s="36"/>
      <c r="EM597" s="36"/>
      <c r="EN597" s="36"/>
      <c r="EO597" s="36"/>
      <c r="EP597" s="36"/>
      <c r="EQ597" s="36"/>
      <c r="ER597" s="36"/>
      <c r="ES597" s="36"/>
      <c r="ET597" s="36"/>
      <c r="EU597" s="36"/>
      <c r="EV597" s="36"/>
      <c r="EW597" s="36"/>
      <c r="EX597" s="36"/>
      <c r="EY597" s="36"/>
      <c r="EZ597" s="36"/>
      <c r="FA597" s="36"/>
      <c r="FB597" s="36"/>
      <c r="FC597" s="36"/>
      <c r="FD597" s="36"/>
      <c r="FE597" s="36"/>
      <c r="FF597" s="36"/>
      <c r="FG597" s="36"/>
      <c r="FH597" s="36"/>
      <c r="FI597" s="36"/>
      <c r="FJ597" s="36"/>
      <c r="FK597" s="36"/>
      <c r="FL597" s="36"/>
      <c r="FM597" s="36"/>
      <c r="FN597" s="36"/>
      <c r="FO597" s="36"/>
      <c r="FP597" s="36"/>
      <c r="FQ597" s="36"/>
      <c r="FR597" s="36"/>
      <c r="FS597" s="36"/>
      <c r="FT597" s="36"/>
      <c r="FU597" s="36"/>
      <c r="FV597" s="36"/>
      <c r="FW597" s="36"/>
      <c r="FX597" s="36"/>
      <c r="FY597" s="36"/>
      <c r="FZ597" s="36"/>
      <c r="GA597" s="36"/>
      <c r="GB597" s="36"/>
      <c r="GC597" s="36"/>
      <c r="GD597" s="36"/>
      <c r="GE597" s="36"/>
      <c r="GF597" s="36"/>
      <c r="GG597" s="36"/>
      <c r="GH597" s="36"/>
      <c r="GI597" s="36"/>
      <c r="GJ597" s="36"/>
      <c r="GK597" s="36"/>
      <c r="GL597" s="36"/>
      <c r="GM597" s="36"/>
      <c r="GN597" s="36"/>
      <c r="GO597" s="36"/>
      <c r="GP597" s="36"/>
      <c r="GQ597" s="36"/>
      <c r="GR597" s="36"/>
      <c r="GS597" s="36"/>
      <c r="GT597" s="36"/>
      <c r="GU597" s="36"/>
      <c r="GV597" s="36"/>
      <c r="GW597" s="36"/>
      <c r="GX597" s="36"/>
      <c r="GY597" s="36"/>
      <c r="GZ597" s="36"/>
      <c r="HA597" s="36"/>
      <c r="HB597" s="36"/>
      <c r="HC597" s="36"/>
      <c r="HD597" s="36"/>
      <c r="HE597" s="36"/>
      <c r="HF597" s="36"/>
      <c r="HG597" s="36"/>
      <c r="HH597" s="36"/>
      <c r="HI597" s="36"/>
      <c r="HJ597" s="36"/>
      <c r="HK597" s="36"/>
      <c r="HL597" s="36"/>
      <c r="HM597" s="36"/>
      <c r="HN597" s="36"/>
      <c r="HO597" s="36"/>
      <c r="HP597" s="36"/>
      <c r="HQ597" s="36"/>
      <c r="HR597" s="36"/>
      <c r="HS597" s="36"/>
      <c r="HT597" s="36"/>
      <c r="HU597" s="36"/>
      <c r="HV597" s="36"/>
      <c r="HW597" s="36"/>
      <c r="HX597" s="36"/>
      <c r="HY597" s="36"/>
      <c r="HZ597" s="36"/>
      <c r="IA597" s="36"/>
      <c r="IB597" s="36"/>
      <c r="IC597" s="36"/>
      <c r="ID597" s="36"/>
      <c r="IE597" s="36"/>
      <c r="IF597" s="36"/>
      <c r="IG597" s="36"/>
      <c r="IH597" s="36"/>
      <c r="II597" s="36"/>
      <c r="IJ597" s="36"/>
      <c r="IK597" s="36"/>
      <c r="IL597" s="36"/>
      <c r="IM597" s="36"/>
      <c r="IN597" s="36"/>
      <c r="IO597" s="36"/>
      <c r="IP597" s="36"/>
      <c r="IQ597" s="36"/>
      <c r="IR597" s="36"/>
      <c r="IS597" s="36"/>
      <c r="IT597" s="36"/>
      <c r="IU597" s="36"/>
      <c r="IV597" s="36"/>
      <c r="IW597" s="36"/>
      <c r="IX597" s="36"/>
    </row>
    <row r="598" spans="1:258" s="37" customFormat="1" ht="12.75" customHeight="1" x14ac:dyDescent="0.2">
      <c r="A598" s="131"/>
      <c r="B598" s="132"/>
      <c r="C598" s="132"/>
      <c r="D598" s="578"/>
      <c r="E598" s="579"/>
      <c r="F598" s="579"/>
      <c r="G598" s="579"/>
      <c r="H598" s="579"/>
      <c r="I598" s="579"/>
      <c r="J598" s="579"/>
      <c r="K598" s="579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  <c r="AM598" s="36"/>
      <c r="AN598" s="36"/>
      <c r="AO598" s="36"/>
      <c r="AP598" s="36"/>
      <c r="AQ598" s="36"/>
      <c r="AR598" s="36"/>
      <c r="AS598" s="36"/>
      <c r="AT598" s="36"/>
      <c r="AU598" s="36"/>
      <c r="AV598" s="36"/>
      <c r="AW598" s="36"/>
      <c r="AX598" s="36"/>
      <c r="AY598" s="36"/>
      <c r="AZ598" s="36"/>
      <c r="BA598" s="36"/>
      <c r="BB598" s="36"/>
      <c r="BC598" s="36"/>
      <c r="BD598" s="36"/>
      <c r="BE598" s="36"/>
      <c r="BF598" s="36"/>
      <c r="BG598" s="36"/>
      <c r="BH598" s="36"/>
      <c r="BI598" s="36"/>
      <c r="BJ598" s="36"/>
      <c r="BK598" s="36"/>
      <c r="BL598" s="36"/>
      <c r="BM598" s="36"/>
      <c r="BN598" s="36"/>
      <c r="BO598" s="36"/>
      <c r="BP598" s="36"/>
      <c r="BQ598" s="36"/>
      <c r="BR598" s="36"/>
      <c r="BS598" s="36"/>
      <c r="BT598" s="36"/>
      <c r="BU598" s="36"/>
      <c r="BV598" s="36"/>
      <c r="BW598" s="36"/>
      <c r="BX598" s="36"/>
      <c r="BY598" s="36"/>
      <c r="BZ598" s="36"/>
      <c r="CA598" s="36"/>
      <c r="CB598" s="36"/>
      <c r="CC598" s="36"/>
      <c r="CD598" s="36"/>
      <c r="CE598" s="36"/>
      <c r="CF598" s="36"/>
      <c r="CG598" s="36"/>
      <c r="CH598" s="36"/>
      <c r="CI598" s="36"/>
      <c r="CJ598" s="36"/>
      <c r="CK598" s="36"/>
      <c r="CL598" s="36"/>
      <c r="CM598" s="36"/>
      <c r="CN598" s="36"/>
      <c r="CO598" s="36"/>
      <c r="CP598" s="36"/>
      <c r="CQ598" s="36"/>
      <c r="CR598" s="36"/>
      <c r="CS598" s="36"/>
      <c r="CT598" s="36"/>
      <c r="CU598" s="36"/>
      <c r="CV598" s="36"/>
      <c r="CW598" s="36"/>
      <c r="CX598" s="36"/>
      <c r="CY598" s="36"/>
      <c r="CZ598" s="36"/>
      <c r="DA598" s="36"/>
      <c r="DB598" s="36"/>
      <c r="DC598" s="36"/>
      <c r="DD598" s="36"/>
      <c r="DE598" s="36"/>
      <c r="DF598" s="36"/>
      <c r="DG598" s="36"/>
      <c r="DH598" s="36"/>
      <c r="DI598" s="36"/>
      <c r="DJ598" s="36"/>
      <c r="DK598" s="36"/>
      <c r="DL598" s="36"/>
      <c r="DM598" s="36"/>
      <c r="DN598" s="36"/>
      <c r="DO598" s="36"/>
      <c r="DP598" s="36"/>
      <c r="DQ598" s="36"/>
      <c r="DR598" s="36"/>
      <c r="DS598" s="36"/>
      <c r="DT598" s="36"/>
      <c r="DU598" s="36"/>
      <c r="DV598" s="36"/>
      <c r="DW598" s="36"/>
      <c r="DX598" s="36"/>
      <c r="DY598" s="36"/>
      <c r="DZ598" s="36"/>
      <c r="EA598" s="36"/>
      <c r="EB598" s="36"/>
      <c r="EC598" s="36"/>
      <c r="ED598" s="36"/>
      <c r="EE598" s="36"/>
      <c r="EF598" s="36"/>
      <c r="EG598" s="36"/>
      <c r="EH598" s="36"/>
      <c r="EI598" s="36"/>
      <c r="EJ598" s="36"/>
      <c r="EK598" s="36"/>
      <c r="EL598" s="36"/>
      <c r="EM598" s="36"/>
      <c r="EN598" s="36"/>
      <c r="EO598" s="36"/>
      <c r="EP598" s="36"/>
      <c r="EQ598" s="36"/>
      <c r="ER598" s="36"/>
      <c r="ES598" s="36"/>
      <c r="ET598" s="36"/>
      <c r="EU598" s="36"/>
      <c r="EV598" s="36"/>
      <c r="EW598" s="36"/>
      <c r="EX598" s="36"/>
      <c r="EY598" s="36"/>
      <c r="EZ598" s="36"/>
      <c r="FA598" s="36"/>
      <c r="FB598" s="36"/>
      <c r="FC598" s="36"/>
      <c r="FD598" s="36"/>
      <c r="FE598" s="36"/>
      <c r="FF598" s="36"/>
      <c r="FG598" s="36"/>
      <c r="FH598" s="36"/>
      <c r="FI598" s="36"/>
      <c r="FJ598" s="36"/>
      <c r="FK598" s="36"/>
      <c r="FL598" s="36"/>
      <c r="FM598" s="36"/>
      <c r="FN598" s="36"/>
      <c r="FO598" s="36"/>
      <c r="FP598" s="36"/>
      <c r="FQ598" s="36"/>
      <c r="FR598" s="36"/>
      <c r="FS598" s="36"/>
      <c r="FT598" s="36"/>
      <c r="FU598" s="36"/>
      <c r="FV598" s="36"/>
      <c r="FW598" s="36"/>
      <c r="FX598" s="36"/>
      <c r="FY598" s="36"/>
      <c r="FZ598" s="36"/>
      <c r="GA598" s="36"/>
      <c r="GB598" s="36"/>
      <c r="GC598" s="36"/>
      <c r="GD598" s="36"/>
      <c r="GE598" s="36"/>
      <c r="GF598" s="36"/>
      <c r="GG598" s="36"/>
      <c r="GH598" s="36"/>
      <c r="GI598" s="36"/>
      <c r="GJ598" s="36"/>
      <c r="GK598" s="36"/>
      <c r="GL598" s="36"/>
      <c r="GM598" s="36"/>
      <c r="GN598" s="36"/>
      <c r="GO598" s="36"/>
      <c r="GP598" s="36"/>
      <c r="GQ598" s="36"/>
      <c r="GR598" s="36"/>
      <c r="GS598" s="36"/>
      <c r="GT598" s="36"/>
      <c r="GU598" s="36"/>
      <c r="GV598" s="36"/>
      <c r="GW598" s="36"/>
      <c r="GX598" s="36"/>
      <c r="GY598" s="36"/>
      <c r="GZ598" s="36"/>
      <c r="HA598" s="36"/>
      <c r="HB598" s="36"/>
      <c r="HC598" s="36"/>
      <c r="HD598" s="36"/>
      <c r="HE598" s="36"/>
      <c r="HF598" s="36"/>
      <c r="HG598" s="36"/>
      <c r="HH598" s="36"/>
      <c r="HI598" s="36"/>
      <c r="HJ598" s="36"/>
      <c r="HK598" s="36"/>
      <c r="HL598" s="36"/>
      <c r="HM598" s="36"/>
      <c r="HN598" s="36"/>
      <c r="HO598" s="36"/>
      <c r="HP598" s="36"/>
      <c r="HQ598" s="36"/>
      <c r="HR598" s="36"/>
      <c r="HS598" s="36"/>
      <c r="HT598" s="36"/>
      <c r="HU598" s="36"/>
      <c r="HV598" s="36"/>
      <c r="HW598" s="36"/>
      <c r="HX598" s="36"/>
      <c r="HY598" s="36"/>
      <c r="HZ598" s="36"/>
      <c r="IA598" s="36"/>
      <c r="IB598" s="36"/>
      <c r="IC598" s="36"/>
      <c r="ID598" s="36"/>
      <c r="IE598" s="36"/>
      <c r="IF598" s="36"/>
      <c r="IG598" s="36"/>
      <c r="IH598" s="36"/>
      <c r="II598" s="36"/>
      <c r="IJ598" s="36"/>
      <c r="IK598" s="36"/>
      <c r="IL598" s="36"/>
      <c r="IM598" s="36"/>
      <c r="IN598" s="36"/>
      <c r="IO598" s="36"/>
      <c r="IP598" s="36"/>
      <c r="IQ598" s="36"/>
      <c r="IR598" s="36"/>
      <c r="IS598" s="36"/>
      <c r="IT598" s="36"/>
      <c r="IU598" s="36"/>
      <c r="IV598" s="36"/>
      <c r="IW598" s="36"/>
      <c r="IX598" s="36"/>
    </row>
    <row r="599" spans="1:258" s="37" customFormat="1" ht="12.75" customHeight="1" x14ac:dyDescent="0.2">
      <c r="A599" s="131"/>
      <c r="B599" s="132"/>
      <c r="C599" s="132"/>
      <c r="D599" s="578"/>
      <c r="E599" s="579"/>
      <c r="F599" s="579"/>
      <c r="G599" s="579"/>
      <c r="H599" s="579"/>
      <c r="I599" s="579"/>
      <c r="J599" s="579"/>
      <c r="K599" s="579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6"/>
      <c r="AK599" s="36"/>
      <c r="AL599" s="36"/>
      <c r="AM599" s="36"/>
      <c r="AN599" s="36"/>
      <c r="AO599" s="36"/>
      <c r="AP599" s="36"/>
      <c r="AQ599" s="36"/>
      <c r="AR599" s="36"/>
      <c r="AS599" s="36"/>
      <c r="AT599" s="36"/>
      <c r="AU599" s="36"/>
      <c r="AV599" s="36"/>
      <c r="AW599" s="36"/>
      <c r="AX599" s="36"/>
      <c r="AY599" s="36"/>
      <c r="AZ599" s="36"/>
      <c r="BA599" s="36"/>
      <c r="BB599" s="36"/>
      <c r="BC599" s="36"/>
      <c r="BD599" s="36"/>
      <c r="BE599" s="36"/>
      <c r="BF599" s="36"/>
      <c r="BG599" s="36"/>
      <c r="BH599" s="36"/>
      <c r="BI599" s="36"/>
      <c r="BJ599" s="36"/>
      <c r="BK599" s="36"/>
      <c r="BL599" s="36"/>
      <c r="BM599" s="36"/>
      <c r="BN599" s="36"/>
      <c r="BO599" s="36"/>
      <c r="BP599" s="36"/>
      <c r="BQ599" s="36"/>
      <c r="BR599" s="36"/>
      <c r="BS599" s="36"/>
      <c r="BT599" s="36"/>
      <c r="BU599" s="36"/>
      <c r="BV599" s="36"/>
      <c r="BW599" s="36"/>
      <c r="BX599" s="36"/>
      <c r="BY599" s="36"/>
      <c r="BZ599" s="36"/>
      <c r="CA599" s="36"/>
      <c r="CB599" s="36"/>
      <c r="CC599" s="36"/>
      <c r="CD599" s="36"/>
      <c r="CE599" s="36"/>
      <c r="CF599" s="36"/>
      <c r="CG599" s="36"/>
      <c r="CH599" s="36"/>
      <c r="CI599" s="36"/>
      <c r="CJ599" s="36"/>
      <c r="CK599" s="36"/>
      <c r="CL599" s="36"/>
      <c r="CM599" s="36"/>
      <c r="CN599" s="36"/>
      <c r="CO599" s="36"/>
      <c r="CP599" s="36"/>
      <c r="CQ599" s="36"/>
      <c r="CR599" s="36"/>
      <c r="CS599" s="36"/>
      <c r="CT599" s="36"/>
      <c r="CU599" s="36"/>
      <c r="CV599" s="36"/>
      <c r="CW599" s="36"/>
      <c r="CX599" s="36"/>
      <c r="CY599" s="36"/>
      <c r="CZ599" s="36"/>
      <c r="DA599" s="36"/>
      <c r="DB599" s="36"/>
      <c r="DC599" s="36"/>
      <c r="DD599" s="36"/>
      <c r="DE599" s="36"/>
      <c r="DF599" s="36"/>
      <c r="DG599" s="36"/>
      <c r="DH599" s="36"/>
      <c r="DI599" s="36"/>
      <c r="DJ599" s="36"/>
      <c r="DK599" s="36"/>
      <c r="DL599" s="36"/>
      <c r="DM599" s="36"/>
      <c r="DN599" s="36"/>
      <c r="DO599" s="36"/>
      <c r="DP599" s="36"/>
      <c r="DQ599" s="36"/>
      <c r="DR599" s="36"/>
      <c r="DS599" s="36"/>
      <c r="DT599" s="36"/>
      <c r="DU599" s="36"/>
      <c r="DV599" s="36"/>
      <c r="DW599" s="36"/>
      <c r="DX599" s="36"/>
      <c r="DY599" s="36"/>
      <c r="DZ599" s="36"/>
      <c r="EA599" s="36"/>
      <c r="EB599" s="36"/>
      <c r="EC599" s="36"/>
      <c r="ED599" s="36"/>
      <c r="EE599" s="36"/>
      <c r="EF599" s="36"/>
      <c r="EG599" s="36"/>
      <c r="EH599" s="36"/>
      <c r="EI599" s="36"/>
      <c r="EJ599" s="36"/>
      <c r="EK599" s="36"/>
      <c r="EL599" s="36"/>
      <c r="EM599" s="36"/>
      <c r="EN599" s="36"/>
      <c r="EO599" s="36"/>
      <c r="EP599" s="36"/>
      <c r="EQ599" s="36"/>
      <c r="ER599" s="36"/>
      <c r="ES599" s="36"/>
      <c r="ET599" s="36"/>
      <c r="EU599" s="36"/>
      <c r="EV599" s="36"/>
      <c r="EW599" s="36"/>
      <c r="EX599" s="36"/>
      <c r="EY599" s="36"/>
      <c r="EZ599" s="36"/>
      <c r="FA599" s="36"/>
      <c r="FB599" s="36"/>
      <c r="FC599" s="36"/>
      <c r="FD599" s="36"/>
      <c r="FE599" s="36"/>
      <c r="FF599" s="36"/>
      <c r="FG599" s="36"/>
      <c r="FH599" s="36"/>
      <c r="FI599" s="36"/>
      <c r="FJ599" s="36"/>
      <c r="FK599" s="36"/>
      <c r="FL599" s="36"/>
      <c r="FM599" s="36"/>
      <c r="FN599" s="36"/>
      <c r="FO599" s="36"/>
      <c r="FP599" s="36"/>
      <c r="FQ599" s="36"/>
      <c r="FR599" s="36"/>
      <c r="FS599" s="36"/>
      <c r="FT599" s="36"/>
      <c r="FU599" s="36"/>
      <c r="FV599" s="36"/>
      <c r="FW599" s="36"/>
      <c r="FX599" s="36"/>
      <c r="FY599" s="36"/>
      <c r="FZ599" s="36"/>
      <c r="GA599" s="36"/>
      <c r="GB599" s="36"/>
      <c r="GC599" s="36"/>
      <c r="GD599" s="36"/>
      <c r="GE599" s="36"/>
      <c r="GF599" s="36"/>
      <c r="GG599" s="36"/>
      <c r="GH599" s="36"/>
      <c r="GI599" s="36"/>
      <c r="GJ599" s="36"/>
      <c r="GK599" s="36"/>
      <c r="GL599" s="36"/>
      <c r="GM599" s="36"/>
      <c r="GN599" s="36"/>
      <c r="GO599" s="36"/>
      <c r="GP599" s="36"/>
      <c r="GQ599" s="36"/>
      <c r="GR599" s="36"/>
      <c r="GS599" s="36"/>
      <c r="GT599" s="36"/>
      <c r="GU599" s="36"/>
      <c r="GV599" s="36"/>
      <c r="GW599" s="36"/>
      <c r="GX599" s="36"/>
      <c r="GY599" s="36"/>
      <c r="GZ599" s="36"/>
      <c r="HA599" s="36"/>
      <c r="HB599" s="36"/>
      <c r="HC599" s="36"/>
      <c r="HD599" s="36"/>
      <c r="HE599" s="36"/>
      <c r="HF599" s="36"/>
      <c r="HG599" s="36"/>
      <c r="HH599" s="36"/>
      <c r="HI599" s="36"/>
      <c r="HJ599" s="36"/>
      <c r="HK599" s="36"/>
      <c r="HL599" s="36"/>
      <c r="HM599" s="36"/>
      <c r="HN599" s="36"/>
      <c r="HO599" s="36"/>
      <c r="HP599" s="36"/>
      <c r="HQ599" s="36"/>
      <c r="HR599" s="36"/>
      <c r="HS599" s="36"/>
      <c r="HT599" s="36"/>
      <c r="HU599" s="36"/>
      <c r="HV599" s="36"/>
      <c r="HW599" s="36"/>
      <c r="HX599" s="36"/>
      <c r="HY599" s="36"/>
      <c r="HZ599" s="36"/>
      <c r="IA599" s="36"/>
      <c r="IB599" s="36"/>
      <c r="IC599" s="36"/>
      <c r="ID599" s="36"/>
      <c r="IE599" s="36"/>
      <c r="IF599" s="36"/>
      <c r="IG599" s="36"/>
      <c r="IH599" s="36"/>
      <c r="II599" s="36"/>
      <c r="IJ599" s="36"/>
      <c r="IK599" s="36"/>
      <c r="IL599" s="36"/>
      <c r="IM599" s="36"/>
      <c r="IN599" s="36"/>
      <c r="IO599" s="36"/>
      <c r="IP599" s="36"/>
      <c r="IQ599" s="36"/>
      <c r="IR599" s="36"/>
      <c r="IS599" s="36"/>
      <c r="IT599" s="36"/>
      <c r="IU599" s="36"/>
      <c r="IV599" s="36"/>
      <c r="IW599" s="36"/>
      <c r="IX599" s="36"/>
    </row>
    <row r="600" spans="1:258" s="37" customFormat="1" ht="12.75" customHeight="1" x14ac:dyDescent="0.2">
      <c r="A600" s="131"/>
      <c r="B600" s="132"/>
      <c r="C600" s="132"/>
      <c r="D600" s="578"/>
      <c r="E600" s="579"/>
      <c r="F600" s="579"/>
      <c r="G600" s="579"/>
      <c r="H600" s="579"/>
      <c r="I600" s="579"/>
      <c r="J600" s="579"/>
      <c r="K600" s="579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6"/>
      <c r="AK600" s="36"/>
      <c r="AL600" s="36"/>
      <c r="AM600" s="36"/>
      <c r="AN600" s="36"/>
      <c r="AO600" s="36"/>
      <c r="AP600" s="36"/>
      <c r="AQ600" s="36"/>
      <c r="AR600" s="36"/>
      <c r="AS600" s="36"/>
      <c r="AT600" s="36"/>
      <c r="AU600" s="36"/>
      <c r="AV600" s="36"/>
      <c r="AW600" s="36"/>
      <c r="AX600" s="36"/>
      <c r="AY600" s="36"/>
      <c r="AZ600" s="36"/>
      <c r="BA600" s="36"/>
      <c r="BB600" s="36"/>
      <c r="BC600" s="36"/>
      <c r="BD600" s="36"/>
      <c r="BE600" s="36"/>
      <c r="BF600" s="36"/>
      <c r="BG600" s="36"/>
      <c r="BH600" s="36"/>
      <c r="BI600" s="36"/>
      <c r="BJ600" s="36"/>
      <c r="BK600" s="36"/>
      <c r="BL600" s="36"/>
      <c r="BM600" s="36"/>
      <c r="BN600" s="36"/>
      <c r="BO600" s="36"/>
      <c r="BP600" s="36"/>
      <c r="BQ600" s="36"/>
      <c r="BR600" s="36"/>
      <c r="BS600" s="36"/>
      <c r="BT600" s="36"/>
      <c r="BU600" s="36"/>
      <c r="BV600" s="36"/>
      <c r="BW600" s="36"/>
      <c r="BX600" s="36"/>
      <c r="BY600" s="36"/>
      <c r="BZ600" s="36"/>
      <c r="CA600" s="36"/>
      <c r="CB600" s="36"/>
      <c r="CC600" s="36"/>
      <c r="CD600" s="36"/>
      <c r="CE600" s="36"/>
      <c r="CF600" s="36"/>
      <c r="CG600" s="36"/>
      <c r="CH600" s="36"/>
      <c r="CI600" s="36"/>
      <c r="CJ600" s="36"/>
      <c r="CK600" s="36"/>
      <c r="CL600" s="36"/>
      <c r="CM600" s="36"/>
      <c r="CN600" s="36"/>
      <c r="CO600" s="36"/>
      <c r="CP600" s="36"/>
      <c r="CQ600" s="36"/>
      <c r="CR600" s="36"/>
      <c r="CS600" s="36"/>
      <c r="CT600" s="36"/>
      <c r="CU600" s="36"/>
      <c r="CV600" s="36"/>
      <c r="CW600" s="36"/>
      <c r="CX600" s="36"/>
      <c r="CY600" s="36"/>
      <c r="CZ600" s="36"/>
      <c r="DA600" s="36"/>
      <c r="DB600" s="36"/>
      <c r="DC600" s="36"/>
      <c r="DD600" s="36"/>
      <c r="DE600" s="36"/>
      <c r="DF600" s="36"/>
      <c r="DG600" s="36"/>
      <c r="DH600" s="36"/>
      <c r="DI600" s="36"/>
      <c r="DJ600" s="36"/>
      <c r="DK600" s="36"/>
      <c r="DL600" s="36"/>
      <c r="DM600" s="36"/>
      <c r="DN600" s="36"/>
      <c r="DO600" s="36"/>
      <c r="DP600" s="36"/>
      <c r="DQ600" s="36"/>
      <c r="DR600" s="36"/>
      <c r="DS600" s="36"/>
      <c r="DT600" s="36"/>
      <c r="DU600" s="36"/>
      <c r="DV600" s="36"/>
      <c r="DW600" s="36"/>
      <c r="DX600" s="36"/>
      <c r="DY600" s="36"/>
      <c r="DZ600" s="36"/>
      <c r="EA600" s="36"/>
      <c r="EB600" s="36"/>
      <c r="EC600" s="36"/>
      <c r="ED600" s="36"/>
      <c r="EE600" s="36"/>
      <c r="EF600" s="36"/>
      <c r="EG600" s="36"/>
      <c r="EH600" s="36"/>
      <c r="EI600" s="36"/>
      <c r="EJ600" s="36"/>
      <c r="EK600" s="36"/>
      <c r="EL600" s="36"/>
      <c r="EM600" s="36"/>
      <c r="EN600" s="36"/>
      <c r="EO600" s="36"/>
      <c r="EP600" s="36"/>
      <c r="EQ600" s="36"/>
      <c r="ER600" s="36"/>
      <c r="ES600" s="36"/>
      <c r="ET600" s="36"/>
      <c r="EU600" s="36"/>
      <c r="EV600" s="36"/>
      <c r="EW600" s="36"/>
      <c r="EX600" s="36"/>
      <c r="EY600" s="36"/>
      <c r="EZ600" s="36"/>
      <c r="FA600" s="36"/>
      <c r="FB600" s="36"/>
      <c r="FC600" s="36"/>
      <c r="FD600" s="36"/>
      <c r="FE600" s="36"/>
      <c r="FF600" s="36"/>
      <c r="FG600" s="36"/>
      <c r="FH600" s="36"/>
      <c r="FI600" s="36"/>
      <c r="FJ600" s="36"/>
      <c r="FK600" s="36"/>
      <c r="FL600" s="36"/>
      <c r="FM600" s="36"/>
      <c r="FN600" s="36"/>
      <c r="FO600" s="36"/>
      <c r="FP600" s="36"/>
      <c r="FQ600" s="36"/>
      <c r="FR600" s="36"/>
      <c r="FS600" s="36"/>
      <c r="FT600" s="36"/>
      <c r="FU600" s="36"/>
      <c r="FV600" s="36"/>
      <c r="FW600" s="36"/>
      <c r="FX600" s="36"/>
      <c r="FY600" s="36"/>
      <c r="FZ600" s="36"/>
      <c r="GA600" s="36"/>
      <c r="GB600" s="36"/>
      <c r="GC600" s="36"/>
      <c r="GD600" s="36"/>
      <c r="GE600" s="36"/>
      <c r="GF600" s="36"/>
      <c r="GG600" s="36"/>
      <c r="GH600" s="36"/>
      <c r="GI600" s="36"/>
      <c r="GJ600" s="36"/>
      <c r="GK600" s="36"/>
      <c r="GL600" s="36"/>
      <c r="GM600" s="36"/>
      <c r="GN600" s="36"/>
      <c r="GO600" s="36"/>
      <c r="GP600" s="36"/>
      <c r="GQ600" s="36"/>
      <c r="GR600" s="36"/>
      <c r="GS600" s="36"/>
      <c r="GT600" s="36"/>
      <c r="GU600" s="36"/>
      <c r="GV600" s="36"/>
      <c r="GW600" s="36"/>
      <c r="GX600" s="36"/>
      <c r="GY600" s="36"/>
      <c r="GZ600" s="36"/>
      <c r="HA600" s="36"/>
      <c r="HB600" s="36"/>
      <c r="HC600" s="36"/>
      <c r="HD600" s="36"/>
      <c r="HE600" s="36"/>
      <c r="HF600" s="36"/>
      <c r="HG600" s="36"/>
      <c r="HH600" s="36"/>
      <c r="HI600" s="36"/>
      <c r="HJ600" s="36"/>
      <c r="HK600" s="36"/>
      <c r="HL600" s="36"/>
      <c r="HM600" s="36"/>
      <c r="HN600" s="36"/>
      <c r="HO600" s="36"/>
      <c r="HP600" s="36"/>
      <c r="HQ600" s="36"/>
      <c r="HR600" s="36"/>
      <c r="HS600" s="36"/>
      <c r="HT600" s="36"/>
      <c r="HU600" s="36"/>
      <c r="HV600" s="36"/>
      <c r="HW600" s="36"/>
      <c r="HX600" s="36"/>
      <c r="HY600" s="36"/>
      <c r="HZ600" s="36"/>
      <c r="IA600" s="36"/>
      <c r="IB600" s="36"/>
      <c r="IC600" s="36"/>
      <c r="ID600" s="36"/>
      <c r="IE600" s="36"/>
      <c r="IF600" s="36"/>
      <c r="IG600" s="36"/>
      <c r="IH600" s="36"/>
      <c r="II600" s="36"/>
      <c r="IJ600" s="36"/>
      <c r="IK600" s="36"/>
      <c r="IL600" s="36"/>
      <c r="IM600" s="36"/>
      <c r="IN600" s="36"/>
      <c r="IO600" s="36"/>
      <c r="IP600" s="36"/>
      <c r="IQ600" s="36"/>
      <c r="IR600" s="36"/>
      <c r="IS600" s="36"/>
      <c r="IT600" s="36"/>
      <c r="IU600" s="36"/>
      <c r="IV600" s="36"/>
      <c r="IW600" s="36"/>
      <c r="IX600" s="36"/>
    </row>
    <row r="601" spans="1:258" s="37" customFormat="1" ht="12.75" customHeight="1" x14ac:dyDescent="0.2">
      <c r="A601" s="131"/>
      <c r="B601" s="132"/>
      <c r="C601" s="132"/>
      <c r="D601" s="578"/>
      <c r="E601" s="579"/>
      <c r="F601" s="579"/>
      <c r="G601" s="579"/>
      <c r="H601" s="579"/>
      <c r="I601" s="579"/>
      <c r="J601" s="579"/>
      <c r="K601" s="579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  <c r="AJ601" s="36"/>
      <c r="AK601" s="36"/>
      <c r="AL601" s="36"/>
      <c r="AM601" s="36"/>
      <c r="AN601" s="36"/>
      <c r="AO601" s="36"/>
      <c r="AP601" s="36"/>
      <c r="AQ601" s="36"/>
      <c r="AR601" s="36"/>
      <c r="AS601" s="36"/>
      <c r="AT601" s="36"/>
      <c r="AU601" s="36"/>
      <c r="AV601" s="36"/>
      <c r="AW601" s="36"/>
      <c r="AX601" s="36"/>
      <c r="AY601" s="36"/>
      <c r="AZ601" s="36"/>
      <c r="BA601" s="36"/>
      <c r="BB601" s="36"/>
      <c r="BC601" s="36"/>
      <c r="BD601" s="36"/>
      <c r="BE601" s="36"/>
      <c r="BF601" s="36"/>
      <c r="BG601" s="36"/>
      <c r="BH601" s="36"/>
      <c r="BI601" s="36"/>
      <c r="BJ601" s="36"/>
      <c r="BK601" s="36"/>
      <c r="BL601" s="36"/>
      <c r="BM601" s="36"/>
      <c r="BN601" s="36"/>
      <c r="BO601" s="36"/>
      <c r="BP601" s="36"/>
      <c r="BQ601" s="36"/>
      <c r="BR601" s="36"/>
      <c r="BS601" s="36"/>
      <c r="BT601" s="36"/>
      <c r="BU601" s="36"/>
      <c r="BV601" s="36"/>
      <c r="BW601" s="36"/>
      <c r="BX601" s="36"/>
      <c r="BY601" s="36"/>
      <c r="BZ601" s="36"/>
      <c r="CA601" s="36"/>
      <c r="CB601" s="36"/>
      <c r="CC601" s="36"/>
      <c r="CD601" s="36"/>
      <c r="CE601" s="36"/>
      <c r="CF601" s="36"/>
      <c r="CG601" s="36"/>
      <c r="CH601" s="36"/>
      <c r="CI601" s="36"/>
      <c r="CJ601" s="36"/>
      <c r="CK601" s="36"/>
      <c r="CL601" s="36"/>
      <c r="CM601" s="36"/>
      <c r="CN601" s="36"/>
      <c r="CO601" s="36"/>
      <c r="CP601" s="36"/>
      <c r="CQ601" s="36"/>
      <c r="CR601" s="36"/>
      <c r="CS601" s="36"/>
      <c r="CT601" s="36"/>
      <c r="CU601" s="36"/>
      <c r="CV601" s="36"/>
      <c r="CW601" s="36"/>
      <c r="CX601" s="36"/>
      <c r="CY601" s="36"/>
      <c r="CZ601" s="36"/>
      <c r="DA601" s="36"/>
      <c r="DB601" s="36"/>
      <c r="DC601" s="36"/>
      <c r="DD601" s="36"/>
      <c r="DE601" s="36"/>
      <c r="DF601" s="36"/>
      <c r="DG601" s="36"/>
      <c r="DH601" s="36"/>
      <c r="DI601" s="36"/>
      <c r="DJ601" s="36"/>
      <c r="DK601" s="36"/>
      <c r="DL601" s="36"/>
      <c r="DM601" s="36"/>
      <c r="DN601" s="36"/>
      <c r="DO601" s="36"/>
      <c r="DP601" s="36"/>
      <c r="DQ601" s="36"/>
      <c r="DR601" s="36"/>
      <c r="DS601" s="36"/>
      <c r="DT601" s="36"/>
      <c r="DU601" s="36"/>
      <c r="DV601" s="36"/>
      <c r="DW601" s="36"/>
      <c r="DX601" s="36"/>
      <c r="DY601" s="36"/>
      <c r="DZ601" s="36"/>
      <c r="EA601" s="36"/>
      <c r="EB601" s="36"/>
      <c r="EC601" s="36"/>
      <c r="ED601" s="36"/>
      <c r="EE601" s="36"/>
      <c r="EF601" s="36"/>
      <c r="EG601" s="36"/>
      <c r="EH601" s="36"/>
      <c r="EI601" s="36"/>
      <c r="EJ601" s="36"/>
      <c r="EK601" s="36"/>
      <c r="EL601" s="36"/>
      <c r="EM601" s="36"/>
      <c r="EN601" s="36"/>
      <c r="EO601" s="36"/>
      <c r="EP601" s="36"/>
      <c r="EQ601" s="36"/>
      <c r="ER601" s="36"/>
      <c r="ES601" s="36"/>
      <c r="ET601" s="36"/>
      <c r="EU601" s="36"/>
      <c r="EV601" s="36"/>
      <c r="EW601" s="36"/>
      <c r="EX601" s="36"/>
      <c r="EY601" s="36"/>
      <c r="EZ601" s="36"/>
      <c r="FA601" s="36"/>
      <c r="FB601" s="36"/>
      <c r="FC601" s="36"/>
      <c r="FD601" s="36"/>
      <c r="FE601" s="36"/>
      <c r="FF601" s="36"/>
      <c r="FG601" s="36"/>
      <c r="FH601" s="36"/>
      <c r="FI601" s="36"/>
      <c r="FJ601" s="36"/>
      <c r="FK601" s="36"/>
      <c r="FL601" s="36"/>
      <c r="FM601" s="36"/>
      <c r="FN601" s="36"/>
      <c r="FO601" s="36"/>
      <c r="FP601" s="36"/>
      <c r="FQ601" s="36"/>
      <c r="FR601" s="36"/>
      <c r="FS601" s="36"/>
      <c r="FT601" s="36"/>
      <c r="FU601" s="36"/>
      <c r="FV601" s="36"/>
      <c r="FW601" s="36"/>
      <c r="FX601" s="36"/>
      <c r="FY601" s="36"/>
      <c r="FZ601" s="36"/>
      <c r="GA601" s="36"/>
      <c r="GB601" s="36"/>
      <c r="GC601" s="36"/>
      <c r="GD601" s="36"/>
      <c r="GE601" s="36"/>
      <c r="GF601" s="36"/>
      <c r="GG601" s="36"/>
      <c r="GH601" s="36"/>
      <c r="GI601" s="36"/>
      <c r="GJ601" s="36"/>
      <c r="GK601" s="36"/>
      <c r="GL601" s="36"/>
      <c r="GM601" s="36"/>
      <c r="GN601" s="36"/>
      <c r="GO601" s="36"/>
      <c r="GP601" s="36"/>
      <c r="GQ601" s="36"/>
      <c r="GR601" s="36"/>
      <c r="GS601" s="36"/>
      <c r="GT601" s="36"/>
      <c r="GU601" s="36"/>
      <c r="GV601" s="36"/>
      <c r="GW601" s="36"/>
      <c r="GX601" s="36"/>
      <c r="GY601" s="36"/>
      <c r="GZ601" s="36"/>
      <c r="HA601" s="36"/>
      <c r="HB601" s="36"/>
      <c r="HC601" s="36"/>
      <c r="HD601" s="36"/>
      <c r="HE601" s="36"/>
      <c r="HF601" s="36"/>
      <c r="HG601" s="36"/>
      <c r="HH601" s="36"/>
      <c r="HI601" s="36"/>
      <c r="HJ601" s="36"/>
      <c r="HK601" s="36"/>
      <c r="HL601" s="36"/>
      <c r="HM601" s="36"/>
      <c r="HN601" s="36"/>
      <c r="HO601" s="36"/>
      <c r="HP601" s="36"/>
      <c r="HQ601" s="36"/>
      <c r="HR601" s="36"/>
      <c r="HS601" s="36"/>
      <c r="HT601" s="36"/>
      <c r="HU601" s="36"/>
      <c r="HV601" s="36"/>
      <c r="HW601" s="36"/>
      <c r="HX601" s="36"/>
      <c r="HY601" s="36"/>
      <c r="HZ601" s="36"/>
      <c r="IA601" s="36"/>
      <c r="IB601" s="36"/>
      <c r="IC601" s="36"/>
      <c r="ID601" s="36"/>
      <c r="IE601" s="36"/>
      <c r="IF601" s="36"/>
      <c r="IG601" s="36"/>
      <c r="IH601" s="36"/>
      <c r="II601" s="36"/>
      <c r="IJ601" s="36"/>
      <c r="IK601" s="36"/>
      <c r="IL601" s="36"/>
      <c r="IM601" s="36"/>
      <c r="IN601" s="36"/>
      <c r="IO601" s="36"/>
      <c r="IP601" s="36"/>
      <c r="IQ601" s="36"/>
      <c r="IR601" s="36"/>
      <c r="IS601" s="36"/>
      <c r="IT601" s="36"/>
      <c r="IU601" s="36"/>
      <c r="IV601" s="36"/>
      <c r="IW601" s="36"/>
      <c r="IX601" s="36"/>
    </row>
    <row r="602" spans="1:258" s="37" customFormat="1" ht="12.75" customHeight="1" x14ac:dyDescent="0.2">
      <c r="A602" s="131"/>
      <c r="B602" s="132"/>
      <c r="C602" s="132"/>
      <c r="D602" s="578"/>
      <c r="E602" s="579"/>
      <c r="F602" s="579"/>
      <c r="G602" s="579"/>
      <c r="H602" s="579"/>
      <c r="I602" s="579"/>
      <c r="J602" s="579"/>
      <c r="K602" s="579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  <c r="AM602" s="36"/>
      <c r="AN602" s="36"/>
      <c r="AO602" s="36"/>
      <c r="AP602" s="36"/>
      <c r="AQ602" s="36"/>
      <c r="AR602" s="36"/>
      <c r="AS602" s="36"/>
      <c r="AT602" s="36"/>
      <c r="AU602" s="36"/>
      <c r="AV602" s="36"/>
      <c r="AW602" s="36"/>
      <c r="AX602" s="36"/>
      <c r="AY602" s="36"/>
      <c r="AZ602" s="36"/>
      <c r="BA602" s="36"/>
      <c r="BB602" s="36"/>
      <c r="BC602" s="36"/>
      <c r="BD602" s="36"/>
      <c r="BE602" s="36"/>
      <c r="BF602" s="36"/>
      <c r="BG602" s="36"/>
      <c r="BH602" s="36"/>
      <c r="BI602" s="36"/>
      <c r="BJ602" s="36"/>
      <c r="BK602" s="36"/>
      <c r="BL602" s="36"/>
      <c r="BM602" s="36"/>
      <c r="BN602" s="36"/>
      <c r="BO602" s="36"/>
      <c r="BP602" s="36"/>
      <c r="BQ602" s="36"/>
      <c r="BR602" s="36"/>
      <c r="BS602" s="36"/>
      <c r="BT602" s="36"/>
      <c r="BU602" s="36"/>
      <c r="BV602" s="36"/>
      <c r="BW602" s="36"/>
      <c r="BX602" s="36"/>
      <c r="BY602" s="36"/>
      <c r="BZ602" s="36"/>
      <c r="CA602" s="36"/>
      <c r="CB602" s="36"/>
      <c r="CC602" s="36"/>
      <c r="CD602" s="36"/>
      <c r="CE602" s="36"/>
      <c r="CF602" s="36"/>
      <c r="CG602" s="36"/>
      <c r="CH602" s="36"/>
      <c r="CI602" s="36"/>
      <c r="CJ602" s="36"/>
      <c r="CK602" s="36"/>
      <c r="CL602" s="36"/>
      <c r="CM602" s="36"/>
      <c r="CN602" s="36"/>
      <c r="CO602" s="36"/>
      <c r="CP602" s="36"/>
      <c r="CQ602" s="36"/>
      <c r="CR602" s="36"/>
      <c r="CS602" s="36"/>
      <c r="CT602" s="36"/>
      <c r="CU602" s="36"/>
      <c r="CV602" s="36"/>
      <c r="CW602" s="36"/>
      <c r="CX602" s="36"/>
      <c r="CY602" s="36"/>
      <c r="CZ602" s="36"/>
      <c r="DA602" s="36"/>
      <c r="DB602" s="36"/>
      <c r="DC602" s="36"/>
      <c r="DD602" s="36"/>
      <c r="DE602" s="36"/>
      <c r="DF602" s="36"/>
      <c r="DG602" s="36"/>
      <c r="DH602" s="36"/>
      <c r="DI602" s="36"/>
      <c r="DJ602" s="36"/>
      <c r="DK602" s="36"/>
      <c r="DL602" s="36"/>
      <c r="DM602" s="36"/>
      <c r="DN602" s="36"/>
      <c r="DO602" s="36"/>
      <c r="DP602" s="36"/>
      <c r="DQ602" s="36"/>
      <c r="DR602" s="36"/>
      <c r="DS602" s="36"/>
      <c r="DT602" s="36"/>
      <c r="DU602" s="36"/>
      <c r="DV602" s="36"/>
      <c r="DW602" s="36"/>
      <c r="DX602" s="36"/>
      <c r="DY602" s="36"/>
      <c r="DZ602" s="36"/>
      <c r="EA602" s="36"/>
      <c r="EB602" s="36"/>
      <c r="EC602" s="36"/>
      <c r="ED602" s="36"/>
      <c r="EE602" s="36"/>
      <c r="EF602" s="36"/>
      <c r="EG602" s="36"/>
      <c r="EH602" s="36"/>
      <c r="EI602" s="36"/>
      <c r="EJ602" s="36"/>
      <c r="EK602" s="36"/>
      <c r="EL602" s="36"/>
      <c r="EM602" s="36"/>
      <c r="EN602" s="36"/>
      <c r="EO602" s="36"/>
      <c r="EP602" s="36"/>
      <c r="EQ602" s="36"/>
      <c r="ER602" s="36"/>
      <c r="ES602" s="36"/>
      <c r="ET602" s="36"/>
      <c r="EU602" s="36"/>
      <c r="EV602" s="36"/>
      <c r="EW602" s="36"/>
      <c r="EX602" s="36"/>
      <c r="EY602" s="36"/>
      <c r="EZ602" s="36"/>
      <c r="FA602" s="36"/>
      <c r="FB602" s="36"/>
      <c r="FC602" s="36"/>
      <c r="FD602" s="36"/>
      <c r="FE602" s="36"/>
      <c r="FF602" s="36"/>
      <c r="FG602" s="36"/>
      <c r="FH602" s="36"/>
      <c r="FI602" s="36"/>
      <c r="FJ602" s="36"/>
      <c r="FK602" s="36"/>
      <c r="FL602" s="36"/>
      <c r="FM602" s="36"/>
      <c r="FN602" s="36"/>
      <c r="FO602" s="36"/>
      <c r="FP602" s="36"/>
      <c r="FQ602" s="36"/>
      <c r="FR602" s="36"/>
      <c r="FS602" s="36"/>
      <c r="FT602" s="36"/>
      <c r="FU602" s="36"/>
      <c r="FV602" s="36"/>
      <c r="FW602" s="36"/>
      <c r="FX602" s="36"/>
      <c r="FY602" s="36"/>
      <c r="FZ602" s="36"/>
      <c r="GA602" s="36"/>
      <c r="GB602" s="36"/>
      <c r="GC602" s="36"/>
      <c r="GD602" s="36"/>
      <c r="GE602" s="36"/>
      <c r="GF602" s="36"/>
      <c r="GG602" s="36"/>
      <c r="GH602" s="36"/>
      <c r="GI602" s="36"/>
      <c r="GJ602" s="36"/>
      <c r="GK602" s="36"/>
      <c r="GL602" s="36"/>
      <c r="GM602" s="36"/>
      <c r="GN602" s="36"/>
      <c r="GO602" s="36"/>
      <c r="GP602" s="36"/>
      <c r="GQ602" s="36"/>
      <c r="GR602" s="36"/>
      <c r="GS602" s="36"/>
      <c r="GT602" s="36"/>
      <c r="GU602" s="36"/>
      <c r="GV602" s="36"/>
      <c r="GW602" s="36"/>
      <c r="GX602" s="36"/>
      <c r="GY602" s="36"/>
      <c r="GZ602" s="36"/>
      <c r="HA602" s="36"/>
      <c r="HB602" s="36"/>
      <c r="HC602" s="36"/>
      <c r="HD602" s="36"/>
      <c r="HE602" s="36"/>
      <c r="HF602" s="36"/>
      <c r="HG602" s="36"/>
      <c r="HH602" s="36"/>
      <c r="HI602" s="36"/>
      <c r="HJ602" s="36"/>
      <c r="HK602" s="36"/>
      <c r="HL602" s="36"/>
      <c r="HM602" s="36"/>
      <c r="HN602" s="36"/>
      <c r="HO602" s="36"/>
      <c r="HP602" s="36"/>
      <c r="HQ602" s="36"/>
      <c r="HR602" s="36"/>
      <c r="HS602" s="36"/>
      <c r="HT602" s="36"/>
      <c r="HU602" s="36"/>
      <c r="HV602" s="36"/>
      <c r="HW602" s="36"/>
      <c r="HX602" s="36"/>
      <c r="HY602" s="36"/>
      <c r="HZ602" s="36"/>
      <c r="IA602" s="36"/>
      <c r="IB602" s="36"/>
      <c r="IC602" s="36"/>
      <c r="ID602" s="36"/>
      <c r="IE602" s="36"/>
      <c r="IF602" s="36"/>
      <c r="IG602" s="36"/>
      <c r="IH602" s="36"/>
      <c r="II602" s="36"/>
      <c r="IJ602" s="36"/>
      <c r="IK602" s="36"/>
      <c r="IL602" s="36"/>
      <c r="IM602" s="36"/>
      <c r="IN602" s="36"/>
      <c r="IO602" s="36"/>
      <c r="IP602" s="36"/>
      <c r="IQ602" s="36"/>
      <c r="IR602" s="36"/>
      <c r="IS602" s="36"/>
      <c r="IT602" s="36"/>
      <c r="IU602" s="36"/>
      <c r="IV602" s="36"/>
      <c r="IW602" s="36"/>
      <c r="IX602" s="36"/>
    </row>
    <row r="603" spans="1:258" s="37" customFormat="1" ht="12.75" customHeight="1" x14ac:dyDescent="0.2">
      <c r="A603" s="131"/>
      <c r="B603" s="132"/>
      <c r="C603" s="132"/>
      <c r="D603" s="578"/>
      <c r="E603" s="579"/>
      <c r="F603" s="579"/>
      <c r="G603" s="579"/>
      <c r="H603" s="579"/>
      <c r="I603" s="579"/>
      <c r="J603" s="579"/>
      <c r="K603" s="579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36"/>
      <c r="AJ603" s="36"/>
      <c r="AK603" s="36"/>
      <c r="AL603" s="36"/>
      <c r="AM603" s="36"/>
      <c r="AN603" s="36"/>
      <c r="AO603" s="36"/>
      <c r="AP603" s="36"/>
      <c r="AQ603" s="36"/>
      <c r="AR603" s="36"/>
      <c r="AS603" s="36"/>
      <c r="AT603" s="36"/>
      <c r="AU603" s="36"/>
      <c r="AV603" s="36"/>
      <c r="AW603" s="36"/>
      <c r="AX603" s="36"/>
      <c r="AY603" s="36"/>
      <c r="AZ603" s="36"/>
      <c r="BA603" s="36"/>
      <c r="BB603" s="36"/>
      <c r="BC603" s="36"/>
      <c r="BD603" s="36"/>
      <c r="BE603" s="36"/>
      <c r="BF603" s="36"/>
      <c r="BG603" s="36"/>
      <c r="BH603" s="36"/>
      <c r="BI603" s="36"/>
      <c r="BJ603" s="36"/>
      <c r="BK603" s="36"/>
      <c r="BL603" s="36"/>
      <c r="BM603" s="36"/>
      <c r="BN603" s="36"/>
      <c r="BO603" s="36"/>
      <c r="BP603" s="36"/>
      <c r="BQ603" s="36"/>
      <c r="BR603" s="36"/>
      <c r="BS603" s="36"/>
      <c r="BT603" s="36"/>
      <c r="BU603" s="36"/>
      <c r="BV603" s="36"/>
      <c r="BW603" s="36"/>
      <c r="BX603" s="36"/>
      <c r="BY603" s="36"/>
      <c r="BZ603" s="36"/>
      <c r="CA603" s="36"/>
      <c r="CB603" s="36"/>
      <c r="CC603" s="36"/>
      <c r="CD603" s="36"/>
      <c r="CE603" s="36"/>
      <c r="CF603" s="36"/>
      <c r="CG603" s="36"/>
      <c r="CH603" s="36"/>
      <c r="CI603" s="36"/>
      <c r="CJ603" s="36"/>
      <c r="CK603" s="36"/>
      <c r="CL603" s="36"/>
      <c r="CM603" s="36"/>
      <c r="CN603" s="36"/>
      <c r="CO603" s="36"/>
      <c r="CP603" s="36"/>
      <c r="CQ603" s="36"/>
      <c r="CR603" s="36"/>
      <c r="CS603" s="36"/>
      <c r="CT603" s="36"/>
      <c r="CU603" s="36"/>
      <c r="CV603" s="36"/>
      <c r="CW603" s="36"/>
      <c r="CX603" s="36"/>
      <c r="CY603" s="36"/>
      <c r="CZ603" s="36"/>
      <c r="DA603" s="36"/>
      <c r="DB603" s="36"/>
      <c r="DC603" s="36"/>
      <c r="DD603" s="36"/>
      <c r="DE603" s="36"/>
      <c r="DF603" s="36"/>
      <c r="DG603" s="36"/>
      <c r="DH603" s="36"/>
      <c r="DI603" s="36"/>
      <c r="DJ603" s="36"/>
      <c r="DK603" s="36"/>
      <c r="DL603" s="36"/>
      <c r="DM603" s="36"/>
      <c r="DN603" s="36"/>
      <c r="DO603" s="36"/>
      <c r="DP603" s="36"/>
      <c r="DQ603" s="36"/>
      <c r="DR603" s="36"/>
      <c r="DS603" s="36"/>
      <c r="DT603" s="36"/>
      <c r="DU603" s="36"/>
      <c r="DV603" s="36"/>
      <c r="DW603" s="36"/>
      <c r="DX603" s="36"/>
      <c r="DY603" s="36"/>
      <c r="DZ603" s="36"/>
      <c r="EA603" s="36"/>
      <c r="EB603" s="36"/>
      <c r="EC603" s="36"/>
      <c r="ED603" s="36"/>
      <c r="EE603" s="36"/>
      <c r="EF603" s="36"/>
      <c r="EG603" s="36"/>
      <c r="EH603" s="36"/>
      <c r="EI603" s="36"/>
      <c r="EJ603" s="36"/>
      <c r="EK603" s="36"/>
      <c r="EL603" s="36"/>
      <c r="EM603" s="36"/>
      <c r="EN603" s="36"/>
      <c r="EO603" s="36"/>
      <c r="EP603" s="36"/>
      <c r="EQ603" s="36"/>
      <c r="ER603" s="36"/>
      <c r="ES603" s="36"/>
      <c r="ET603" s="36"/>
      <c r="EU603" s="36"/>
      <c r="EV603" s="36"/>
      <c r="EW603" s="36"/>
      <c r="EX603" s="36"/>
      <c r="EY603" s="36"/>
      <c r="EZ603" s="36"/>
      <c r="FA603" s="36"/>
      <c r="FB603" s="36"/>
      <c r="FC603" s="36"/>
      <c r="FD603" s="36"/>
      <c r="FE603" s="36"/>
      <c r="FF603" s="36"/>
      <c r="FG603" s="36"/>
      <c r="FH603" s="36"/>
      <c r="FI603" s="36"/>
      <c r="FJ603" s="36"/>
      <c r="FK603" s="36"/>
      <c r="FL603" s="36"/>
      <c r="FM603" s="36"/>
      <c r="FN603" s="36"/>
      <c r="FO603" s="36"/>
      <c r="FP603" s="36"/>
      <c r="FQ603" s="36"/>
      <c r="FR603" s="36"/>
      <c r="FS603" s="36"/>
      <c r="FT603" s="36"/>
      <c r="FU603" s="36"/>
      <c r="FV603" s="36"/>
      <c r="FW603" s="36"/>
      <c r="FX603" s="36"/>
      <c r="FY603" s="36"/>
      <c r="FZ603" s="36"/>
      <c r="GA603" s="36"/>
      <c r="GB603" s="36"/>
      <c r="GC603" s="36"/>
      <c r="GD603" s="36"/>
      <c r="GE603" s="36"/>
      <c r="GF603" s="36"/>
      <c r="GG603" s="36"/>
      <c r="GH603" s="36"/>
      <c r="GI603" s="36"/>
      <c r="GJ603" s="36"/>
      <c r="GK603" s="36"/>
      <c r="GL603" s="36"/>
      <c r="GM603" s="36"/>
      <c r="GN603" s="36"/>
      <c r="GO603" s="36"/>
      <c r="GP603" s="36"/>
      <c r="GQ603" s="36"/>
      <c r="GR603" s="36"/>
      <c r="GS603" s="36"/>
      <c r="GT603" s="36"/>
      <c r="GU603" s="36"/>
      <c r="GV603" s="36"/>
      <c r="GW603" s="36"/>
      <c r="GX603" s="36"/>
      <c r="GY603" s="36"/>
      <c r="GZ603" s="36"/>
      <c r="HA603" s="36"/>
      <c r="HB603" s="36"/>
      <c r="HC603" s="36"/>
      <c r="HD603" s="36"/>
      <c r="HE603" s="36"/>
      <c r="HF603" s="36"/>
      <c r="HG603" s="36"/>
      <c r="HH603" s="36"/>
      <c r="HI603" s="36"/>
      <c r="HJ603" s="36"/>
      <c r="HK603" s="36"/>
      <c r="HL603" s="36"/>
      <c r="HM603" s="36"/>
      <c r="HN603" s="36"/>
      <c r="HO603" s="36"/>
      <c r="HP603" s="36"/>
      <c r="HQ603" s="36"/>
      <c r="HR603" s="36"/>
      <c r="HS603" s="36"/>
      <c r="HT603" s="36"/>
      <c r="HU603" s="36"/>
      <c r="HV603" s="36"/>
      <c r="HW603" s="36"/>
      <c r="HX603" s="36"/>
      <c r="HY603" s="36"/>
      <c r="HZ603" s="36"/>
      <c r="IA603" s="36"/>
      <c r="IB603" s="36"/>
      <c r="IC603" s="36"/>
      <c r="ID603" s="36"/>
      <c r="IE603" s="36"/>
      <c r="IF603" s="36"/>
      <c r="IG603" s="36"/>
      <c r="IH603" s="36"/>
      <c r="II603" s="36"/>
      <c r="IJ603" s="36"/>
      <c r="IK603" s="36"/>
      <c r="IL603" s="36"/>
      <c r="IM603" s="36"/>
      <c r="IN603" s="36"/>
      <c r="IO603" s="36"/>
      <c r="IP603" s="36"/>
      <c r="IQ603" s="36"/>
      <c r="IR603" s="36"/>
      <c r="IS603" s="36"/>
      <c r="IT603" s="36"/>
      <c r="IU603" s="36"/>
      <c r="IV603" s="36"/>
      <c r="IW603" s="36"/>
      <c r="IX603" s="36"/>
    </row>
    <row r="604" spans="1:258" s="37" customFormat="1" ht="12.75" customHeight="1" x14ac:dyDescent="0.2">
      <c r="A604" s="131"/>
      <c r="B604" s="132"/>
      <c r="C604" s="132"/>
      <c r="D604" s="578"/>
      <c r="E604" s="579"/>
      <c r="F604" s="579"/>
      <c r="G604" s="579"/>
      <c r="H604" s="579"/>
      <c r="I604" s="579"/>
      <c r="J604" s="579"/>
      <c r="K604" s="579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36"/>
      <c r="AJ604" s="36"/>
      <c r="AK604" s="36"/>
      <c r="AL604" s="36"/>
      <c r="AM604" s="36"/>
      <c r="AN604" s="36"/>
      <c r="AO604" s="36"/>
      <c r="AP604" s="36"/>
      <c r="AQ604" s="36"/>
      <c r="AR604" s="36"/>
      <c r="AS604" s="36"/>
      <c r="AT604" s="36"/>
      <c r="AU604" s="36"/>
      <c r="AV604" s="36"/>
      <c r="AW604" s="36"/>
      <c r="AX604" s="36"/>
      <c r="AY604" s="36"/>
      <c r="AZ604" s="36"/>
      <c r="BA604" s="36"/>
      <c r="BB604" s="36"/>
      <c r="BC604" s="36"/>
      <c r="BD604" s="36"/>
      <c r="BE604" s="36"/>
      <c r="BF604" s="36"/>
      <c r="BG604" s="36"/>
      <c r="BH604" s="36"/>
      <c r="BI604" s="36"/>
      <c r="BJ604" s="36"/>
      <c r="BK604" s="36"/>
      <c r="BL604" s="36"/>
      <c r="BM604" s="36"/>
      <c r="BN604" s="36"/>
      <c r="BO604" s="36"/>
      <c r="BP604" s="36"/>
      <c r="BQ604" s="36"/>
      <c r="BR604" s="36"/>
      <c r="BS604" s="36"/>
      <c r="BT604" s="36"/>
      <c r="BU604" s="36"/>
      <c r="BV604" s="36"/>
      <c r="BW604" s="36"/>
      <c r="BX604" s="36"/>
      <c r="BY604" s="36"/>
      <c r="BZ604" s="36"/>
      <c r="CA604" s="36"/>
      <c r="CB604" s="36"/>
      <c r="CC604" s="36"/>
      <c r="CD604" s="36"/>
      <c r="CE604" s="36"/>
      <c r="CF604" s="36"/>
      <c r="CG604" s="36"/>
      <c r="CH604" s="36"/>
      <c r="CI604" s="36"/>
      <c r="CJ604" s="36"/>
      <c r="CK604" s="36"/>
      <c r="CL604" s="36"/>
      <c r="CM604" s="36"/>
      <c r="CN604" s="36"/>
      <c r="CO604" s="36"/>
      <c r="CP604" s="36"/>
      <c r="CQ604" s="36"/>
      <c r="CR604" s="36"/>
      <c r="CS604" s="36"/>
      <c r="CT604" s="36"/>
      <c r="CU604" s="36"/>
      <c r="CV604" s="36"/>
      <c r="CW604" s="36"/>
      <c r="CX604" s="36"/>
      <c r="CY604" s="36"/>
      <c r="CZ604" s="36"/>
      <c r="DA604" s="36"/>
      <c r="DB604" s="36"/>
      <c r="DC604" s="36"/>
      <c r="DD604" s="36"/>
      <c r="DE604" s="36"/>
      <c r="DF604" s="36"/>
      <c r="DG604" s="36"/>
      <c r="DH604" s="36"/>
      <c r="DI604" s="36"/>
      <c r="DJ604" s="36"/>
      <c r="DK604" s="36"/>
      <c r="DL604" s="36"/>
      <c r="DM604" s="36"/>
      <c r="DN604" s="36"/>
      <c r="DO604" s="36"/>
      <c r="DP604" s="36"/>
      <c r="DQ604" s="36"/>
      <c r="DR604" s="36"/>
      <c r="DS604" s="36"/>
      <c r="DT604" s="36"/>
      <c r="DU604" s="36"/>
      <c r="DV604" s="36"/>
      <c r="DW604" s="36"/>
      <c r="DX604" s="36"/>
      <c r="DY604" s="36"/>
      <c r="DZ604" s="36"/>
      <c r="EA604" s="36"/>
      <c r="EB604" s="36"/>
      <c r="EC604" s="36"/>
      <c r="ED604" s="36"/>
      <c r="EE604" s="36"/>
      <c r="EF604" s="36"/>
      <c r="EG604" s="36"/>
      <c r="EH604" s="36"/>
      <c r="EI604" s="36"/>
      <c r="EJ604" s="36"/>
      <c r="EK604" s="36"/>
      <c r="EL604" s="36"/>
      <c r="EM604" s="36"/>
      <c r="EN604" s="36"/>
      <c r="EO604" s="36"/>
      <c r="EP604" s="36"/>
      <c r="EQ604" s="36"/>
      <c r="ER604" s="36"/>
      <c r="ES604" s="36"/>
      <c r="ET604" s="36"/>
      <c r="EU604" s="36"/>
      <c r="EV604" s="36"/>
      <c r="EW604" s="36"/>
      <c r="EX604" s="36"/>
      <c r="EY604" s="36"/>
      <c r="EZ604" s="36"/>
      <c r="FA604" s="36"/>
      <c r="FB604" s="36"/>
      <c r="FC604" s="36"/>
      <c r="FD604" s="36"/>
      <c r="FE604" s="36"/>
      <c r="FF604" s="36"/>
      <c r="FG604" s="36"/>
      <c r="FH604" s="36"/>
      <c r="FI604" s="36"/>
      <c r="FJ604" s="36"/>
      <c r="FK604" s="36"/>
      <c r="FL604" s="36"/>
      <c r="FM604" s="36"/>
      <c r="FN604" s="36"/>
      <c r="FO604" s="36"/>
      <c r="FP604" s="36"/>
      <c r="FQ604" s="36"/>
      <c r="FR604" s="36"/>
      <c r="FS604" s="36"/>
      <c r="FT604" s="36"/>
      <c r="FU604" s="36"/>
      <c r="FV604" s="36"/>
      <c r="FW604" s="36"/>
      <c r="FX604" s="36"/>
      <c r="FY604" s="36"/>
      <c r="FZ604" s="36"/>
      <c r="GA604" s="36"/>
      <c r="GB604" s="36"/>
      <c r="GC604" s="36"/>
      <c r="GD604" s="36"/>
      <c r="GE604" s="36"/>
      <c r="GF604" s="36"/>
      <c r="GG604" s="36"/>
      <c r="GH604" s="36"/>
      <c r="GI604" s="36"/>
      <c r="GJ604" s="36"/>
      <c r="GK604" s="36"/>
      <c r="GL604" s="36"/>
      <c r="GM604" s="36"/>
      <c r="GN604" s="36"/>
      <c r="GO604" s="36"/>
      <c r="GP604" s="36"/>
      <c r="GQ604" s="36"/>
      <c r="GR604" s="36"/>
      <c r="GS604" s="36"/>
      <c r="GT604" s="36"/>
      <c r="GU604" s="36"/>
      <c r="GV604" s="36"/>
      <c r="GW604" s="36"/>
      <c r="GX604" s="36"/>
      <c r="GY604" s="36"/>
      <c r="GZ604" s="36"/>
      <c r="HA604" s="36"/>
      <c r="HB604" s="36"/>
      <c r="HC604" s="36"/>
      <c r="HD604" s="36"/>
      <c r="HE604" s="36"/>
      <c r="HF604" s="36"/>
      <c r="HG604" s="36"/>
      <c r="HH604" s="36"/>
      <c r="HI604" s="36"/>
      <c r="HJ604" s="36"/>
      <c r="HK604" s="36"/>
      <c r="HL604" s="36"/>
      <c r="HM604" s="36"/>
      <c r="HN604" s="36"/>
      <c r="HO604" s="36"/>
      <c r="HP604" s="36"/>
      <c r="HQ604" s="36"/>
      <c r="HR604" s="36"/>
      <c r="HS604" s="36"/>
      <c r="HT604" s="36"/>
      <c r="HU604" s="36"/>
      <c r="HV604" s="36"/>
      <c r="HW604" s="36"/>
      <c r="HX604" s="36"/>
      <c r="HY604" s="36"/>
      <c r="HZ604" s="36"/>
      <c r="IA604" s="36"/>
      <c r="IB604" s="36"/>
      <c r="IC604" s="36"/>
      <c r="ID604" s="36"/>
      <c r="IE604" s="36"/>
      <c r="IF604" s="36"/>
      <c r="IG604" s="36"/>
      <c r="IH604" s="36"/>
      <c r="II604" s="36"/>
      <c r="IJ604" s="36"/>
      <c r="IK604" s="36"/>
      <c r="IL604" s="36"/>
      <c r="IM604" s="36"/>
      <c r="IN604" s="36"/>
      <c r="IO604" s="36"/>
      <c r="IP604" s="36"/>
      <c r="IQ604" s="36"/>
      <c r="IR604" s="36"/>
      <c r="IS604" s="36"/>
      <c r="IT604" s="36"/>
      <c r="IU604" s="36"/>
      <c r="IV604" s="36"/>
      <c r="IW604" s="36"/>
      <c r="IX604" s="36"/>
    </row>
    <row r="605" spans="1:258" s="37" customFormat="1" ht="12.75" customHeight="1" x14ac:dyDescent="0.2">
      <c r="A605" s="131"/>
      <c r="B605" s="132"/>
      <c r="C605" s="132"/>
      <c r="D605" s="578"/>
      <c r="E605" s="579"/>
      <c r="F605" s="579"/>
      <c r="G605" s="579"/>
      <c r="H605" s="579"/>
      <c r="I605" s="579"/>
      <c r="J605" s="579"/>
      <c r="K605" s="579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36"/>
      <c r="AJ605" s="36"/>
      <c r="AK605" s="36"/>
      <c r="AL605" s="36"/>
      <c r="AM605" s="36"/>
      <c r="AN605" s="36"/>
      <c r="AO605" s="36"/>
      <c r="AP605" s="36"/>
      <c r="AQ605" s="36"/>
      <c r="AR605" s="36"/>
      <c r="AS605" s="36"/>
      <c r="AT605" s="36"/>
      <c r="AU605" s="36"/>
      <c r="AV605" s="36"/>
      <c r="AW605" s="36"/>
      <c r="AX605" s="36"/>
      <c r="AY605" s="36"/>
      <c r="AZ605" s="36"/>
      <c r="BA605" s="36"/>
      <c r="BB605" s="36"/>
      <c r="BC605" s="36"/>
      <c r="BD605" s="36"/>
      <c r="BE605" s="36"/>
      <c r="BF605" s="36"/>
      <c r="BG605" s="36"/>
      <c r="BH605" s="36"/>
      <c r="BI605" s="36"/>
      <c r="BJ605" s="36"/>
      <c r="BK605" s="36"/>
      <c r="BL605" s="36"/>
      <c r="BM605" s="36"/>
      <c r="BN605" s="36"/>
      <c r="BO605" s="36"/>
      <c r="BP605" s="36"/>
      <c r="BQ605" s="36"/>
      <c r="BR605" s="36"/>
      <c r="BS605" s="36"/>
      <c r="BT605" s="36"/>
      <c r="BU605" s="36"/>
      <c r="BV605" s="36"/>
      <c r="BW605" s="36"/>
      <c r="BX605" s="36"/>
      <c r="BY605" s="36"/>
      <c r="BZ605" s="36"/>
      <c r="CA605" s="36"/>
      <c r="CB605" s="36"/>
      <c r="CC605" s="36"/>
      <c r="CD605" s="36"/>
      <c r="CE605" s="36"/>
      <c r="CF605" s="36"/>
      <c r="CG605" s="36"/>
      <c r="CH605" s="36"/>
      <c r="CI605" s="36"/>
      <c r="CJ605" s="36"/>
      <c r="CK605" s="36"/>
      <c r="CL605" s="36"/>
      <c r="CM605" s="36"/>
      <c r="CN605" s="36"/>
      <c r="CO605" s="36"/>
      <c r="CP605" s="36"/>
      <c r="CQ605" s="36"/>
      <c r="CR605" s="36"/>
      <c r="CS605" s="36"/>
      <c r="CT605" s="36"/>
      <c r="CU605" s="36"/>
      <c r="CV605" s="36"/>
      <c r="CW605" s="36"/>
      <c r="CX605" s="36"/>
      <c r="CY605" s="36"/>
      <c r="CZ605" s="36"/>
      <c r="DA605" s="36"/>
      <c r="DB605" s="36"/>
      <c r="DC605" s="36"/>
      <c r="DD605" s="36"/>
      <c r="DE605" s="36"/>
      <c r="DF605" s="36"/>
      <c r="DG605" s="36"/>
      <c r="DH605" s="36"/>
      <c r="DI605" s="36"/>
      <c r="DJ605" s="36"/>
      <c r="DK605" s="36"/>
      <c r="DL605" s="36"/>
      <c r="DM605" s="36"/>
      <c r="DN605" s="36"/>
      <c r="DO605" s="36"/>
      <c r="DP605" s="36"/>
      <c r="DQ605" s="36"/>
      <c r="DR605" s="36"/>
      <c r="DS605" s="36"/>
      <c r="DT605" s="36"/>
      <c r="DU605" s="36"/>
      <c r="DV605" s="36"/>
      <c r="DW605" s="36"/>
      <c r="DX605" s="36"/>
      <c r="DY605" s="36"/>
      <c r="DZ605" s="36"/>
      <c r="EA605" s="36"/>
      <c r="EB605" s="36"/>
      <c r="EC605" s="36"/>
      <c r="ED605" s="36"/>
      <c r="EE605" s="36"/>
      <c r="EF605" s="36"/>
      <c r="EG605" s="36"/>
      <c r="EH605" s="36"/>
      <c r="EI605" s="36"/>
      <c r="EJ605" s="36"/>
      <c r="EK605" s="36"/>
      <c r="EL605" s="36"/>
      <c r="EM605" s="36"/>
      <c r="EN605" s="36"/>
      <c r="EO605" s="36"/>
      <c r="EP605" s="36"/>
      <c r="EQ605" s="36"/>
      <c r="ER605" s="36"/>
      <c r="ES605" s="36"/>
      <c r="ET605" s="36"/>
      <c r="EU605" s="36"/>
      <c r="EV605" s="36"/>
      <c r="EW605" s="36"/>
      <c r="EX605" s="36"/>
      <c r="EY605" s="36"/>
      <c r="EZ605" s="36"/>
      <c r="FA605" s="36"/>
      <c r="FB605" s="36"/>
      <c r="FC605" s="36"/>
      <c r="FD605" s="36"/>
      <c r="FE605" s="36"/>
      <c r="FF605" s="36"/>
      <c r="FG605" s="36"/>
      <c r="FH605" s="36"/>
      <c r="FI605" s="36"/>
      <c r="FJ605" s="36"/>
      <c r="FK605" s="36"/>
      <c r="FL605" s="36"/>
      <c r="FM605" s="36"/>
      <c r="FN605" s="36"/>
      <c r="FO605" s="36"/>
      <c r="FP605" s="36"/>
      <c r="FQ605" s="36"/>
      <c r="FR605" s="36"/>
      <c r="FS605" s="36"/>
      <c r="FT605" s="36"/>
      <c r="FU605" s="36"/>
      <c r="FV605" s="36"/>
      <c r="FW605" s="36"/>
      <c r="FX605" s="36"/>
      <c r="FY605" s="36"/>
      <c r="FZ605" s="36"/>
      <c r="GA605" s="36"/>
      <c r="GB605" s="36"/>
      <c r="GC605" s="36"/>
      <c r="GD605" s="36"/>
      <c r="GE605" s="36"/>
      <c r="GF605" s="36"/>
      <c r="GG605" s="36"/>
      <c r="GH605" s="36"/>
      <c r="GI605" s="36"/>
      <c r="GJ605" s="36"/>
      <c r="GK605" s="36"/>
      <c r="GL605" s="36"/>
      <c r="GM605" s="36"/>
      <c r="GN605" s="36"/>
      <c r="GO605" s="36"/>
      <c r="GP605" s="36"/>
      <c r="GQ605" s="36"/>
      <c r="GR605" s="36"/>
      <c r="GS605" s="36"/>
      <c r="GT605" s="36"/>
      <c r="GU605" s="36"/>
      <c r="GV605" s="36"/>
      <c r="GW605" s="36"/>
      <c r="GX605" s="36"/>
      <c r="GY605" s="36"/>
      <c r="GZ605" s="36"/>
      <c r="HA605" s="36"/>
      <c r="HB605" s="36"/>
      <c r="HC605" s="36"/>
      <c r="HD605" s="36"/>
      <c r="HE605" s="36"/>
      <c r="HF605" s="36"/>
      <c r="HG605" s="36"/>
      <c r="HH605" s="36"/>
      <c r="HI605" s="36"/>
      <c r="HJ605" s="36"/>
      <c r="HK605" s="36"/>
      <c r="HL605" s="36"/>
      <c r="HM605" s="36"/>
      <c r="HN605" s="36"/>
      <c r="HO605" s="36"/>
      <c r="HP605" s="36"/>
      <c r="HQ605" s="36"/>
      <c r="HR605" s="36"/>
      <c r="HS605" s="36"/>
      <c r="HT605" s="36"/>
      <c r="HU605" s="36"/>
      <c r="HV605" s="36"/>
      <c r="HW605" s="36"/>
      <c r="HX605" s="36"/>
      <c r="HY605" s="36"/>
      <c r="HZ605" s="36"/>
      <c r="IA605" s="36"/>
      <c r="IB605" s="36"/>
      <c r="IC605" s="36"/>
      <c r="ID605" s="36"/>
      <c r="IE605" s="36"/>
      <c r="IF605" s="36"/>
      <c r="IG605" s="36"/>
      <c r="IH605" s="36"/>
      <c r="II605" s="36"/>
      <c r="IJ605" s="36"/>
      <c r="IK605" s="36"/>
      <c r="IL605" s="36"/>
      <c r="IM605" s="36"/>
      <c r="IN605" s="36"/>
      <c r="IO605" s="36"/>
      <c r="IP605" s="36"/>
      <c r="IQ605" s="36"/>
      <c r="IR605" s="36"/>
      <c r="IS605" s="36"/>
      <c r="IT605" s="36"/>
      <c r="IU605" s="36"/>
      <c r="IV605" s="36"/>
      <c r="IW605" s="36"/>
      <c r="IX605" s="36"/>
    </row>
    <row r="606" spans="1:258" s="37" customFormat="1" ht="12.75" customHeight="1" x14ac:dyDescent="0.2">
      <c r="A606" s="131"/>
      <c r="B606" s="132"/>
      <c r="C606" s="132"/>
      <c r="D606" s="578"/>
      <c r="E606" s="579"/>
      <c r="F606" s="579"/>
      <c r="G606" s="579"/>
      <c r="H606" s="579"/>
      <c r="I606" s="579"/>
      <c r="J606" s="579"/>
      <c r="K606" s="579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36"/>
      <c r="CV606" s="36"/>
      <c r="CW606" s="36"/>
      <c r="CX606" s="36"/>
      <c r="CY606" s="36"/>
      <c r="CZ606" s="36"/>
      <c r="DA606" s="36"/>
      <c r="DB606" s="36"/>
      <c r="DC606" s="36"/>
      <c r="DD606" s="36"/>
      <c r="DE606" s="36"/>
      <c r="DF606" s="36"/>
      <c r="DG606" s="36"/>
      <c r="DH606" s="36"/>
      <c r="DI606" s="36"/>
      <c r="DJ606" s="36"/>
      <c r="DK606" s="36"/>
      <c r="DL606" s="36"/>
      <c r="DM606" s="36"/>
      <c r="DN606" s="36"/>
      <c r="DO606" s="36"/>
      <c r="DP606" s="36"/>
      <c r="DQ606" s="36"/>
      <c r="DR606" s="36"/>
      <c r="DS606" s="36"/>
      <c r="DT606" s="36"/>
      <c r="DU606" s="36"/>
      <c r="DV606" s="36"/>
      <c r="DW606" s="36"/>
      <c r="DX606" s="36"/>
      <c r="DY606" s="36"/>
      <c r="DZ606" s="36"/>
      <c r="EA606" s="36"/>
      <c r="EB606" s="36"/>
      <c r="EC606" s="36"/>
      <c r="ED606" s="36"/>
      <c r="EE606" s="36"/>
      <c r="EF606" s="36"/>
      <c r="EG606" s="36"/>
      <c r="EH606" s="36"/>
      <c r="EI606" s="36"/>
      <c r="EJ606" s="36"/>
      <c r="EK606" s="36"/>
      <c r="EL606" s="36"/>
      <c r="EM606" s="36"/>
      <c r="EN606" s="36"/>
      <c r="EO606" s="36"/>
      <c r="EP606" s="36"/>
      <c r="EQ606" s="36"/>
      <c r="ER606" s="36"/>
      <c r="ES606" s="36"/>
      <c r="ET606" s="36"/>
      <c r="EU606" s="36"/>
      <c r="EV606" s="36"/>
      <c r="EW606" s="36"/>
      <c r="EX606" s="36"/>
      <c r="EY606" s="36"/>
      <c r="EZ606" s="36"/>
      <c r="FA606" s="36"/>
      <c r="FB606" s="36"/>
      <c r="FC606" s="36"/>
      <c r="FD606" s="36"/>
      <c r="FE606" s="36"/>
      <c r="FF606" s="36"/>
      <c r="FG606" s="36"/>
      <c r="FH606" s="36"/>
      <c r="FI606" s="36"/>
      <c r="FJ606" s="36"/>
      <c r="FK606" s="36"/>
      <c r="FL606" s="36"/>
      <c r="FM606" s="36"/>
      <c r="FN606" s="36"/>
      <c r="FO606" s="36"/>
      <c r="FP606" s="36"/>
      <c r="FQ606" s="36"/>
      <c r="FR606" s="36"/>
      <c r="FS606" s="36"/>
      <c r="FT606" s="36"/>
      <c r="FU606" s="36"/>
      <c r="FV606" s="36"/>
      <c r="FW606" s="36"/>
      <c r="FX606" s="36"/>
      <c r="FY606" s="36"/>
      <c r="FZ606" s="36"/>
      <c r="GA606" s="36"/>
      <c r="GB606" s="36"/>
      <c r="GC606" s="36"/>
      <c r="GD606" s="36"/>
      <c r="GE606" s="36"/>
      <c r="GF606" s="36"/>
      <c r="GG606" s="36"/>
      <c r="GH606" s="36"/>
      <c r="GI606" s="36"/>
      <c r="GJ606" s="36"/>
      <c r="GK606" s="36"/>
      <c r="GL606" s="36"/>
      <c r="GM606" s="36"/>
      <c r="GN606" s="36"/>
      <c r="GO606" s="36"/>
      <c r="GP606" s="36"/>
      <c r="GQ606" s="36"/>
      <c r="GR606" s="36"/>
      <c r="GS606" s="36"/>
      <c r="GT606" s="36"/>
      <c r="GU606" s="36"/>
      <c r="GV606" s="36"/>
      <c r="GW606" s="36"/>
      <c r="GX606" s="36"/>
      <c r="GY606" s="36"/>
      <c r="GZ606" s="36"/>
      <c r="HA606" s="36"/>
      <c r="HB606" s="36"/>
      <c r="HC606" s="36"/>
      <c r="HD606" s="36"/>
      <c r="HE606" s="36"/>
      <c r="HF606" s="36"/>
      <c r="HG606" s="36"/>
      <c r="HH606" s="36"/>
      <c r="HI606" s="36"/>
      <c r="HJ606" s="36"/>
      <c r="HK606" s="36"/>
      <c r="HL606" s="36"/>
      <c r="HM606" s="36"/>
      <c r="HN606" s="36"/>
      <c r="HO606" s="36"/>
      <c r="HP606" s="36"/>
      <c r="HQ606" s="36"/>
      <c r="HR606" s="36"/>
      <c r="HS606" s="36"/>
      <c r="HT606" s="36"/>
      <c r="HU606" s="36"/>
      <c r="HV606" s="36"/>
      <c r="HW606" s="36"/>
      <c r="HX606" s="36"/>
      <c r="HY606" s="36"/>
      <c r="HZ606" s="36"/>
      <c r="IA606" s="36"/>
      <c r="IB606" s="36"/>
      <c r="IC606" s="36"/>
      <c r="ID606" s="36"/>
      <c r="IE606" s="36"/>
      <c r="IF606" s="36"/>
      <c r="IG606" s="36"/>
      <c r="IH606" s="36"/>
      <c r="II606" s="36"/>
      <c r="IJ606" s="36"/>
      <c r="IK606" s="36"/>
      <c r="IL606" s="36"/>
      <c r="IM606" s="36"/>
      <c r="IN606" s="36"/>
      <c r="IO606" s="36"/>
      <c r="IP606" s="36"/>
      <c r="IQ606" s="36"/>
      <c r="IR606" s="36"/>
      <c r="IS606" s="36"/>
      <c r="IT606" s="36"/>
      <c r="IU606" s="36"/>
      <c r="IV606" s="36"/>
      <c r="IW606" s="36"/>
      <c r="IX606" s="36"/>
    </row>
    <row r="607" spans="1:258" s="37" customFormat="1" ht="12.75" customHeight="1" x14ac:dyDescent="0.2">
      <c r="A607" s="131"/>
      <c r="B607" s="132"/>
      <c r="C607" s="132"/>
      <c r="D607" s="578"/>
      <c r="E607" s="579"/>
      <c r="F607" s="579"/>
      <c r="G607" s="579"/>
      <c r="H607" s="579"/>
      <c r="I607" s="579"/>
      <c r="J607" s="579"/>
      <c r="K607" s="579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36"/>
      <c r="AJ607" s="36"/>
      <c r="AK607" s="36"/>
      <c r="AL607" s="36"/>
      <c r="AM607" s="36"/>
      <c r="AN607" s="36"/>
      <c r="AO607" s="36"/>
      <c r="AP607" s="36"/>
      <c r="AQ607" s="36"/>
      <c r="AR607" s="36"/>
      <c r="AS607" s="36"/>
      <c r="AT607" s="36"/>
      <c r="AU607" s="36"/>
      <c r="AV607" s="36"/>
      <c r="AW607" s="36"/>
      <c r="AX607" s="36"/>
      <c r="AY607" s="36"/>
      <c r="AZ607" s="36"/>
      <c r="BA607" s="36"/>
      <c r="BB607" s="36"/>
      <c r="BC607" s="36"/>
      <c r="BD607" s="36"/>
      <c r="BE607" s="36"/>
      <c r="BF607" s="36"/>
      <c r="BG607" s="36"/>
      <c r="BH607" s="36"/>
      <c r="BI607" s="36"/>
      <c r="BJ607" s="36"/>
      <c r="BK607" s="36"/>
      <c r="BL607" s="36"/>
      <c r="BM607" s="36"/>
      <c r="BN607" s="36"/>
      <c r="BO607" s="36"/>
      <c r="BP607" s="36"/>
      <c r="BQ607" s="36"/>
      <c r="BR607" s="36"/>
      <c r="BS607" s="36"/>
      <c r="BT607" s="36"/>
      <c r="BU607" s="36"/>
      <c r="BV607" s="36"/>
      <c r="BW607" s="36"/>
      <c r="BX607" s="36"/>
      <c r="BY607" s="36"/>
      <c r="BZ607" s="36"/>
      <c r="CA607" s="36"/>
      <c r="CB607" s="36"/>
      <c r="CC607" s="36"/>
      <c r="CD607" s="36"/>
      <c r="CE607" s="36"/>
      <c r="CF607" s="36"/>
      <c r="CG607" s="36"/>
      <c r="CH607" s="36"/>
      <c r="CI607" s="36"/>
      <c r="CJ607" s="36"/>
      <c r="CK607" s="36"/>
      <c r="CL607" s="36"/>
      <c r="CM607" s="36"/>
      <c r="CN607" s="36"/>
      <c r="CO607" s="36"/>
      <c r="CP607" s="36"/>
      <c r="CQ607" s="36"/>
      <c r="CR607" s="36"/>
      <c r="CS607" s="36"/>
      <c r="CT607" s="36"/>
      <c r="CU607" s="36"/>
      <c r="CV607" s="36"/>
      <c r="CW607" s="36"/>
      <c r="CX607" s="36"/>
      <c r="CY607" s="36"/>
      <c r="CZ607" s="36"/>
      <c r="DA607" s="36"/>
      <c r="DB607" s="36"/>
      <c r="DC607" s="36"/>
      <c r="DD607" s="36"/>
      <c r="DE607" s="36"/>
      <c r="DF607" s="36"/>
      <c r="DG607" s="36"/>
      <c r="DH607" s="36"/>
      <c r="DI607" s="36"/>
      <c r="DJ607" s="36"/>
      <c r="DK607" s="36"/>
      <c r="DL607" s="36"/>
      <c r="DM607" s="36"/>
      <c r="DN607" s="36"/>
      <c r="DO607" s="36"/>
      <c r="DP607" s="36"/>
      <c r="DQ607" s="36"/>
      <c r="DR607" s="36"/>
      <c r="DS607" s="36"/>
      <c r="DT607" s="36"/>
      <c r="DU607" s="36"/>
      <c r="DV607" s="36"/>
      <c r="DW607" s="36"/>
      <c r="DX607" s="36"/>
      <c r="DY607" s="36"/>
      <c r="DZ607" s="36"/>
      <c r="EA607" s="36"/>
      <c r="EB607" s="36"/>
      <c r="EC607" s="36"/>
      <c r="ED607" s="36"/>
      <c r="EE607" s="36"/>
      <c r="EF607" s="36"/>
      <c r="EG607" s="36"/>
      <c r="EH607" s="36"/>
      <c r="EI607" s="36"/>
      <c r="EJ607" s="36"/>
      <c r="EK607" s="36"/>
      <c r="EL607" s="36"/>
      <c r="EM607" s="36"/>
      <c r="EN607" s="36"/>
      <c r="EO607" s="36"/>
      <c r="EP607" s="36"/>
      <c r="EQ607" s="36"/>
      <c r="ER607" s="36"/>
      <c r="ES607" s="36"/>
      <c r="ET607" s="36"/>
      <c r="EU607" s="36"/>
      <c r="EV607" s="36"/>
      <c r="EW607" s="36"/>
      <c r="EX607" s="36"/>
      <c r="EY607" s="36"/>
      <c r="EZ607" s="36"/>
      <c r="FA607" s="36"/>
      <c r="FB607" s="36"/>
      <c r="FC607" s="36"/>
      <c r="FD607" s="36"/>
      <c r="FE607" s="36"/>
      <c r="FF607" s="36"/>
      <c r="FG607" s="36"/>
      <c r="FH607" s="36"/>
      <c r="FI607" s="36"/>
      <c r="FJ607" s="36"/>
      <c r="FK607" s="36"/>
      <c r="FL607" s="36"/>
      <c r="FM607" s="36"/>
      <c r="FN607" s="36"/>
      <c r="FO607" s="36"/>
      <c r="FP607" s="36"/>
      <c r="FQ607" s="36"/>
      <c r="FR607" s="36"/>
      <c r="FS607" s="36"/>
      <c r="FT607" s="36"/>
      <c r="FU607" s="36"/>
      <c r="FV607" s="36"/>
      <c r="FW607" s="36"/>
      <c r="FX607" s="36"/>
      <c r="FY607" s="36"/>
      <c r="FZ607" s="36"/>
      <c r="GA607" s="36"/>
      <c r="GB607" s="36"/>
      <c r="GC607" s="36"/>
      <c r="GD607" s="36"/>
      <c r="GE607" s="36"/>
      <c r="GF607" s="36"/>
      <c r="GG607" s="36"/>
      <c r="GH607" s="36"/>
      <c r="GI607" s="36"/>
      <c r="GJ607" s="36"/>
      <c r="GK607" s="36"/>
      <c r="GL607" s="36"/>
      <c r="GM607" s="36"/>
      <c r="GN607" s="36"/>
      <c r="GO607" s="36"/>
      <c r="GP607" s="36"/>
      <c r="GQ607" s="36"/>
      <c r="GR607" s="36"/>
      <c r="GS607" s="36"/>
      <c r="GT607" s="36"/>
      <c r="GU607" s="36"/>
      <c r="GV607" s="36"/>
      <c r="GW607" s="36"/>
      <c r="GX607" s="36"/>
      <c r="GY607" s="36"/>
      <c r="GZ607" s="36"/>
      <c r="HA607" s="36"/>
      <c r="HB607" s="36"/>
      <c r="HC607" s="36"/>
      <c r="HD607" s="36"/>
      <c r="HE607" s="36"/>
      <c r="HF607" s="36"/>
      <c r="HG607" s="36"/>
      <c r="HH607" s="36"/>
      <c r="HI607" s="36"/>
      <c r="HJ607" s="36"/>
      <c r="HK607" s="36"/>
      <c r="HL607" s="36"/>
      <c r="HM607" s="36"/>
      <c r="HN607" s="36"/>
      <c r="HO607" s="36"/>
      <c r="HP607" s="36"/>
      <c r="HQ607" s="36"/>
      <c r="HR607" s="36"/>
      <c r="HS607" s="36"/>
      <c r="HT607" s="36"/>
      <c r="HU607" s="36"/>
      <c r="HV607" s="36"/>
      <c r="HW607" s="36"/>
      <c r="HX607" s="36"/>
      <c r="HY607" s="36"/>
      <c r="HZ607" s="36"/>
      <c r="IA607" s="36"/>
      <c r="IB607" s="36"/>
      <c r="IC607" s="36"/>
      <c r="ID607" s="36"/>
      <c r="IE607" s="36"/>
      <c r="IF607" s="36"/>
      <c r="IG607" s="36"/>
      <c r="IH607" s="36"/>
      <c r="II607" s="36"/>
      <c r="IJ607" s="36"/>
      <c r="IK607" s="36"/>
      <c r="IL607" s="36"/>
      <c r="IM607" s="36"/>
      <c r="IN607" s="36"/>
      <c r="IO607" s="36"/>
      <c r="IP607" s="36"/>
      <c r="IQ607" s="36"/>
      <c r="IR607" s="36"/>
      <c r="IS607" s="36"/>
      <c r="IT607" s="36"/>
      <c r="IU607" s="36"/>
      <c r="IV607" s="36"/>
      <c r="IW607" s="36"/>
      <c r="IX607" s="36"/>
    </row>
    <row r="608" spans="1:258" s="37" customFormat="1" ht="12.75" customHeight="1" x14ac:dyDescent="0.2">
      <c r="A608" s="131"/>
      <c r="B608" s="132"/>
      <c r="C608" s="132"/>
      <c r="D608" s="578"/>
      <c r="E608" s="579"/>
      <c r="F608" s="579"/>
      <c r="G608" s="579"/>
      <c r="H608" s="579"/>
      <c r="I608" s="579"/>
      <c r="J608" s="579"/>
      <c r="K608" s="579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  <c r="AJ608" s="36"/>
      <c r="AK608" s="36"/>
      <c r="AL608" s="36"/>
      <c r="AM608" s="36"/>
      <c r="AN608" s="36"/>
      <c r="AO608" s="36"/>
      <c r="AP608" s="36"/>
      <c r="AQ608" s="36"/>
      <c r="AR608" s="36"/>
      <c r="AS608" s="36"/>
      <c r="AT608" s="36"/>
      <c r="AU608" s="36"/>
      <c r="AV608" s="36"/>
      <c r="AW608" s="36"/>
      <c r="AX608" s="36"/>
      <c r="AY608" s="36"/>
      <c r="AZ608" s="36"/>
      <c r="BA608" s="36"/>
      <c r="BB608" s="36"/>
      <c r="BC608" s="36"/>
      <c r="BD608" s="36"/>
      <c r="BE608" s="36"/>
      <c r="BF608" s="36"/>
      <c r="BG608" s="36"/>
      <c r="BH608" s="36"/>
      <c r="BI608" s="36"/>
      <c r="BJ608" s="36"/>
      <c r="BK608" s="36"/>
      <c r="BL608" s="36"/>
      <c r="BM608" s="36"/>
      <c r="BN608" s="36"/>
      <c r="BO608" s="36"/>
      <c r="BP608" s="36"/>
      <c r="BQ608" s="36"/>
      <c r="BR608" s="36"/>
      <c r="BS608" s="36"/>
      <c r="BT608" s="36"/>
      <c r="BU608" s="36"/>
      <c r="BV608" s="36"/>
      <c r="BW608" s="36"/>
      <c r="BX608" s="36"/>
      <c r="BY608" s="36"/>
      <c r="BZ608" s="36"/>
      <c r="CA608" s="36"/>
      <c r="CB608" s="36"/>
      <c r="CC608" s="36"/>
      <c r="CD608" s="36"/>
      <c r="CE608" s="36"/>
      <c r="CF608" s="36"/>
      <c r="CG608" s="36"/>
      <c r="CH608" s="36"/>
      <c r="CI608" s="36"/>
      <c r="CJ608" s="36"/>
      <c r="CK608" s="36"/>
      <c r="CL608" s="36"/>
      <c r="CM608" s="36"/>
      <c r="CN608" s="36"/>
      <c r="CO608" s="36"/>
      <c r="CP608" s="36"/>
      <c r="CQ608" s="36"/>
      <c r="CR608" s="36"/>
      <c r="CS608" s="36"/>
      <c r="CT608" s="36"/>
      <c r="CU608" s="36"/>
      <c r="CV608" s="36"/>
      <c r="CW608" s="36"/>
      <c r="CX608" s="36"/>
      <c r="CY608" s="36"/>
      <c r="CZ608" s="36"/>
      <c r="DA608" s="36"/>
      <c r="DB608" s="36"/>
      <c r="DC608" s="36"/>
      <c r="DD608" s="36"/>
      <c r="DE608" s="36"/>
      <c r="DF608" s="36"/>
      <c r="DG608" s="36"/>
      <c r="DH608" s="36"/>
      <c r="DI608" s="36"/>
      <c r="DJ608" s="36"/>
      <c r="DK608" s="36"/>
      <c r="DL608" s="36"/>
      <c r="DM608" s="36"/>
      <c r="DN608" s="36"/>
      <c r="DO608" s="36"/>
      <c r="DP608" s="36"/>
      <c r="DQ608" s="36"/>
      <c r="DR608" s="36"/>
      <c r="DS608" s="36"/>
      <c r="DT608" s="36"/>
      <c r="DU608" s="36"/>
      <c r="DV608" s="36"/>
      <c r="DW608" s="36"/>
      <c r="DX608" s="36"/>
      <c r="DY608" s="36"/>
      <c r="DZ608" s="36"/>
      <c r="EA608" s="36"/>
      <c r="EB608" s="36"/>
      <c r="EC608" s="36"/>
      <c r="ED608" s="36"/>
      <c r="EE608" s="36"/>
      <c r="EF608" s="36"/>
      <c r="EG608" s="36"/>
      <c r="EH608" s="36"/>
      <c r="EI608" s="36"/>
      <c r="EJ608" s="36"/>
      <c r="EK608" s="36"/>
      <c r="EL608" s="36"/>
      <c r="EM608" s="36"/>
      <c r="EN608" s="36"/>
      <c r="EO608" s="36"/>
      <c r="EP608" s="36"/>
      <c r="EQ608" s="36"/>
      <c r="ER608" s="36"/>
      <c r="ES608" s="36"/>
      <c r="ET608" s="36"/>
      <c r="EU608" s="36"/>
      <c r="EV608" s="36"/>
      <c r="EW608" s="36"/>
      <c r="EX608" s="36"/>
      <c r="EY608" s="36"/>
      <c r="EZ608" s="36"/>
      <c r="FA608" s="36"/>
      <c r="FB608" s="36"/>
      <c r="FC608" s="36"/>
      <c r="FD608" s="36"/>
      <c r="FE608" s="36"/>
      <c r="FF608" s="36"/>
      <c r="FG608" s="36"/>
      <c r="FH608" s="36"/>
      <c r="FI608" s="36"/>
      <c r="FJ608" s="36"/>
      <c r="FK608" s="36"/>
      <c r="FL608" s="36"/>
      <c r="FM608" s="36"/>
      <c r="FN608" s="36"/>
      <c r="FO608" s="36"/>
      <c r="FP608" s="36"/>
      <c r="FQ608" s="36"/>
      <c r="FR608" s="36"/>
      <c r="FS608" s="36"/>
      <c r="FT608" s="36"/>
      <c r="FU608" s="36"/>
      <c r="FV608" s="36"/>
      <c r="FW608" s="36"/>
      <c r="FX608" s="36"/>
      <c r="FY608" s="36"/>
      <c r="FZ608" s="36"/>
      <c r="GA608" s="36"/>
      <c r="GB608" s="36"/>
      <c r="GC608" s="36"/>
      <c r="GD608" s="36"/>
      <c r="GE608" s="36"/>
      <c r="GF608" s="36"/>
      <c r="GG608" s="36"/>
      <c r="GH608" s="36"/>
      <c r="GI608" s="36"/>
      <c r="GJ608" s="36"/>
      <c r="GK608" s="36"/>
      <c r="GL608" s="36"/>
      <c r="GM608" s="36"/>
      <c r="GN608" s="36"/>
      <c r="GO608" s="36"/>
      <c r="GP608" s="36"/>
      <c r="GQ608" s="36"/>
      <c r="GR608" s="36"/>
      <c r="GS608" s="36"/>
      <c r="GT608" s="36"/>
      <c r="GU608" s="36"/>
      <c r="GV608" s="36"/>
      <c r="GW608" s="36"/>
      <c r="GX608" s="36"/>
      <c r="GY608" s="36"/>
      <c r="GZ608" s="36"/>
      <c r="HA608" s="36"/>
      <c r="HB608" s="36"/>
      <c r="HC608" s="36"/>
      <c r="HD608" s="36"/>
      <c r="HE608" s="36"/>
      <c r="HF608" s="36"/>
      <c r="HG608" s="36"/>
      <c r="HH608" s="36"/>
      <c r="HI608" s="36"/>
      <c r="HJ608" s="36"/>
      <c r="HK608" s="36"/>
      <c r="HL608" s="36"/>
      <c r="HM608" s="36"/>
      <c r="HN608" s="36"/>
      <c r="HO608" s="36"/>
      <c r="HP608" s="36"/>
      <c r="HQ608" s="36"/>
      <c r="HR608" s="36"/>
      <c r="HS608" s="36"/>
      <c r="HT608" s="36"/>
      <c r="HU608" s="36"/>
      <c r="HV608" s="36"/>
      <c r="HW608" s="36"/>
      <c r="HX608" s="36"/>
      <c r="HY608" s="36"/>
      <c r="HZ608" s="36"/>
      <c r="IA608" s="36"/>
      <c r="IB608" s="36"/>
      <c r="IC608" s="36"/>
      <c r="ID608" s="36"/>
      <c r="IE608" s="36"/>
      <c r="IF608" s="36"/>
      <c r="IG608" s="36"/>
      <c r="IH608" s="36"/>
      <c r="II608" s="36"/>
      <c r="IJ608" s="36"/>
      <c r="IK608" s="36"/>
      <c r="IL608" s="36"/>
      <c r="IM608" s="36"/>
      <c r="IN608" s="36"/>
      <c r="IO608" s="36"/>
      <c r="IP608" s="36"/>
      <c r="IQ608" s="36"/>
      <c r="IR608" s="36"/>
      <c r="IS608" s="36"/>
      <c r="IT608" s="36"/>
      <c r="IU608" s="36"/>
      <c r="IV608" s="36"/>
      <c r="IW608" s="36"/>
      <c r="IX608" s="36"/>
    </row>
    <row r="609" spans="1:258" s="37" customFormat="1" ht="12.75" customHeight="1" x14ac:dyDescent="0.2">
      <c r="A609" s="131"/>
      <c r="B609" s="132"/>
      <c r="C609" s="132"/>
      <c r="D609" s="578"/>
      <c r="E609" s="579"/>
      <c r="F609" s="579"/>
      <c r="G609" s="579"/>
      <c r="H609" s="579"/>
      <c r="I609" s="579"/>
      <c r="J609" s="579"/>
      <c r="K609" s="579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  <c r="AJ609" s="36"/>
      <c r="AK609" s="36"/>
      <c r="AL609" s="36"/>
      <c r="AM609" s="36"/>
      <c r="AN609" s="36"/>
      <c r="AO609" s="36"/>
      <c r="AP609" s="36"/>
      <c r="AQ609" s="36"/>
      <c r="AR609" s="36"/>
      <c r="AS609" s="36"/>
      <c r="AT609" s="36"/>
      <c r="AU609" s="36"/>
      <c r="AV609" s="36"/>
      <c r="AW609" s="36"/>
      <c r="AX609" s="36"/>
      <c r="AY609" s="36"/>
      <c r="AZ609" s="36"/>
      <c r="BA609" s="36"/>
      <c r="BB609" s="36"/>
      <c r="BC609" s="36"/>
      <c r="BD609" s="36"/>
      <c r="BE609" s="36"/>
      <c r="BF609" s="36"/>
      <c r="BG609" s="36"/>
      <c r="BH609" s="36"/>
      <c r="BI609" s="36"/>
      <c r="BJ609" s="36"/>
      <c r="BK609" s="36"/>
      <c r="BL609" s="36"/>
      <c r="BM609" s="36"/>
      <c r="BN609" s="36"/>
      <c r="BO609" s="36"/>
      <c r="BP609" s="36"/>
      <c r="BQ609" s="36"/>
      <c r="BR609" s="36"/>
      <c r="BS609" s="36"/>
      <c r="BT609" s="36"/>
      <c r="BU609" s="36"/>
      <c r="BV609" s="36"/>
      <c r="BW609" s="36"/>
      <c r="BX609" s="36"/>
      <c r="BY609" s="36"/>
      <c r="BZ609" s="36"/>
      <c r="CA609" s="36"/>
      <c r="CB609" s="36"/>
      <c r="CC609" s="36"/>
      <c r="CD609" s="36"/>
      <c r="CE609" s="36"/>
      <c r="CF609" s="36"/>
      <c r="CG609" s="36"/>
      <c r="CH609" s="36"/>
      <c r="CI609" s="36"/>
      <c r="CJ609" s="36"/>
      <c r="CK609" s="36"/>
      <c r="CL609" s="36"/>
      <c r="CM609" s="36"/>
      <c r="CN609" s="36"/>
      <c r="CO609" s="36"/>
      <c r="CP609" s="36"/>
      <c r="CQ609" s="36"/>
      <c r="CR609" s="36"/>
      <c r="CS609" s="36"/>
      <c r="CT609" s="36"/>
      <c r="CU609" s="36"/>
      <c r="CV609" s="36"/>
      <c r="CW609" s="36"/>
      <c r="CX609" s="36"/>
      <c r="CY609" s="36"/>
      <c r="CZ609" s="36"/>
      <c r="DA609" s="36"/>
      <c r="DB609" s="36"/>
      <c r="DC609" s="36"/>
      <c r="DD609" s="36"/>
      <c r="DE609" s="36"/>
      <c r="DF609" s="36"/>
      <c r="DG609" s="36"/>
      <c r="DH609" s="36"/>
      <c r="DI609" s="36"/>
      <c r="DJ609" s="36"/>
      <c r="DK609" s="36"/>
      <c r="DL609" s="36"/>
      <c r="DM609" s="36"/>
      <c r="DN609" s="36"/>
      <c r="DO609" s="36"/>
      <c r="DP609" s="36"/>
      <c r="DQ609" s="36"/>
      <c r="DR609" s="36"/>
      <c r="DS609" s="36"/>
      <c r="DT609" s="36"/>
      <c r="DU609" s="36"/>
      <c r="DV609" s="36"/>
      <c r="DW609" s="36"/>
      <c r="DX609" s="36"/>
      <c r="DY609" s="36"/>
      <c r="DZ609" s="36"/>
      <c r="EA609" s="36"/>
      <c r="EB609" s="36"/>
      <c r="EC609" s="36"/>
      <c r="ED609" s="36"/>
      <c r="EE609" s="36"/>
      <c r="EF609" s="36"/>
      <c r="EG609" s="36"/>
      <c r="EH609" s="36"/>
      <c r="EI609" s="36"/>
      <c r="EJ609" s="36"/>
      <c r="EK609" s="36"/>
      <c r="EL609" s="36"/>
      <c r="EM609" s="36"/>
      <c r="EN609" s="36"/>
      <c r="EO609" s="36"/>
      <c r="EP609" s="36"/>
      <c r="EQ609" s="36"/>
      <c r="ER609" s="36"/>
      <c r="ES609" s="36"/>
      <c r="ET609" s="36"/>
      <c r="EU609" s="36"/>
      <c r="EV609" s="36"/>
      <c r="EW609" s="36"/>
      <c r="EX609" s="36"/>
      <c r="EY609" s="36"/>
      <c r="EZ609" s="36"/>
      <c r="FA609" s="36"/>
      <c r="FB609" s="36"/>
      <c r="FC609" s="36"/>
      <c r="FD609" s="36"/>
      <c r="FE609" s="36"/>
      <c r="FF609" s="36"/>
      <c r="FG609" s="36"/>
      <c r="FH609" s="36"/>
      <c r="FI609" s="36"/>
      <c r="FJ609" s="36"/>
      <c r="FK609" s="36"/>
      <c r="FL609" s="36"/>
      <c r="FM609" s="36"/>
      <c r="FN609" s="36"/>
      <c r="FO609" s="36"/>
      <c r="FP609" s="36"/>
      <c r="FQ609" s="36"/>
      <c r="FR609" s="36"/>
      <c r="FS609" s="36"/>
      <c r="FT609" s="36"/>
      <c r="FU609" s="36"/>
      <c r="FV609" s="36"/>
      <c r="FW609" s="36"/>
      <c r="FX609" s="36"/>
      <c r="FY609" s="36"/>
      <c r="FZ609" s="36"/>
      <c r="GA609" s="36"/>
      <c r="GB609" s="36"/>
      <c r="GC609" s="36"/>
      <c r="GD609" s="36"/>
      <c r="GE609" s="36"/>
      <c r="GF609" s="36"/>
      <c r="GG609" s="36"/>
      <c r="GH609" s="36"/>
      <c r="GI609" s="36"/>
      <c r="GJ609" s="36"/>
      <c r="GK609" s="36"/>
      <c r="GL609" s="36"/>
      <c r="GM609" s="36"/>
      <c r="GN609" s="36"/>
      <c r="GO609" s="36"/>
      <c r="GP609" s="36"/>
      <c r="GQ609" s="36"/>
      <c r="GR609" s="36"/>
      <c r="GS609" s="36"/>
      <c r="GT609" s="36"/>
      <c r="GU609" s="36"/>
      <c r="GV609" s="36"/>
      <c r="GW609" s="36"/>
      <c r="GX609" s="36"/>
      <c r="GY609" s="36"/>
      <c r="GZ609" s="36"/>
      <c r="HA609" s="36"/>
      <c r="HB609" s="36"/>
      <c r="HC609" s="36"/>
      <c r="HD609" s="36"/>
      <c r="HE609" s="36"/>
      <c r="HF609" s="36"/>
      <c r="HG609" s="36"/>
      <c r="HH609" s="36"/>
      <c r="HI609" s="36"/>
      <c r="HJ609" s="36"/>
      <c r="HK609" s="36"/>
      <c r="HL609" s="36"/>
      <c r="HM609" s="36"/>
      <c r="HN609" s="36"/>
      <c r="HO609" s="36"/>
      <c r="HP609" s="36"/>
      <c r="HQ609" s="36"/>
      <c r="HR609" s="36"/>
      <c r="HS609" s="36"/>
      <c r="HT609" s="36"/>
      <c r="HU609" s="36"/>
      <c r="HV609" s="36"/>
      <c r="HW609" s="36"/>
      <c r="HX609" s="36"/>
      <c r="HY609" s="36"/>
      <c r="HZ609" s="36"/>
      <c r="IA609" s="36"/>
      <c r="IB609" s="36"/>
      <c r="IC609" s="36"/>
      <c r="ID609" s="36"/>
      <c r="IE609" s="36"/>
      <c r="IF609" s="36"/>
      <c r="IG609" s="36"/>
      <c r="IH609" s="36"/>
      <c r="II609" s="36"/>
      <c r="IJ609" s="36"/>
      <c r="IK609" s="36"/>
      <c r="IL609" s="36"/>
      <c r="IM609" s="36"/>
      <c r="IN609" s="36"/>
      <c r="IO609" s="36"/>
      <c r="IP609" s="36"/>
      <c r="IQ609" s="36"/>
      <c r="IR609" s="36"/>
      <c r="IS609" s="36"/>
      <c r="IT609" s="36"/>
      <c r="IU609" s="36"/>
      <c r="IV609" s="36"/>
      <c r="IW609" s="36"/>
      <c r="IX609" s="36"/>
    </row>
    <row r="610" spans="1:258" s="37" customFormat="1" ht="12.75" customHeight="1" x14ac:dyDescent="0.2">
      <c r="A610" s="131"/>
      <c r="B610" s="132"/>
      <c r="C610" s="132"/>
      <c r="D610" s="578"/>
      <c r="E610" s="579"/>
      <c r="F610" s="579"/>
      <c r="G610" s="579"/>
      <c r="H610" s="579"/>
      <c r="I610" s="579"/>
      <c r="J610" s="579"/>
      <c r="K610" s="579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  <c r="AJ610" s="36"/>
      <c r="AK610" s="36"/>
      <c r="AL610" s="36"/>
      <c r="AM610" s="36"/>
      <c r="AN610" s="36"/>
      <c r="AO610" s="36"/>
      <c r="AP610" s="36"/>
      <c r="AQ610" s="36"/>
      <c r="AR610" s="36"/>
      <c r="AS610" s="36"/>
      <c r="AT610" s="36"/>
      <c r="AU610" s="36"/>
      <c r="AV610" s="36"/>
      <c r="AW610" s="36"/>
      <c r="AX610" s="36"/>
      <c r="AY610" s="36"/>
      <c r="AZ610" s="36"/>
      <c r="BA610" s="36"/>
      <c r="BB610" s="36"/>
      <c r="BC610" s="36"/>
      <c r="BD610" s="36"/>
      <c r="BE610" s="36"/>
      <c r="BF610" s="36"/>
      <c r="BG610" s="36"/>
      <c r="BH610" s="36"/>
      <c r="BI610" s="36"/>
      <c r="BJ610" s="36"/>
      <c r="BK610" s="36"/>
      <c r="BL610" s="36"/>
      <c r="BM610" s="36"/>
      <c r="BN610" s="36"/>
      <c r="BO610" s="36"/>
      <c r="BP610" s="36"/>
      <c r="BQ610" s="36"/>
      <c r="BR610" s="36"/>
      <c r="BS610" s="36"/>
      <c r="BT610" s="36"/>
      <c r="BU610" s="36"/>
      <c r="BV610" s="36"/>
      <c r="BW610" s="36"/>
      <c r="BX610" s="36"/>
      <c r="BY610" s="36"/>
      <c r="BZ610" s="36"/>
      <c r="CA610" s="36"/>
      <c r="CB610" s="36"/>
      <c r="CC610" s="36"/>
      <c r="CD610" s="36"/>
      <c r="CE610" s="36"/>
      <c r="CF610" s="36"/>
      <c r="CG610" s="36"/>
      <c r="CH610" s="36"/>
      <c r="CI610" s="36"/>
      <c r="CJ610" s="36"/>
      <c r="CK610" s="36"/>
      <c r="CL610" s="36"/>
      <c r="CM610" s="36"/>
      <c r="CN610" s="36"/>
      <c r="CO610" s="36"/>
      <c r="CP610" s="36"/>
      <c r="CQ610" s="36"/>
      <c r="CR610" s="36"/>
      <c r="CS610" s="36"/>
      <c r="CT610" s="36"/>
      <c r="CU610" s="36"/>
      <c r="CV610" s="36"/>
      <c r="CW610" s="36"/>
      <c r="CX610" s="36"/>
      <c r="CY610" s="36"/>
      <c r="CZ610" s="36"/>
      <c r="DA610" s="36"/>
      <c r="DB610" s="36"/>
      <c r="DC610" s="36"/>
      <c r="DD610" s="36"/>
      <c r="DE610" s="36"/>
      <c r="DF610" s="36"/>
      <c r="DG610" s="36"/>
      <c r="DH610" s="36"/>
      <c r="DI610" s="36"/>
      <c r="DJ610" s="36"/>
      <c r="DK610" s="36"/>
      <c r="DL610" s="36"/>
      <c r="DM610" s="36"/>
      <c r="DN610" s="36"/>
      <c r="DO610" s="36"/>
      <c r="DP610" s="36"/>
      <c r="DQ610" s="36"/>
      <c r="DR610" s="36"/>
      <c r="DS610" s="36"/>
      <c r="DT610" s="36"/>
      <c r="DU610" s="36"/>
      <c r="DV610" s="36"/>
      <c r="DW610" s="36"/>
      <c r="DX610" s="36"/>
      <c r="DY610" s="36"/>
      <c r="DZ610" s="36"/>
      <c r="EA610" s="36"/>
      <c r="EB610" s="36"/>
      <c r="EC610" s="36"/>
      <c r="ED610" s="36"/>
      <c r="EE610" s="36"/>
      <c r="EF610" s="36"/>
      <c r="EG610" s="36"/>
      <c r="EH610" s="36"/>
      <c r="EI610" s="36"/>
      <c r="EJ610" s="36"/>
      <c r="EK610" s="36"/>
      <c r="EL610" s="36"/>
      <c r="EM610" s="36"/>
      <c r="EN610" s="36"/>
      <c r="EO610" s="36"/>
      <c r="EP610" s="36"/>
      <c r="EQ610" s="36"/>
      <c r="ER610" s="36"/>
      <c r="ES610" s="36"/>
      <c r="ET610" s="36"/>
      <c r="EU610" s="36"/>
      <c r="EV610" s="36"/>
      <c r="EW610" s="36"/>
      <c r="EX610" s="36"/>
      <c r="EY610" s="36"/>
      <c r="EZ610" s="36"/>
      <c r="FA610" s="36"/>
      <c r="FB610" s="36"/>
      <c r="FC610" s="36"/>
      <c r="FD610" s="36"/>
      <c r="FE610" s="36"/>
      <c r="FF610" s="36"/>
      <c r="FG610" s="36"/>
      <c r="FH610" s="36"/>
      <c r="FI610" s="36"/>
      <c r="FJ610" s="36"/>
      <c r="FK610" s="36"/>
      <c r="FL610" s="36"/>
      <c r="FM610" s="36"/>
      <c r="FN610" s="36"/>
      <c r="FO610" s="36"/>
      <c r="FP610" s="36"/>
      <c r="FQ610" s="36"/>
      <c r="FR610" s="36"/>
      <c r="FS610" s="36"/>
      <c r="FT610" s="36"/>
      <c r="FU610" s="36"/>
      <c r="FV610" s="36"/>
      <c r="FW610" s="36"/>
      <c r="FX610" s="36"/>
      <c r="FY610" s="36"/>
      <c r="FZ610" s="36"/>
      <c r="GA610" s="36"/>
      <c r="GB610" s="36"/>
      <c r="GC610" s="36"/>
      <c r="GD610" s="36"/>
      <c r="GE610" s="36"/>
      <c r="GF610" s="36"/>
      <c r="GG610" s="36"/>
      <c r="GH610" s="36"/>
      <c r="GI610" s="36"/>
      <c r="GJ610" s="36"/>
      <c r="GK610" s="36"/>
      <c r="GL610" s="36"/>
      <c r="GM610" s="36"/>
      <c r="GN610" s="36"/>
      <c r="GO610" s="36"/>
      <c r="GP610" s="36"/>
      <c r="GQ610" s="36"/>
      <c r="GR610" s="36"/>
      <c r="GS610" s="36"/>
      <c r="GT610" s="36"/>
      <c r="GU610" s="36"/>
      <c r="GV610" s="36"/>
      <c r="GW610" s="36"/>
      <c r="GX610" s="36"/>
      <c r="GY610" s="36"/>
      <c r="GZ610" s="36"/>
      <c r="HA610" s="36"/>
      <c r="HB610" s="36"/>
      <c r="HC610" s="36"/>
      <c r="HD610" s="36"/>
      <c r="HE610" s="36"/>
      <c r="HF610" s="36"/>
      <c r="HG610" s="36"/>
      <c r="HH610" s="36"/>
      <c r="HI610" s="36"/>
      <c r="HJ610" s="36"/>
      <c r="HK610" s="36"/>
      <c r="HL610" s="36"/>
      <c r="HM610" s="36"/>
      <c r="HN610" s="36"/>
      <c r="HO610" s="36"/>
      <c r="HP610" s="36"/>
      <c r="HQ610" s="36"/>
      <c r="HR610" s="36"/>
      <c r="HS610" s="36"/>
      <c r="HT610" s="36"/>
      <c r="HU610" s="36"/>
      <c r="HV610" s="36"/>
      <c r="HW610" s="36"/>
      <c r="HX610" s="36"/>
      <c r="HY610" s="36"/>
      <c r="HZ610" s="36"/>
      <c r="IA610" s="36"/>
      <c r="IB610" s="36"/>
      <c r="IC610" s="36"/>
      <c r="ID610" s="36"/>
      <c r="IE610" s="36"/>
      <c r="IF610" s="36"/>
      <c r="IG610" s="36"/>
      <c r="IH610" s="36"/>
      <c r="II610" s="36"/>
      <c r="IJ610" s="36"/>
      <c r="IK610" s="36"/>
      <c r="IL610" s="36"/>
      <c r="IM610" s="36"/>
      <c r="IN610" s="36"/>
      <c r="IO610" s="36"/>
      <c r="IP610" s="36"/>
      <c r="IQ610" s="36"/>
      <c r="IR610" s="36"/>
      <c r="IS610" s="36"/>
      <c r="IT610" s="36"/>
      <c r="IU610" s="36"/>
      <c r="IV610" s="36"/>
      <c r="IW610" s="36"/>
      <c r="IX610" s="36"/>
    </row>
    <row r="611" spans="1:258" s="37" customFormat="1" ht="12.75" customHeight="1" x14ac:dyDescent="0.2">
      <c r="A611" s="131"/>
      <c r="B611" s="132"/>
      <c r="C611" s="132"/>
      <c r="D611" s="578"/>
      <c r="E611" s="579"/>
      <c r="F611" s="579"/>
      <c r="G611" s="579"/>
      <c r="H611" s="579"/>
      <c r="I611" s="579"/>
      <c r="J611" s="579"/>
      <c r="K611" s="579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  <c r="AJ611" s="36"/>
      <c r="AK611" s="36"/>
      <c r="AL611" s="36"/>
      <c r="AM611" s="36"/>
      <c r="AN611" s="36"/>
      <c r="AO611" s="36"/>
      <c r="AP611" s="36"/>
      <c r="AQ611" s="36"/>
      <c r="AR611" s="36"/>
      <c r="AS611" s="36"/>
      <c r="AT611" s="36"/>
      <c r="AU611" s="36"/>
      <c r="AV611" s="36"/>
      <c r="AW611" s="36"/>
      <c r="AX611" s="36"/>
      <c r="AY611" s="36"/>
      <c r="AZ611" s="36"/>
      <c r="BA611" s="36"/>
      <c r="BB611" s="36"/>
      <c r="BC611" s="36"/>
      <c r="BD611" s="36"/>
      <c r="BE611" s="36"/>
      <c r="BF611" s="36"/>
      <c r="BG611" s="36"/>
      <c r="BH611" s="36"/>
      <c r="BI611" s="36"/>
      <c r="BJ611" s="36"/>
      <c r="BK611" s="36"/>
      <c r="BL611" s="36"/>
      <c r="BM611" s="36"/>
      <c r="BN611" s="36"/>
      <c r="BO611" s="36"/>
      <c r="BP611" s="36"/>
      <c r="BQ611" s="36"/>
      <c r="BR611" s="36"/>
      <c r="BS611" s="36"/>
      <c r="BT611" s="36"/>
      <c r="BU611" s="36"/>
      <c r="BV611" s="36"/>
      <c r="BW611" s="36"/>
      <c r="BX611" s="36"/>
      <c r="BY611" s="36"/>
      <c r="BZ611" s="36"/>
      <c r="CA611" s="36"/>
      <c r="CB611" s="36"/>
      <c r="CC611" s="36"/>
      <c r="CD611" s="36"/>
      <c r="CE611" s="36"/>
      <c r="CF611" s="36"/>
      <c r="CG611" s="36"/>
      <c r="CH611" s="36"/>
      <c r="CI611" s="36"/>
      <c r="CJ611" s="36"/>
      <c r="CK611" s="36"/>
      <c r="CL611" s="36"/>
      <c r="CM611" s="36"/>
      <c r="CN611" s="36"/>
      <c r="CO611" s="36"/>
      <c r="CP611" s="36"/>
      <c r="CQ611" s="36"/>
      <c r="CR611" s="36"/>
      <c r="CS611" s="36"/>
      <c r="CT611" s="36"/>
      <c r="CU611" s="36"/>
      <c r="CV611" s="36"/>
      <c r="CW611" s="36"/>
      <c r="CX611" s="36"/>
      <c r="CY611" s="36"/>
      <c r="CZ611" s="36"/>
      <c r="DA611" s="36"/>
      <c r="DB611" s="36"/>
      <c r="DC611" s="36"/>
      <c r="DD611" s="36"/>
      <c r="DE611" s="36"/>
      <c r="DF611" s="36"/>
      <c r="DG611" s="36"/>
      <c r="DH611" s="36"/>
      <c r="DI611" s="36"/>
      <c r="DJ611" s="36"/>
      <c r="DK611" s="36"/>
      <c r="DL611" s="36"/>
      <c r="DM611" s="36"/>
      <c r="DN611" s="36"/>
      <c r="DO611" s="36"/>
      <c r="DP611" s="36"/>
      <c r="DQ611" s="36"/>
      <c r="DR611" s="36"/>
      <c r="DS611" s="36"/>
      <c r="DT611" s="36"/>
      <c r="DU611" s="36"/>
      <c r="DV611" s="36"/>
      <c r="DW611" s="36"/>
      <c r="DX611" s="36"/>
      <c r="DY611" s="36"/>
      <c r="DZ611" s="36"/>
      <c r="EA611" s="36"/>
      <c r="EB611" s="36"/>
      <c r="EC611" s="36"/>
      <c r="ED611" s="36"/>
      <c r="EE611" s="36"/>
      <c r="EF611" s="36"/>
      <c r="EG611" s="36"/>
      <c r="EH611" s="36"/>
      <c r="EI611" s="36"/>
      <c r="EJ611" s="36"/>
      <c r="EK611" s="36"/>
      <c r="EL611" s="36"/>
      <c r="EM611" s="36"/>
      <c r="EN611" s="36"/>
      <c r="EO611" s="36"/>
      <c r="EP611" s="36"/>
      <c r="EQ611" s="36"/>
      <c r="ER611" s="36"/>
      <c r="ES611" s="36"/>
      <c r="ET611" s="36"/>
      <c r="EU611" s="36"/>
      <c r="EV611" s="36"/>
      <c r="EW611" s="36"/>
      <c r="EX611" s="36"/>
      <c r="EY611" s="36"/>
      <c r="EZ611" s="36"/>
      <c r="FA611" s="36"/>
      <c r="FB611" s="36"/>
      <c r="FC611" s="36"/>
      <c r="FD611" s="36"/>
      <c r="FE611" s="36"/>
      <c r="FF611" s="36"/>
      <c r="FG611" s="36"/>
      <c r="FH611" s="36"/>
      <c r="FI611" s="36"/>
      <c r="FJ611" s="36"/>
      <c r="FK611" s="36"/>
      <c r="FL611" s="36"/>
      <c r="FM611" s="36"/>
      <c r="FN611" s="36"/>
      <c r="FO611" s="36"/>
      <c r="FP611" s="36"/>
      <c r="FQ611" s="36"/>
      <c r="FR611" s="36"/>
      <c r="FS611" s="36"/>
      <c r="FT611" s="36"/>
      <c r="FU611" s="36"/>
      <c r="FV611" s="36"/>
      <c r="FW611" s="36"/>
      <c r="FX611" s="36"/>
      <c r="FY611" s="36"/>
      <c r="FZ611" s="36"/>
      <c r="GA611" s="36"/>
      <c r="GB611" s="36"/>
      <c r="GC611" s="36"/>
      <c r="GD611" s="36"/>
      <c r="GE611" s="36"/>
      <c r="GF611" s="36"/>
      <c r="GG611" s="36"/>
      <c r="GH611" s="36"/>
      <c r="GI611" s="36"/>
      <c r="GJ611" s="36"/>
      <c r="GK611" s="36"/>
      <c r="GL611" s="36"/>
      <c r="GM611" s="36"/>
      <c r="GN611" s="36"/>
      <c r="GO611" s="36"/>
      <c r="GP611" s="36"/>
      <c r="GQ611" s="36"/>
      <c r="GR611" s="36"/>
      <c r="GS611" s="36"/>
      <c r="GT611" s="36"/>
      <c r="GU611" s="36"/>
      <c r="GV611" s="36"/>
      <c r="GW611" s="36"/>
      <c r="GX611" s="36"/>
      <c r="GY611" s="36"/>
      <c r="GZ611" s="36"/>
      <c r="HA611" s="36"/>
      <c r="HB611" s="36"/>
      <c r="HC611" s="36"/>
      <c r="HD611" s="36"/>
      <c r="HE611" s="36"/>
      <c r="HF611" s="36"/>
      <c r="HG611" s="36"/>
      <c r="HH611" s="36"/>
      <c r="HI611" s="36"/>
      <c r="HJ611" s="36"/>
      <c r="HK611" s="36"/>
      <c r="HL611" s="36"/>
      <c r="HM611" s="36"/>
      <c r="HN611" s="36"/>
      <c r="HO611" s="36"/>
      <c r="HP611" s="36"/>
      <c r="HQ611" s="36"/>
      <c r="HR611" s="36"/>
      <c r="HS611" s="36"/>
      <c r="HT611" s="36"/>
      <c r="HU611" s="36"/>
      <c r="HV611" s="36"/>
      <c r="HW611" s="36"/>
      <c r="HX611" s="36"/>
      <c r="HY611" s="36"/>
      <c r="HZ611" s="36"/>
      <c r="IA611" s="36"/>
      <c r="IB611" s="36"/>
      <c r="IC611" s="36"/>
      <c r="ID611" s="36"/>
      <c r="IE611" s="36"/>
      <c r="IF611" s="36"/>
      <c r="IG611" s="36"/>
      <c r="IH611" s="36"/>
      <c r="II611" s="36"/>
      <c r="IJ611" s="36"/>
      <c r="IK611" s="36"/>
      <c r="IL611" s="36"/>
      <c r="IM611" s="36"/>
      <c r="IN611" s="36"/>
      <c r="IO611" s="36"/>
      <c r="IP611" s="36"/>
      <c r="IQ611" s="36"/>
      <c r="IR611" s="36"/>
      <c r="IS611" s="36"/>
      <c r="IT611" s="36"/>
      <c r="IU611" s="36"/>
      <c r="IV611" s="36"/>
      <c r="IW611" s="36"/>
      <c r="IX611" s="36"/>
    </row>
    <row r="612" spans="1:258" s="37" customFormat="1" ht="12.75" customHeight="1" x14ac:dyDescent="0.2">
      <c r="A612" s="131"/>
      <c r="B612" s="132"/>
      <c r="C612" s="132"/>
      <c r="D612" s="578"/>
      <c r="E612" s="579"/>
      <c r="F612" s="579"/>
      <c r="G612" s="579"/>
      <c r="H612" s="579"/>
      <c r="I612" s="579"/>
      <c r="J612" s="579"/>
      <c r="K612" s="579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36"/>
      <c r="AJ612" s="36"/>
      <c r="AK612" s="36"/>
      <c r="AL612" s="36"/>
      <c r="AM612" s="36"/>
      <c r="AN612" s="36"/>
      <c r="AO612" s="36"/>
      <c r="AP612" s="36"/>
      <c r="AQ612" s="36"/>
      <c r="AR612" s="36"/>
      <c r="AS612" s="36"/>
      <c r="AT612" s="36"/>
      <c r="AU612" s="36"/>
      <c r="AV612" s="36"/>
      <c r="AW612" s="36"/>
      <c r="AX612" s="36"/>
      <c r="AY612" s="36"/>
      <c r="AZ612" s="36"/>
      <c r="BA612" s="36"/>
      <c r="BB612" s="36"/>
      <c r="BC612" s="36"/>
      <c r="BD612" s="36"/>
      <c r="BE612" s="36"/>
      <c r="BF612" s="36"/>
      <c r="BG612" s="36"/>
      <c r="BH612" s="36"/>
      <c r="BI612" s="36"/>
      <c r="BJ612" s="36"/>
      <c r="BK612" s="36"/>
      <c r="BL612" s="36"/>
      <c r="BM612" s="36"/>
      <c r="BN612" s="36"/>
      <c r="BO612" s="36"/>
      <c r="BP612" s="36"/>
      <c r="BQ612" s="36"/>
      <c r="BR612" s="36"/>
      <c r="BS612" s="36"/>
      <c r="BT612" s="36"/>
      <c r="BU612" s="36"/>
      <c r="BV612" s="36"/>
      <c r="BW612" s="36"/>
      <c r="BX612" s="36"/>
      <c r="BY612" s="36"/>
      <c r="BZ612" s="36"/>
      <c r="CA612" s="36"/>
      <c r="CB612" s="36"/>
      <c r="CC612" s="36"/>
      <c r="CD612" s="36"/>
      <c r="CE612" s="36"/>
      <c r="CF612" s="36"/>
      <c r="CG612" s="36"/>
      <c r="CH612" s="36"/>
      <c r="CI612" s="36"/>
      <c r="CJ612" s="36"/>
      <c r="CK612" s="36"/>
      <c r="CL612" s="36"/>
      <c r="CM612" s="36"/>
      <c r="CN612" s="36"/>
      <c r="CO612" s="36"/>
      <c r="CP612" s="36"/>
      <c r="CQ612" s="36"/>
      <c r="CR612" s="36"/>
      <c r="CS612" s="36"/>
      <c r="CT612" s="36"/>
      <c r="CU612" s="36"/>
      <c r="CV612" s="36"/>
      <c r="CW612" s="36"/>
      <c r="CX612" s="36"/>
      <c r="CY612" s="36"/>
      <c r="CZ612" s="36"/>
      <c r="DA612" s="36"/>
      <c r="DB612" s="36"/>
      <c r="DC612" s="36"/>
      <c r="DD612" s="36"/>
      <c r="DE612" s="36"/>
      <c r="DF612" s="36"/>
      <c r="DG612" s="36"/>
      <c r="DH612" s="36"/>
      <c r="DI612" s="36"/>
      <c r="DJ612" s="36"/>
      <c r="DK612" s="36"/>
      <c r="DL612" s="36"/>
      <c r="DM612" s="36"/>
      <c r="DN612" s="36"/>
      <c r="DO612" s="36"/>
      <c r="DP612" s="36"/>
      <c r="DQ612" s="36"/>
      <c r="DR612" s="36"/>
      <c r="DS612" s="36"/>
      <c r="DT612" s="36"/>
      <c r="DU612" s="36"/>
      <c r="DV612" s="36"/>
      <c r="DW612" s="36"/>
      <c r="DX612" s="36"/>
      <c r="DY612" s="36"/>
      <c r="DZ612" s="36"/>
      <c r="EA612" s="36"/>
      <c r="EB612" s="36"/>
      <c r="EC612" s="36"/>
      <c r="ED612" s="36"/>
      <c r="EE612" s="36"/>
      <c r="EF612" s="36"/>
      <c r="EG612" s="36"/>
      <c r="EH612" s="36"/>
      <c r="EI612" s="36"/>
      <c r="EJ612" s="36"/>
      <c r="EK612" s="36"/>
      <c r="EL612" s="36"/>
      <c r="EM612" s="36"/>
      <c r="EN612" s="36"/>
      <c r="EO612" s="36"/>
      <c r="EP612" s="36"/>
      <c r="EQ612" s="36"/>
      <c r="ER612" s="36"/>
      <c r="ES612" s="36"/>
      <c r="ET612" s="36"/>
      <c r="EU612" s="36"/>
      <c r="EV612" s="36"/>
      <c r="EW612" s="36"/>
      <c r="EX612" s="36"/>
      <c r="EY612" s="36"/>
      <c r="EZ612" s="36"/>
      <c r="FA612" s="36"/>
      <c r="FB612" s="36"/>
      <c r="FC612" s="36"/>
      <c r="FD612" s="36"/>
      <c r="FE612" s="36"/>
      <c r="FF612" s="36"/>
      <c r="FG612" s="36"/>
      <c r="FH612" s="36"/>
      <c r="FI612" s="36"/>
      <c r="FJ612" s="36"/>
      <c r="FK612" s="36"/>
      <c r="FL612" s="36"/>
      <c r="FM612" s="36"/>
      <c r="FN612" s="36"/>
      <c r="FO612" s="36"/>
      <c r="FP612" s="36"/>
      <c r="FQ612" s="36"/>
      <c r="FR612" s="36"/>
      <c r="FS612" s="36"/>
      <c r="FT612" s="36"/>
      <c r="FU612" s="36"/>
      <c r="FV612" s="36"/>
      <c r="FW612" s="36"/>
      <c r="FX612" s="36"/>
      <c r="FY612" s="36"/>
      <c r="FZ612" s="36"/>
      <c r="GA612" s="36"/>
      <c r="GB612" s="36"/>
      <c r="GC612" s="36"/>
      <c r="GD612" s="36"/>
      <c r="GE612" s="36"/>
      <c r="GF612" s="36"/>
      <c r="GG612" s="36"/>
      <c r="GH612" s="36"/>
      <c r="GI612" s="36"/>
      <c r="GJ612" s="36"/>
      <c r="GK612" s="36"/>
      <c r="GL612" s="36"/>
      <c r="GM612" s="36"/>
      <c r="GN612" s="36"/>
      <c r="GO612" s="36"/>
      <c r="GP612" s="36"/>
      <c r="GQ612" s="36"/>
      <c r="GR612" s="36"/>
      <c r="GS612" s="36"/>
      <c r="GT612" s="36"/>
      <c r="GU612" s="36"/>
      <c r="GV612" s="36"/>
      <c r="GW612" s="36"/>
      <c r="GX612" s="36"/>
      <c r="GY612" s="36"/>
      <c r="GZ612" s="36"/>
      <c r="HA612" s="36"/>
      <c r="HB612" s="36"/>
      <c r="HC612" s="36"/>
      <c r="HD612" s="36"/>
      <c r="HE612" s="36"/>
      <c r="HF612" s="36"/>
      <c r="HG612" s="36"/>
      <c r="HH612" s="36"/>
      <c r="HI612" s="36"/>
      <c r="HJ612" s="36"/>
      <c r="HK612" s="36"/>
      <c r="HL612" s="36"/>
      <c r="HM612" s="36"/>
      <c r="HN612" s="36"/>
      <c r="HO612" s="36"/>
      <c r="HP612" s="36"/>
      <c r="HQ612" s="36"/>
      <c r="HR612" s="36"/>
      <c r="HS612" s="36"/>
      <c r="HT612" s="36"/>
      <c r="HU612" s="36"/>
      <c r="HV612" s="36"/>
      <c r="HW612" s="36"/>
      <c r="HX612" s="36"/>
      <c r="HY612" s="36"/>
      <c r="HZ612" s="36"/>
      <c r="IA612" s="36"/>
      <c r="IB612" s="36"/>
      <c r="IC612" s="36"/>
      <c r="ID612" s="36"/>
      <c r="IE612" s="36"/>
      <c r="IF612" s="36"/>
      <c r="IG612" s="36"/>
      <c r="IH612" s="36"/>
      <c r="II612" s="36"/>
      <c r="IJ612" s="36"/>
      <c r="IK612" s="36"/>
      <c r="IL612" s="36"/>
      <c r="IM612" s="36"/>
      <c r="IN612" s="36"/>
      <c r="IO612" s="36"/>
      <c r="IP612" s="36"/>
      <c r="IQ612" s="36"/>
      <c r="IR612" s="36"/>
      <c r="IS612" s="36"/>
      <c r="IT612" s="36"/>
      <c r="IU612" s="36"/>
      <c r="IV612" s="36"/>
      <c r="IW612" s="36"/>
      <c r="IX612" s="36"/>
    </row>
    <row r="613" spans="1:258" s="37" customFormat="1" ht="12.75" customHeight="1" x14ac:dyDescent="0.2">
      <c r="A613" s="131"/>
      <c r="B613" s="132"/>
      <c r="C613" s="132"/>
      <c r="D613" s="578"/>
      <c r="E613" s="579"/>
      <c r="F613" s="579"/>
      <c r="G613" s="579"/>
      <c r="H613" s="579"/>
      <c r="I613" s="579"/>
      <c r="J613" s="579"/>
      <c r="K613" s="579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  <c r="AJ613" s="36"/>
      <c r="AK613" s="36"/>
      <c r="AL613" s="36"/>
      <c r="AM613" s="36"/>
      <c r="AN613" s="36"/>
      <c r="AO613" s="36"/>
      <c r="AP613" s="36"/>
      <c r="AQ613" s="36"/>
      <c r="AR613" s="36"/>
      <c r="AS613" s="36"/>
      <c r="AT613" s="36"/>
      <c r="AU613" s="36"/>
      <c r="AV613" s="36"/>
      <c r="AW613" s="36"/>
      <c r="AX613" s="36"/>
      <c r="AY613" s="36"/>
      <c r="AZ613" s="36"/>
      <c r="BA613" s="36"/>
      <c r="BB613" s="36"/>
      <c r="BC613" s="36"/>
      <c r="BD613" s="36"/>
      <c r="BE613" s="36"/>
      <c r="BF613" s="36"/>
      <c r="BG613" s="36"/>
      <c r="BH613" s="36"/>
      <c r="BI613" s="36"/>
      <c r="BJ613" s="36"/>
      <c r="BK613" s="36"/>
      <c r="BL613" s="36"/>
      <c r="BM613" s="36"/>
      <c r="BN613" s="36"/>
      <c r="BO613" s="36"/>
      <c r="BP613" s="36"/>
      <c r="BQ613" s="36"/>
      <c r="BR613" s="36"/>
      <c r="BS613" s="36"/>
      <c r="BT613" s="36"/>
      <c r="BU613" s="36"/>
      <c r="BV613" s="36"/>
      <c r="BW613" s="36"/>
      <c r="BX613" s="36"/>
      <c r="BY613" s="36"/>
      <c r="BZ613" s="36"/>
      <c r="CA613" s="36"/>
      <c r="CB613" s="36"/>
      <c r="CC613" s="36"/>
      <c r="CD613" s="36"/>
      <c r="CE613" s="36"/>
      <c r="CF613" s="36"/>
      <c r="CG613" s="36"/>
      <c r="CH613" s="36"/>
      <c r="CI613" s="36"/>
      <c r="CJ613" s="36"/>
      <c r="CK613" s="36"/>
      <c r="CL613" s="36"/>
      <c r="CM613" s="36"/>
      <c r="CN613" s="36"/>
      <c r="CO613" s="36"/>
      <c r="CP613" s="36"/>
      <c r="CQ613" s="36"/>
      <c r="CR613" s="36"/>
      <c r="CS613" s="36"/>
      <c r="CT613" s="36"/>
      <c r="CU613" s="36"/>
      <c r="CV613" s="36"/>
      <c r="CW613" s="36"/>
      <c r="CX613" s="36"/>
      <c r="CY613" s="36"/>
      <c r="CZ613" s="36"/>
      <c r="DA613" s="36"/>
      <c r="DB613" s="36"/>
      <c r="DC613" s="36"/>
      <c r="DD613" s="36"/>
      <c r="DE613" s="36"/>
      <c r="DF613" s="36"/>
      <c r="DG613" s="36"/>
      <c r="DH613" s="36"/>
      <c r="DI613" s="36"/>
      <c r="DJ613" s="36"/>
      <c r="DK613" s="36"/>
      <c r="DL613" s="36"/>
      <c r="DM613" s="36"/>
      <c r="DN613" s="36"/>
      <c r="DO613" s="36"/>
      <c r="DP613" s="36"/>
      <c r="DQ613" s="36"/>
      <c r="DR613" s="36"/>
      <c r="DS613" s="36"/>
      <c r="DT613" s="36"/>
      <c r="DU613" s="36"/>
      <c r="DV613" s="36"/>
      <c r="DW613" s="36"/>
      <c r="DX613" s="36"/>
      <c r="DY613" s="36"/>
      <c r="DZ613" s="36"/>
      <c r="EA613" s="36"/>
      <c r="EB613" s="36"/>
      <c r="EC613" s="36"/>
      <c r="ED613" s="36"/>
      <c r="EE613" s="36"/>
      <c r="EF613" s="36"/>
      <c r="EG613" s="36"/>
      <c r="EH613" s="36"/>
      <c r="EI613" s="36"/>
      <c r="EJ613" s="36"/>
      <c r="EK613" s="36"/>
      <c r="EL613" s="36"/>
      <c r="EM613" s="36"/>
      <c r="EN613" s="36"/>
      <c r="EO613" s="36"/>
      <c r="EP613" s="36"/>
      <c r="EQ613" s="36"/>
      <c r="ER613" s="36"/>
      <c r="ES613" s="36"/>
      <c r="ET613" s="36"/>
      <c r="EU613" s="36"/>
      <c r="EV613" s="36"/>
      <c r="EW613" s="36"/>
      <c r="EX613" s="36"/>
      <c r="EY613" s="36"/>
      <c r="EZ613" s="36"/>
      <c r="FA613" s="36"/>
      <c r="FB613" s="36"/>
      <c r="FC613" s="36"/>
      <c r="FD613" s="36"/>
      <c r="FE613" s="36"/>
      <c r="FF613" s="36"/>
      <c r="FG613" s="36"/>
      <c r="FH613" s="36"/>
      <c r="FI613" s="36"/>
      <c r="FJ613" s="36"/>
      <c r="FK613" s="36"/>
      <c r="FL613" s="36"/>
      <c r="FM613" s="36"/>
      <c r="FN613" s="36"/>
      <c r="FO613" s="36"/>
      <c r="FP613" s="36"/>
      <c r="FQ613" s="36"/>
      <c r="FR613" s="36"/>
      <c r="FS613" s="36"/>
      <c r="FT613" s="36"/>
      <c r="FU613" s="36"/>
      <c r="FV613" s="36"/>
      <c r="FW613" s="36"/>
      <c r="FX613" s="36"/>
      <c r="FY613" s="36"/>
      <c r="FZ613" s="36"/>
      <c r="GA613" s="36"/>
      <c r="GB613" s="36"/>
      <c r="GC613" s="36"/>
      <c r="GD613" s="36"/>
      <c r="GE613" s="36"/>
      <c r="GF613" s="36"/>
      <c r="GG613" s="36"/>
      <c r="GH613" s="36"/>
      <c r="GI613" s="36"/>
      <c r="GJ613" s="36"/>
      <c r="GK613" s="36"/>
      <c r="GL613" s="36"/>
      <c r="GM613" s="36"/>
      <c r="GN613" s="36"/>
      <c r="GO613" s="36"/>
      <c r="GP613" s="36"/>
      <c r="GQ613" s="36"/>
      <c r="GR613" s="36"/>
      <c r="GS613" s="36"/>
      <c r="GT613" s="36"/>
      <c r="GU613" s="36"/>
      <c r="GV613" s="36"/>
      <c r="GW613" s="36"/>
      <c r="GX613" s="36"/>
      <c r="GY613" s="36"/>
      <c r="GZ613" s="36"/>
      <c r="HA613" s="36"/>
      <c r="HB613" s="36"/>
      <c r="HC613" s="36"/>
      <c r="HD613" s="36"/>
      <c r="HE613" s="36"/>
      <c r="HF613" s="36"/>
      <c r="HG613" s="36"/>
      <c r="HH613" s="36"/>
      <c r="HI613" s="36"/>
      <c r="HJ613" s="36"/>
      <c r="HK613" s="36"/>
      <c r="HL613" s="36"/>
      <c r="HM613" s="36"/>
      <c r="HN613" s="36"/>
      <c r="HO613" s="36"/>
      <c r="HP613" s="36"/>
      <c r="HQ613" s="36"/>
      <c r="HR613" s="36"/>
      <c r="HS613" s="36"/>
      <c r="HT613" s="36"/>
      <c r="HU613" s="36"/>
      <c r="HV613" s="36"/>
      <c r="HW613" s="36"/>
      <c r="HX613" s="36"/>
      <c r="HY613" s="36"/>
      <c r="HZ613" s="36"/>
      <c r="IA613" s="36"/>
      <c r="IB613" s="36"/>
      <c r="IC613" s="36"/>
      <c r="ID613" s="36"/>
      <c r="IE613" s="36"/>
      <c r="IF613" s="36"/>
      <c r="IG613" s="36"/>
      <c r="IH613" s="36"/>
      <c r="II613" s="36"/>
      <c r="IJ613" s="36"/>
      <c r="IK613" s="36"/>
      <c r="IL613" s="36"/>
      <c r="IM613" s="36"/>
      <c r="IN613" s="36"/>
      <c r="IO613" s="36"/>
      <c r="IP613" s="36"/>
      <c r="IQ613" s="36"/>
      <c r="IR613" s="36"/>
      <c r="IS613" s="36"/>
      <c r="IT613" s="36"/>
      <c r="IU613" s="36"/>
      <c r="IV613" s="36"/>
      <c r="IW613" s="36"/>
      <c r="IX613" s="36"/>
    </row>
    <row r="614" spans="1:258" s="37" customFormat="1" ht="12.75" customHeight="1" x14ac:dyDescent="0.2">
      <c r="A614" s="131"/>
      <c r="B614" s="132"/>
      <c r="C614" s="132"/>
      <c r="D614" s="578"/>
      <c r="E614" s="579"/>
      <c r="F614" s="579"/>
      <c r="G614" s="579"/>
      <c r="H614" s="579"/>
      <c r="I614" s="579"/>
      <c r="J614" s="579"/>
      <c r="K614" s="579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  <c r="AJ614" s="36"/>
      <c r="AK614" s="36"/>
      <c r="AL614" s="36"/>
      <c r="AM614" s="36"/>
      <c r="AN614" s="36"/>
      <c r="AO614" s="36"/>
      <c r="AP614" s="36"/>
      <c r="AQ614" s="36"/>
      <c r="AR614" s="36"/>
      <c r="AS614" s="36"/>
      <c r="AT614" s="36"/>
      <c r="AU614" s="36"/>
      <c r="AV614" s="36"/>
      <c r="AW614" s="36"/>
      <c r="AX614" s="36"/>
      <c r="AY614" s="36"/>
      <c r="AZ614" s="36"/>
      <c r="BA614" s="36"/>
      <c r="BB614" s="36"/>
      <c r="BC614" s="36"/>
      <c r="BD614" s="36"/>
      <c r="BE614" s="36"/>
      <c r="BF614" s="36"/>
      <c r="BG614" s="36"/>
      <c r="BH614" s="36"/>
      <c r="BI614" s="36"/>
      <c r="BJ614" s="36"/>
      <c r="BK614" s="36"/>
      <c r="BL614" s="36"/>
      <c r="BM614" s="36"/>
      <c r="BN614" s="36"/>
      <c r="BO614" s="36"/>
      <c r="BP614" s="36"/>
      <c r="BQ614" s="36"/>
      <c r="BR614" s="36"/>
      <c r="BS614" s="36"/>
      <c r="BT614" s="36"/>
      <c r="BU614" s="36"/>
      <c r="BV614" s="36"/>
      <c r="BW614" s="36"/>
      <c r="BX614" s="36"/>
      <c r="BY614" s="36"/>
      <c r="BZ614" s="36"/>
      <c r="CA614" s="36"/>
      <c r="CB614" s="36"/>
      <c r="CC614" s="36"/>
      <c r="CD614" s="36"/>
      <c r="CE614" s="36"/>
      <c r="CF614" s="36"/>
      <c r="CG614" s="36"/>
      <c r="CH614" s="36"/>
      <c r="CI614" s="36"/>
      <c r="CJ614" s="36"/>
      <c r="CK614" s="36"/>
      <c r="CL614" s="36"/>
      <c r="CM614" s="36"/>
      <c r="CN614" s="36"/>
      <c r="CO614" s="36"/>
      <c r="CP614" s="36"/>
      <c r="CQ614" s="36"/>
      <c r="CR614" s="36"/>
      <c r="CS614" s="36"/>
      <c r="CT614" s="36"/>
      <c r="CU614" s="36"/>
      <c r="CV614" s="36"/>
      <c r="CW614" s="36"/>
      <c r="CX614" s="36"/>
      <c r="CY614" s="36"/>
      <c r="CZ614" s="36"/>
      <c r="DA614" s="36"/>
      <c r="DB614" s="36"/>
      <c r="DC614" s="36"/>
      <c r="DD614" s="36"/>
      <c r="DE614" s="36"/>
      <c r="DF614" s="36"/>
      <c r="DG614" s="36"/>
      <c r="DH614" s="36"/>
      <c r="DI614" s="36"/>
      <c r="DJ614" s="36"/>
      <c r="DK614" s="36"/>
      <c r="DL614" s="36"/>
      <c r="DM614" s="36"/>
      <c r="DN614" s="36"/>
      <c r="DO614" s="36"/>
      <c r="DP614" s="36"/>
      <c r="DQ614" s="36"/>
      <c r="DR614" s="36"/>
      <c r="DS614" s="36"/>
      <c r="DT614" s="36"/>
      <c r="DU614" s="36"/>
      <c r="DV614" s="36"/>
      <c r="DW614" s="36"/>
      <c r="DX614" s="36"/>
      <c r="DY614" s="36"/>
      <c r="DZ614" s="36"/>
      <c r="EA614" s="36"/>
      <c r="EB614" s="36"/>
      <c r="EC614" s="36"/>
      <c r="ED614" s="36"/>
      <c r="EE614" s="36"/>
      <c r="EF614" s="36"/>
      <c r="EG614" s="36"/>
      <c r="EH614" s="36"/>
      <c r="EI614" s="36"/>
      <c r="EJ614" s="36"/>
      <c r="EK614" s="36"/>
      <c r="EL614" s="36"/>
      <c r="EM614" s="36"/>
      <c r="EN614" s="36"/>
      <c r="EO614" s="36"/>
      <c r="EP614" s="36"/>
      <c r="EQ614" s="36"/>
      <c r="ER614" s="36"/>
      <c r="ES614" s="36"/>
      <c r="ET614" s="36"/>
      <c r="EU614" s="36"/>
      <c r="EV614" s="36"/>
      <c r="EW614" s="36"/>
      <c r="EX614" s="36"/>
      <c r="EY614" s="36"/>
      <c r="EZ614" s="36"/>
      <c r="FA614" s="36"/>
      <c r="FB614" s="36"/>
      <c r="FC614" s="36"/>
      <c r="FD614" s="36"/>
      <c r="FE614" s="36"/>
      <c r="FF614" s="36"/>
      <c r="FG614" s="36"/>
      <c r="FH614" s="36"/>
      <c r="FI614" s="36"/>
      <c r="FJ614" s="36"/>
      <c r="FK614" s="36"/>
      <c r="FL614" s="36"/>
      <c r="FM614" s="36"/>
      <c r="FN614" s="36"/>
      <c r="FO614" s="36"/>
      <c r="FP614" s="36"/>
      <c r="FQ614" s="36"/>
      <c r="FR614" s="36"/>
      <c r="FS614" s="36"/>
      <c r="FT614" s="36"/>
      <c r="FU614" s="36"/>
      <c r="FV614" s="36"/>
      <c r="FW614" s="36"/>
      <c r="FX614" s="36"/>
      <c r="FY614" s="36"/>
      <c r="FZ614" s="36"/>
      <c r="GA614" s="36"/>
      <c r="GB614" s="36"/>
      <c r="GC614" s="36"/>
      <c r="GD614" s="36"/>
      <c r="GE614" s="36"/>
      <c r="GF614" s="36"/>
      <c r="GG614" s="36"/>
      <c r="GH614" s="36"/>
      <c r="GI614" s="36"/>
      <c r="GJ614" s="36"/>
      <c r="GK614" s="36"/>
      <c r="GL614" s="36"/>
      <c r="GM614" s="36"/>
      <c r="GN614" s="36"/>
      <c r="GO614" s="36"/>
      <c r="GP614" s="36"/>
      <c r="GQ614" s="36"/>
      <c r="GR614" s="36"/>
      <c r="GS614" s="36"/>
      <c r="GT614" s="36"/>
      <c r="GU614" s="36"/>
      <c r="GV614" s="36"/>
      <c r="GW614" s="36"/>
      <c r="GX614" s="36"/>
      <c r="GY614" s="36"/>
      <c r="GZ614" s="36"/>
      <c r="HA614" s="36"/>
      <c r="HB614" s="36"/>
      <c r="HC614" s="36"/>
      <c r="HD614" s="36"/>
      <c r="HE614" s="36"/>
      <c r="HF614" s="36"/>
      <c r="HG614" s="36"/>
      <c r="HH614" s="36"/>
      <c r="HI614" s="36"/>
      <c r="HJ614" s="36"/>
      <c r="HK614" s="36"/>
      <c r="HL614" s="36"/>
      <c r="HM614" s="36"/>
      <c r="HN614" s="36"/>
      <c r="HO614" s="36"/>
      <c r="HP614" s="36"/>
      <c r="HQ614" s="36"/>
      <c r="HR614" s="36"/>
      <c r="HS614" s="36"/>
      <c r="HT614" s="36"/>
      <c r="HU614" s="36"/>
      <c r="HV614" s="36"/>
      <c r="HW614" s="36"/>
      <c r="HX614" s="36"/>
      <c r="HY614" s="36"/>
      <c r="HZ614" s="36"/>
      <c r="IA614" s="36"/>
      <c r="IB614" s="36"/>
      <c r="IC614" s="36"/>
      <c r="ID614" s="36"/>
      <c r="IE614" s="36"/>
      <c r="IF614" s="36"/>
      <c r="IG614" s="36"/>
      <c r="IH614" s="36"/>
      <c r="II614" s="36"/>
      <c r="IJ614" s="36"/>
      <c r="IK614" s="36"/>
      <c r="IL614" s="36"/>
      <c r="IM614" s="36"/>
      <c r="IN614" s="36"/>
      <c r="IO614" s="36"/>
      <c r="IP614" s="36"/>
      <c r="IQ614" s="36"/>
      <c r="IR614" s="36"/>
      <c r="IS614" s="36"/>
      <c r="IT614" s="36"/>
      <c r="IU614" s="36"/>
      <c r="IV614" s="36"/>
      <c r="IW614" s="36"/>
      <c r="IX614" s="36"/>
    </row>
    <row r="615" spans="1:258" s="37" customFormat="1" ht="12.75" customHeight="1" x14ac:dyDescent="0.2">
      <c r="A615" s="131"/>
      <c r="B615" s="132"/>
      <c r="C615" s="132"/>
      <c r="D615" s="578"/>
      <c r="E615" s="579"/>
      <c r="F615" s="579"/>
      <c r="G615" s="579"/>
      <c r="H615" s="579"/>
      <c r="I615" s="579"/>
      <c r="J615" s="579"/>
      <c r="K615" s="579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  <c r="AJ615" s="36"/>
      <c r="AK615" s="36"/>
      <c r="AL615" s="36"/>
      <c r="AM615" s="36"/>
      <c r="AN615" s="36"/>
      <c r="AO615" s="36"/>
      <c r="AP615" s="36"/>
      <c r="AQ615" s="36"/>
      <c r="AR615" s="36"/>
      <c r="AS615" s="36"/>
      <c r="AT615" s="36"/>
      <c r="AU615" s="36"/>
      <c r="AV615" s="36"/>
      <c r="AW615" s="36"/>
      <c r="AX615" s="36"/>
      <c r="AY615" s="36"/>
      <c r="AZ615" s="36"/>
      <c r="BA615" s="36"/>
      <c r="BB615" s="36"/>
      <c r="BC615" s="36"/>
      <c r="BD615" s="36"/>
      <c r="BE615" s="36"/>
      <c r="BF615" s="36"/>
      <c r="BG615" s="36"/>
      <c r="BH615" s="36"/>
      <c r="BI615" s="36"/>
      <c r="BJ615" s="36"/>
      <c r="BK615" s="36"/>
      <c r="BL615" s="36"/>
      <c r="BM615" s="36"/>
      <c r="BN615" s="36"/>
      <c r="BO615" s="36"/>
      <c r="BP615" s="36"/>
      <c r="BQ615" s="36"/>
      <c r="BR615" s="36"/>
      <c r="BS615" s="36"/>
      <c r="BT615" s="36"/>
      <c r="BU615" s="36"/>
      <c r="BV615" s="36"/>
      <c r="BW615" s="36"/>
      <c r="BX615" s="36"/>
      <c r="BY615" s="36"/>
      <c r="BZ615" s="36"/>
      <c r="CA615" s="36"/>
      <c r="CB615" s="36"/>
      <c r="CC615" s="36"/>
      <c r="CD615" s="36"/>
      <c r="CE615" s="36"/>
      <c r="CF615" s="36"/>
      <c r="CG615" s="36"/>
      <c r="CH615" s="36"/>
      <c r="CI615" s="36"/>
      <c r="CJ615" s="36"/>
      <c r="CK615" s="36"/>
      <c r="CL615" s="36"/>
      <c r="CM615" s="36"/>
      <c r="CN615" s="36"/>
      <c r="CO615" s="36"/>
      <c r="CP615" s="36"/>
      <c r="CQ615" s="36"/>
      <c r="CR615" s="36"/>
      <c r="CS615" s="36"/>
      <c r="CT615" s="36"/>
      <c r="CU615" s="36"/>
      <c r="CV615" s="36"/>
      <c r="CW615" s="36"/>
      <c r="CX615" s="36"/>
      <c r="CY615" s="36"/>
      <c r="CZ615" s="36"/>
      <c r="DA615" s="36"/>
      <c r="DB615" s="36"/>
      <c r="DC615" s="36"/>
      <c r="DD615" s="36"/>
      <c r="DE615" s="36"/>
      <c r="DF615" s="36"/>
      <c r="DG615" s="36"/>
      <c r="DH615" s="36"/>
      <c r="DI615" s="36"/>
      <c r="DJ615" s="36"/>
      <c r="DK615" s="36"/>
      <c r="DL615" s="36"/>
      <c r="DM615" s="36"/>
      <c r="DN615" s="36"/>
      <c r="DO615" s="36"/>
      <c r="DP615" s="36"/>
      <c r="DQ615" s="36"/>
      <c r="DR615" s="36"/>
      <c r="DS615" s="36"/>
      <c r="DT615" s="36"/>
      <c r="DU615" s="36"/>
      <c r="DV615" s="36"/>
      <c r="DW615" s="36"/>
      <c r="DX615" s="36"/>
      <c r="DY615" s="36"/>
      <c r="DZ615" s="36"/>
      <c r="EA615" s="36"/>
      <c r="EB615" s="36"/>
      <c r="EC615" s="36"/>
      <c r="ED615" s="36"/>
      <c r="EE615" s="36"/>
      <c r="EF615" s="36"/>
      <c r="EG615" s="36"/>
      <c r="EH615" s="36"/>
      <c r="EI615" s="36"/>
      <c r="EJ615" s="36"/>
      <c r="EK615" s="36"/>
      <c r="EL615" s="36"/>
      <c r="EM615" s="36"/>
      <c r="EN615" s="36"/>
      <c r="EO615" s="36"/>
      <c r="EP615" s="36"/>
      <c r="EQ615" s="36"/>
      <c r="ER615" s="36"/>
      <c r="ES615" s="36"/>
      <c r="ET615" s="36"/>
      <c r="EU615" s="36"/>
      <c r="EV615" s="36"/>
      <c r="EW615" s="36"/>
      <c r="EX615" s="36"/>
      <c r="EY615" s="36"/>
      <c r="EZ615" s="36"/>
      <c r="FA615" s="36"/>
      <c r="FB615" s="36"/>
      <c r="FC615" s="36"/>
      <c r="FD615" s="36"/>
      <c r="FE615" s="36"/>
      <c r="FF615" s="36"/>
      <c r="FG615" s="36"/>
      <c r="FH615" s="36"/>
      <c r="FI615" s="36"/>
      <c r="FJ615" s="36"/>
      <c r="FK615" s="36"/>
      <c r="FL615" s="36"/>
      <c r="FM615" s="36"/>
      <c r="FN615" s="36"/>
      <c r="FO615" s="36"/>
      <c r="FP615" s="36"/>
      <c r="FQ615" s="36"/>
      <c r="FR615" s="36"/>
      <c r="FS615" s="36"/>
      <c r="FT615" s="36"/>
      <c r="FU615" s="36"/>
      <c r="FV615" s="36"/>
      <c r="FW615" s="36"/>
      <c r="FX615" s="36"/>
      <c r="FY615" s="36"/>
      <c r="FZ615" s="36"/>
      <c r="GA615" s="36"/>
      <c r="GB615" s="36"/>
      <c r="GC615" s="36"/>
      <c r="GD615" s="36"/>
      <c r="GE615" s="36"/>
      <c r="GF615" s="36"/>
      <c r="GG615" s="36"/>
      <c r="GH615" s="36"/>
      <c r="GI615" s="36"/>
      <c r="GJ615" s="36"/>
      <c r="GK615" s="36"/>
      <c r="GL615" s="36"/>
      <c r="GM615" s="36"/>
      <c r="GN615" s="36"/>
      <c r="GO615" s="36"/>
      <c r="GP615" s="36"/>
      <c r="GQ615" s="36"/>
      <c r="GR615" s="36"/>
      <c r="GS615" s="36"/>
      <c r="GT615" s="36"/>
      <c r="GU615" s="36"/>
      <c r="GV615" s="36"/>
      <c r="GW615" s="36"/>
      <c r="GX615" s="36"/>
      <c r="GY615" s="36"/>
      <c r="GZ615" s="36"/>
      <c r="HA615" s="36"/>
      <c r="HB615" s="36"/>
      <c r="HC615" s="36"/>
      <c r="HD615" s="36"/>
      <c r="HE615" s="36"/>
      <c r="HF615" s="36"/>
      <c r="HG615" s="36"/>
      <c r="HH615" s="36"/>
      <c r="HI615" s="36"/>
      <c r="HJ615" s="36"/>
      <c r="HK615" s="36"/>
      <c r="HL615" s="36"/>
      <c r="HM615" s="36"/>
      <c r="HN615" s="36"/>
      <c r="HO615" s="36"/>
      <c r="HP615" s="36"/>
      <c r="HQ615" s="36"/>
      <c r="HR615" s="36"/>
      <c r="HS615" s="36"/>
      <c r="HT615" s="36"/>
      <c r="HU615" s="36"/>
      <c r="HV615" s="36"/>
      <c r="HW615" s="36"/>
      <c r="HX615" s="36"/>
      <c r="HY615" s="36"/>
      <c r="HZ615" s="36"/>
      <c r="IA615" s="36"/>
      <c r="IB615" s="36"/>
      <c r="IC615" s="36"/>
      <c r="ID615" s="36"/>
      <c r="IE615" s="36"/>
      <c r="IF615" s="36"/>
      <c r="IG615" s="36"/>
      <c r="IH615" s="36"/>
      <c r="II615" s="36"/>
      <c r="IJ615" s="36"/>
      <c r="IK615" s="36"/>
      <c r="IL615" s="36"/>
      <c r="IM615" s="36"/>
      <c r="IN615" s="36"/>
      <c r="IO615" s="36"/>
      <c r="IP615" s="36"/>
      <c r="IQ615" s="36"/>
      <c r="IR615" s="36"/>
      <c r="IS615" s="36"/>
      <c r="IT615" s="36"/>
      <c r="IU615" s="36"/>
      <c r="IV615" s="36"/>
      <c r="IW615" s="36"/>
      <c r="IX615" s="36"/>
    </row>
    <row r="616" spans="1:258" s="37" customFormat="1" ht="12.75" customHeight="1" x14ac:dyDescent="0.2">
      <c r="A616" s="131"/>
      <c r="B616" s="132"/>
      <c r="C616" s="132"/>
      <c r="D616" s="578"/>
      <c r="E616" s="579"/>
      <c r="F616" s="579"/>
      <c r="G616" s="579"/>
      <c r="H616" s="579"/>
      <c r="I616" s="579"/>
      <c r="J616" s="579"/>
      <c r="K616" s="579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  <c r="AJ616" s="36"/>
      <c r="AK616" s="36"/>
      <c r="AL616" s="36"/>
      <c r="AM616" s="36"/>
      <c r="AN616" s="36"/>
      <c r="AO616" s="36"/>
      <c r="AP616" s="36"/>
      <c r="AQ616" s="36"/>
      <c r="AR616" s="36"/>
      <c r="AS616" s="36"/>
      <c r="AT616" s="36"/>
      <c r="AU616" s="36"/>
      <c r="AV616" s="36"/>
      <c r="AW616" s="36"/>
      <c r="AX616" s="36"/>
      <c r="AY616" s="36"/>
      <c r="AZ616" s="36"/>
      <c r="BA616" s="36"/>
      <c r="BB616" s="36"/>
      <c r="BC616" s="36"/>
      <c r="BD616" s="36"/>
      <c r="BE616" s="36"/>
      <c r="BF616" s="36"/>
      <c r="BG616" s="36"/>
      <c r="BH616" s="36"/>
      <c r="BI616" s="36"/>
      <c r="BJ616" s="36"/>
      <c r="BK616" s="36"/>
      <c r="BL616" s="36"/>
      <c r="BM616" s="36"/>
      <c r="BN616" s="36"/>
      <c r="BO616" s="36"/>
      <c r="BP616" s="36"/>
      <c r="BQ616" s="36"/>
      <c r="BR616" s="36"/>
      <c r="BS616" s="36"/>
      <c r="BT616" s="36"/>
      <c r="BU616" s="36"/>
      <c r="BV616" s="36"/>
      <c r="BW616" s="36"/>
      <c r="BX616" s="36"/>
      <c r="BY616" s="36"/>
      <c r="BZ616" s="36"/>
      <c r="CA616" s="36"/>
      <c r="CB616" s="36"/>
      <c r="CC616" s="36"/>
      <c r="CD616" s="36"/>
      <c r="CE616" s="36"/>
      <c r="CF616" s="36"/>
      <c r="CG616" s="36"/>
      <c r="CH616" s="36"/>
      <c r="CI616" s="36"/>
      <c r="CJ616" s="36"/>
      <c r="CK616" s="36"/>
      <c r="CL616" s="36"/>
      <c r="CM616" s="36"/>
      <c r="CN616" s="36"/>
      <c r="CO616" s="36"/>
      <c r="CP616" s="36"/>
      <c r="CQ616" s="36"/>
      <c r="CR616" s="36"/>
      <c r="CS616" s="36"/>
      <c r="CT616" s="36"/>
      <c r="CU616" s="36"/>
      <c r="CV616" s="36"/>
      <c r="CW616" s="36"/>
      <c r="CX616" s="36"/>
      <c r="CY616" s="36"/>
      <c r="CZ616" s="36"/>
      <c r="DA616" s="36"/>
      <c r="DB616" s="36"/>
      <c r="DC616" s="36"/>
      <c r="DD616" s="36"/>
      <c r="DE616" s="36"/>
      <c r="DF616" s="36"/>
      <c r="DG616" s="36"/>
      <c r="DH616" s="36"/>
      <c r="DI616" s="36"/>
      <c r="DJ616" s="36"/>
      <c r="DK616" s="36"/>
      <c r="DL616" s="36"/>
      <c r="DM616" s="36"/>
      <c r="DN616" s="36"/>
      <c r="DO616" s="36"/>
      <c r="DP616" s="36"/>
      <c r="DQ616" s="36"/>
      <c r="DR616" s="36"/>
      <c r="DS616" s="36"/>
      <c r="DT616" s="36"/>
      <c r="DU616" s="36"/>
      <c r="DV616" s="36"/>
      <c r="DW616" s="36"/>
      <c r="DX616" s="36"/>
      <c r="DY616" s="36"/>
      <c r="DZ616" s="36"/>
      <c r="EA616" s="36"/>
      <c r="EB616" s="36"/>
      <c r="EC616" s="36"/>
      <c r="ED616" s="36"/>
      <c r="EE616" s="36"/>
      <c r="EF616" s="36"/>
      <c r="EG616" s="36"/>
      <c r="EH616" s="36"/>
      <c r="EI616" s="36"/>
      <c r="EJ616" s="36"/>
      <c r="EK616" s="36"/>
      <c r="EL616" s="36"/>
      <c r="EM616" s="36"/>
      <c r="EN616" s="36"/>
      <c r="EO616" s="36"/>
      <c r="EP616" s="36"/>
      <c r="EQ616" s="36"/>
      <c r="ER616" s="36"/>
      <c r="ES616" s="36"/>
      <c r="ET616" s="36"/>
      <c r="EU616" s="36"/>
      <c r="EV616" s="36"/>
      <c r="EW616" s="36"/>
      <c r="EX616" s="36"/>
      <c r="EY616" s="36"/>
      <c r="EZ616" s="36"/>
      <c r="FA616" s="36"/>
      <c r="FB616" s="36"/>
      <c r="FC616" s="36"/>
      <c r="FD616" s="36"/>
      <c r="FE616" s="36"/>
      <c r="FF616" s="36"/>
      <c r="FG616" s="36"/>
      <c r="FH616" s="36"/>
      <c r="FI616" s="36"/>
      <c r="FJ616" s="36"/>
      <c r="FK616" s="36"/>
      <c r="FL616" s="36"/>
      <c r="FM616" s="36"/>
      <c r="FN616" s="36"/>
      <c r="FO616" s="36"/>
      <c r="FP616" s="36"/>
      <c r="FQ616" s="36"/>
      <c r="FR616" s="36"/>
      <c r="FS616" s="36"/>
      <c r="FT616" s="36"/>
      <c r="FU616" s="36"/>
      <c r="FV616" s="36"/>
      <c r="FW616" s="36"/>
      <c r="FX616" s="36"/>
      <c r="FY616" s="36"/>
      <c r="FZ616" s="36"/>
      <c r="GA616" s="36"/>
      <c r="GB616" s="36"/>
      <c r="GC616" s="36"/>
      <c r="GD616" s="36"/>
      <c r="GE616" s="36"/>
      <c r="GF616" s="36"/>
      <c r="GG616" s="36"/>
      <c r="GH616" s="36"/>
      <c r="GI616" s="36"/>
      <c r="GJ616" s="36"/>
      <c r="GK616" s="36"/>
      <c r="GL616" s="36"/>
      <c r="GM616" s="36"/>
      <c r="GN616" s="36"/>
      <c r="GO616" s="36"/>
      <c r="GP616" s="36"/>
      <c r="GQ616" s="36"/>
      <c r="GR616" s="36"/>
      <c r="GS616" s="36"/>
      <c r="GT616" s="36"/>
      <c r="GU616" s="36"/>
      <c r="GV616" s="36"/>
      <c r="GW616" s="36"/>
      <c r="GX616" s="36"/>
      <c r="GY616" s="36"/>
      <c r="GZ616" s="36"/>
      <c r="HA616" s="36"/>
      <c r="HB616" s="36"/>
      <c r="HC616" s="36"/>
      <c r="HD616" s="36"/>
      <c r="HE616" s="36"/>
      <c r="HF616" s="36"/>
      <c r="HG616" s="36"/>
      <c r="HH616" s="36"/>
      <c r="HI616" s="36"/>
      <c r="HJ616" s="36"/>
      <c r="HK616" s="36"/>
      <c r="HL616" s="36"/>
      <c r="HM616" s="36"/>
      <c r="HN616" s="36"/>
      <c r="HO616" s="36"/>
      <c r="HP616" s="36"/>
      <c r="HQ616" s="36"/>
      <c r="HR616" s="36"/>
      <c r="HS616" s="36"/>
      <c r="HT616" s="36"/>
      <c r="HU616" s="36"/>
      <c r="HV616" s="36"/>
      <c r="HW616" s="36"/>
      <c r="HX616" s="36"/>
      <c r="HY616" s="36"/>
      <c r="HZ616" s="36"/>
      <c r="IA616" s="36"/>
      <c r="IB616" s="36"/>
      <c r="IC616" s="36"/>
      <c r="ID616" s="36"/>
      <c r="IE616" s="36"/>
      <c r="IF616" s="36"/>
      <c r="IG616" s="36"/>
      <c r="IH616" s="36"/>
      <c r="II616" s="36"/>
      <c r="IJ616" s="36"/>
      <c r="IK616" s="36"/>
      <c r="IL616" s="36"/>
      <c r="IM616" s="36"/>
      <c r="IN616" s="36"/>
      <c r="IO616" s="36"/>
      <c r="IP616" s="36"/>
      <c r="IQ616" s="36"/>
      <c r="IR616" s="36"/>
      <c r="IS616" s="36"/>
      <c r="IT616" s="36"/>
      <c r="IU616" s="36"/>
      <c r="IV616" s="36"/>
      <c r="IW616" s="36"/>
      <c r="IX616" s="36"/>
    </row>
    <row r="617" spans="1:258" s="37" customFormat="1" ht="12.75" customHeight="1" x14ac:dyDescent="0.2">
      <c r="A617" s="131"/>
      <c r="B617" s="132"/>
      <c r="C617" s="132"/>
      <c r="D617" s="578"/>
      <c r="E617" s="579"/>
      <c r="F617" s="579"/>
      <c r="G617" s="579"/>
      <c r="H617" s="579"/>
      <c r="I617" s="579"/>
      <c r="J617" s="579"/>
      <c r="K617" s="579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  <c r="AJ617" s="36"/>
      <c r="AK617" s="36"/>
      <c r="AL617" s="36"/>
      <c r="AM617" s="36"/>
      <c r="AN617" s="36"/>
      <c r="AO617" s="36"/>
      <c r="AP617" s="36"/>
      <c r="AQ617" s="36"/>
      <c r="AR617" s="36"/>
      <c r="AS617" s="36"/>
      <c r="AT617" s="36"/>
      <c r="AU617" s="36"/>
      <c r="AV617" s="36"/>
      <c r="AW617" s="36"/>
      <c r="AX617" s="36"/>
      <c r="AY617" s="36"/>
      <c r="AZ617" s="36"/>
      <c r="BA617" s="36"/>
      <c r="BB617" s="36"/>
      <c r="BC617" s="36"/>
      <c r="BD617" s="36"/>
      <c r="BE617" s="36"/>
      <c r="BF617" s="36"/>
      <c r="BG617" s="36"/>
      <c r="BH617" s="36"/>
      <c r="BI617" s="36"/>
      <c r="BJ617" s="36"/>
      <c r="BK617" s="36"/>
      <c r="BL617" s="36"/>
      <c r="BM617" s="36"/>
      <c r="BN617" s="36"/>
      <c r="BO617" s="36"/>
      <c r="BP617" s="36"/>
      <c r="BQ617" s="36"/>
      <c r="BR617" s="36"/>
      <c r="BS617" s="36"/>
      <c r="BT617" s="36"/>
      <c r="BU617" s="36"/>
      <c r="BV617" s="36"/>
      <c r="BW617" s="36"/>
      <c r="BX617" s="36"/>
      <c r="BY617" s="36"/>
      <c r="BZ617" s="36"/>
      <c r="CA617" s="36"/>
      <c r="CB617" s="36"/>
      <c r="CC617" s="36"/>
      <c r="CD617" s="36"/>
      <c r="CE617" s="36"/>
      <c r="CF617" s="36"/>
      <c r="CG617" s="36"/>
      <c r="CH617" s="36"/>
      <c r="CI617" s="36"/>
      <c r="CJ617" s="36"/>
      <c r="CK617" s="36"/>
      <c r="CL617" s="36"/>
      <c r="CM617" s="36"/>
      <c r="CN617" s="36"/>
      <c r="CO617" s="36"/>
      <c r="CP617" s="36"/>
      <c r="CQ617" s="36"/>
      <c r="CR617" s="36"/>
      <c r="CS617" s="36"/>
      <c r="CT617" s="36"/>
      <c r="CU617" s="36"/>
      <c r="CV617" s="36"/>
      <c r="CW617" s="36"/>
      <c r="CX617" s="36"/>
      <c r="CY617" s="36"/>
      <c r="CZ617" s="36"/>
      <c r="DA617" s="36"/>
      <c r="DB617" s="36"/>
      <c r="DC617" s="36"/>
      <c r="DD617" s="36"/>
      <c r="DE617" s="36"/>
      <c r="DF617" s="36"/>
      <c r="DG617" s="36"/>
      <c r="DH617" s="36"/>
      <c r="DI617" s="36"/>
      <c r="DJ617" s="36"/>
      <c r="DK617" s="36"/>
      <c r="DL617" s="36"/>
      <c r="DM617" s="36"/>
      <c r="DN617" s="36"/>
      <c r="DO617" s="36"/>
      <c r="DP617" s="36"/>
      <c r="DQ617" s="36"/>
      <c r="DR617" s="36"/>
      <c r="DS617" s="36"/>
      <c r="DT617" s="36"/>
      <c r="DU617" s="36"/>
      <c r="DV617" s="36"/>
      <c r="DW617" s="36"/>
      <c r="DX617" s="36"/>
      <c r="DY617" s="36"/>
      <c r="DZ617" s="36"/>
      <c r="EA617" s="36"/>
      <c r="EB617" s="36"/>
      <c r="EC617" s="36"/>
      <c r="ED617" s="36"/>
      <c r="EE617" s="36"/>
      <c r="EF617" s="36"/>
      <c r="EG617" s="36"/>
      <c r="EH617" s="36"/>
      <c r="EI617" s="36"/>
      <c r="EJ617" s="36"/>
      <c r="EK617" s="36"/>
      <c r="EL617" s="36"/>
      <c r="EM617" s="36"/>
      <c r="EN617" s="36"/>
      <c r="EO617" s="36"/>
      <c r="EP617" s="36"/>
      <c r="EQ617" s="36"/>
      <c r="ER617" s="36"/>
      <c r="ES617" s="36"/>
      <c r="ET617" s="36"/>
      <c r="EU617" s="36"/>
      <c r="EV617" s="36"/>
      <c r="EW617" s="36"/>
      <c r="EX617" s="36"/>
      <c r="EY617" s="36"/>
      <c r="EZ617" s="36"/>
      <c r="FA617" s="36"/>
      <c r="FB617" s="36"/>
      <c r="FC617" s="36"/>
      <c r="FD617" s="36"/>
      <c r="FE617" s="36"/>
      <c r="FF617" s="36"/>
      <c r="FG617" s="36"/>
      <c r="FH617" s="36"/>
      <c r="FI617" s="36"/>
      <c r="FJ617" s="36"/>
      <c r="FK617" s="36"/>
      <c r="FL617" s="36"/>
      <c r="FM617" s="36"/>
      <c r="FN617" s="36"/>
      <c r="FO617" s="36"/>
      <c r="FP617" s="36"/>
      <c r="FQ617" s="36"/>
      <c r="FR617" s="36"/>
      <c r="FS617" s="36"/>
      <c r="FT617" s="36"/>
      <c r="FU617" s="36"/>
      <c r="FV617" s="36"/>
      <c r="FW617" s="36"/>
      <c r="FX617" s="36"/>
      <c r="FY617" s="36"/>
      <c r="FZ617" s="36"/>
      <c r="GA617" s="36"/>
      <c r="GB617" s="36"/>
      <c r="GC617" s="36"/>
      <c r="GD617" s="36"/>
      <c r="GE617" s="36"/>
      <c r="GF617" s="36"/>
      <c r="GG617" s="36"/>
      <c r="GH617" s="36"/>
      <c r="GI617" s="36"/>
      <c r="GJ617" s="36"/>
      <c r="GK617" s="36"/>
      <c r="GL617" s="36"/>
      <c r="GM617" s="36"/>
      <c r="GN617" s="36"/>
      <c r="GO617" s="36"/>
      <c r="GP617" s="36"/>
      <c r="GQ617" s="36"/>
      <c r="GR617" s="36"/>
      <c r="GS617" s="36"/>
      <c r="GT617" s="36"/>
      <c r="GU617" s="36"/>
      <c r="GV617" s="36"/>
      <c r="GW617" s="36"/>
      <c r="GX617" s="36"/>
      <c r="GY617" s="36"/>
      <c r="GZ617" s="36"/>
      <c r="HA617" s="36"/>
      <c r="HB617" s="36"/>
      <c r="HC617" s="36"/>
      <c r="HD617" s="36"/>
      <c r="HE617" s="36"/>
      <c r="HF617" s="36"/>
      <c r="HG617" s="36"/>
      <c r="HH617" s="36"/>
      <c r="HI617" s="36"/>
      <c r="HJ617" s="36"/>
      <c r="HK617" s="36"/>
      <c r="HL617" s="36"/>
      <c r="HM617" s="36"/>
      <c r="HN617" s="36"/>
      <c r="HO617" s="36"/>
      <c r="HP617" s="36"/>
      <c r="HQ617" s="36"/>
      <c r="HR617" s="36"/>
      <c r="HS617" s="36"/>
      <c r="HT617" s="36"/>
      <c r="HU617" s="36"/>
      <c r="HV617" s="36"/>
      <c r="HW617" s="36"/>
      <c r="HX617" s="36"/>
      <c r="HY617" s="36"/>
      <c r="HZ617" s="36"/>
      <c r="IA617" s="36"/>
      <c r="IB617" s="36"/>
      <c r="IC617" s="36"/>
      <c r="ID617" s="36"/>
      <c r="IE617" s="36"/>
      <c r="IF617" s="36"/>
      <c r="IG617" s="36"/>
      <c r="IH617" s="36"/>
      <c r="II617" s="36"/>
      <c r="IJ617" s="36"/>
      <c r="IK617" s="36"/>
      <c r="IL617" s="36"/>
      <c r="IM617" s="36"/>
      <c r="IN617" s="36"/>
      <c r="IO617" s="36"/>
      <c r="IP617" s="36"/>
      <c r="IQ617" s="36"/>
      <c r="IR617" s="36"/>
      <c r="IS617" s="36"/>
      <c r="IT617" s="36"/>
      <c r="IU617" s="36"/>
      <c r="IV617" s="36"/>
      <c r="IW617" s="36"/>
      <c r="IX617" s="36"/>
    </row>
    <row r="618" spans="1:258" s="37" customFormat="1" ht="12.75" customHeight="1" x14ac:dyDescent="0.2">
      <c r="A618" s="131"/>
      <c r="B618" s="132"/>
      <c r="C618" s="132"/>
      <c r="D618" s="578"/>
      <c r="E618" s="579"/>
      <c r="F618" s="579"/>
      <c r="G618" s="579"/>
      <c r="H618" s="579"/>
      <c r="I618" s="579"/>
      <c r="J618" s="579"/>
      <c r="K618" s="579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  <c r="AJ618" s="36"/>
      <c r="AK618" s="36"/>
      <c r="AL618" s="36"/>
      <c r="AM618" s="36"/>
      <c r="AN618" s="36"/>
      <c r="AO618" s="36"/>
      <c r="AP618" s="36"/>
      <c r="AQ618" s="36"/>
      <c r="AR618" s="36"/>
      <c r="AS618" s="36"/>
      <c r="AT618" s="36"/>
      <c r="AU618" s="36"/>
      <c r="AV618" s="36"/>
      <c r="AW618" s="36"/>
      <c r="AX618" s="36"/>
      <c r="AY618" s="36"/>
      <c r="AZ618" s="36"/>
      <c r="BA618" s="36"/>
      <c r="BB618" s="36"/>
      <c r="BC618" s="36"/>
      <c r="BD618" s="36"/>
      <c r="BE618" s="36"/>
      <c r="BF618" s="36"/>
      <c r="BG618" s="36"/>
      <c r="BH618" s="36"/>
      <c r="BI618" s="36"/>
      <c r="BJ618" s="36"/>
      <c r="BK618" s="36"/>
      <c r="BL618" s="36"/>
      <c r="BM618" s="36"/>
      <c r="BN618" s="36"/>
      <c r="BO618" s="36"/>
      <c r="BP618" s="36"/>
      <c r="BQ618" s="36"/>
      <c r="BR618" s="36"/>
      <c r="BS618" s="36"/>
      <c r="BT618" s="36"/>
      <c r="BU618" s="36"/>
      <c r="BV618" s="36"/>
      <c r="BW618" s="36"/>
      <c r="BX618" s="36"/>
      <c r="BY618" s="36"/>
      <c r="BZ618" s="36"/>
      <c r="CA618" s="36"/>
      <c r="CB618" s="36"/>
      <c r="CC618" s="36"/>
      <c r="CD618" s="36"/>
      <c r="CE618" s="36"/>
      <c r="CF618" s="36"/>
      <c r="CG618" s="36"/>
      <c r="CH618" s="36"/>
      <c r="CI618" s="36"/>
      <c r="CJ618" s="36"/>
      <c r="CK618" s="36"/>
      <c r="CL618" s="36"/>
      <c r="CM618" s="36"/>
      <c r="CN618" s="36"/>
      <c r="CO618" s="36"/>
      <c r="CP618" s="36"/>
      <c r="CQ618" s="36"/>
      <c r="CR618" s="36"/>
      <c r="CS618" s="36"/>
      <c r="CT618" s="36"/>
      <c r="CU618" s="36"/>
      <c r="CV618" s="36"/>
      <c r="CW618" s="36"/>
      <c r="CX618" s="36"/>
      <c r="CY618" s="36"/>
      <c r="CZ618" s="36"/>
      <c r="DA618" s="36"/>
      <c r="DB618" s="36"/>
      <c r="DC618" s="36"/>
      <c r="DD618" s="36"/>
      <c r="DE618" s="36"/>
      <c r="DF618" s="36"/>
      <c r="DG618" s="36"/>
      <c r="DH618" s="36"/>
      <c r="DI618" s="36"/>
      <c r="DJ618" s="36"/>
      <c r="DK618" s="36"/>
      <c r="DL618" s="36"/>
      <c r="DM618" s="36"/>
      <c r="DN618" s="36"/>
      <c r="DO618" s="36"/>
      <c r="DP618" s="36"/>
      <c r="DQ618" s="36"/>
      <c r="DR618" s="36"/>
      <c r="DS618" s="36"/>
      <c r="DT618" s="36"/>
      <c r="DU618" s="36"/>
      <c r="DV618" s="36"/>
      <c r="DW618" s="36"/>
      <c r="DX618" s="36"/>
      <c r="DY618" s="36"/>
      <c r="DZ618" s="36"/>
      <c r="EA618" s="36"/>
      <c r="EB618" s="36"/>
      <c r="EC618" s="36"/>
      <c r="ED618" s="36"/>
      <c r="EE618" s="36"/>
      <c r="EF618" s="36"/>
      <c r="EG618" s="36"/>
      <c r="EH618" s="36"/>
      <c r="EI618" s="36"/>
      <c r="EJ618" s="36"/>
      <c r="EK618" s="36"/>
      <c r="EL618" s="36"/>
      <c r="EM618" s="36"/>
      <c r="EN618" s="36"/>
      <c r="EO618" s="36"/>
      <c r="EP618" s="36"/>
      <c r="EQ618" s="36"/>
      <c r="ER618" s="36"/>
      <c r="ES618" s="36"/>
      <c r="ET618" s="36"/>
      <c r="EU618" s="36"/>
      <c r="EV618" s="36"/>
      <c r="EW618" s="36"/>
      <c r="EX618" s="36"/>
      <c r="EY618" s="36"/>
      <c r="EZ618" s="36"/>
      <c r="FA618" s="36"/>
      <c r="FB618" s="36"/>
      <c r="FC618" s="36"/>
      <c r="FD618" s="36"/>
      <c r="FE618" s="36"/>
      <c r="FF618" s="36"/>
      <c r="FG618" s="36"/>
      <c r="FH618" s="36"/>
      <c r="FI618" s="36"/>
      <c r="FJ618" s="36"/>
      <c r="FK618" s="36"/>
      <c r="FL618" s="36"/>
      <c r="FM618" s="36"/>
      <c r="FN618" s="36"/>
      <c r="FO618" s="36"/>
      <c r="FP618" s="36"/>
      <c r="FQ618" s="36"/>
      <c r="FR618" s="36"/>
      <c r="FS618" s="36"/>
      <c r="FT618" s="36"/>
      <c r="FU618" s="36"/>
      <c r="FV618" s="36"/>
      <c r="FW618" s="36"/>
      <c r="FX618" s="36"/>
      <c r="FY618" s="36"/>
      <c r="FZ618" s="36"/>
      <c r="GA618" s="36"/>
      <c r="GB618" s="36"/>
      <c r="GC618" s="36"/>
      <c r="GD618" s="36"/>
      <c r="GE618" s="36"/>
      <c r="GF618" s="36"/>
      <c r="GG618" s="36"/>
      <c r="GH618" s="36"/>
      <c r="GI618" s="36"/>
      <c r="GJ618" s="36"/>
      <c r="GK618" s="36"/>
      <c r="GL618" s="36"/>
      <c r="GM618" s="36"/>
      <c r="GN618" s="36"/>
      <c r="GO618" s="36"/>
      <c r="GP618" s="36"/>
      <c r="GQ618" s="36"/>
      <c r="GR618" s="36"/>
      <c r="GS618" s="36"/>
      <c r="GT618" s="36"/>
      <c r="GU618" s="36"/>
      <c r="GV618" s="36"/>
      <c r="GW618" s="36"/>
      <c r="GX618" s="36"/>
      <c r="GY618" s="36"/>
      <c r="GZ618" s="36"/>
      <c r="HA618" s="36"/>
      <c r="HB618" s="36"/>
      <c r="HC618" s="36"/>
      <c r="HD618" s="36"/>
      <c r="HE618" s="36"/>
      <c r="HF618" s="36"/>
      <c r="HG618" s="36"/>
      <c r="HH618" s="36"/>
      <c r="HI618" s="36"/>
      <c r="HJ618" s="36"/>
      <c r="HK618" s="36"/>
      <c r="HL618" s="36"/>
      <c r="HM618" s="36"/>
      <c r="HN618" s="36"/>
      <c r="HO618" s="36"/>
      <c r="HP618" s="36"/>
      <c r="HQ618" s="36"/>
      <c r="HR618" s="36"/>
      <c r="HS618" s="36"/>
      <c r="HT618" s="36"/>
      <c r="HU618" s="36"/>
      <c r="HV618" s="36"/>
      <c r="HW618" s="36"/>
      <c r="HX618" s="36"/>
      <c r="HY618" s="36"/>
      <c r="HZ618" s="36"/>
      <c r="IA618" s="36"/>
      <c r="IB618" s="36"/>
      <c r="IC618" s="36"/>
      <c r="ID618" s="36"/>
      <c r="IE618" s="36"/>
      <c r="IF618" s="36"/>
      <c r="IG618" s="36"/>
      <c r="IH618" s="36"/>
      <c r="II618" s="36"/>
      <c r="IJ618" s="36"/>
      <c r="IK618" s="36"/>
      <c r="IL618" s="36"/>
      <c r="IM618" s="36"/>
      <c r="IN618" s="36"/>
      <c r="IO618" s="36"/>
      <c r="IP618" s="36"/>
      <c r="IQ618" s="36"/>
      <c r="IR618" s="36"/>
      <c r="IS618" s="36"/>
      <c r="IT618" s="36"/>
      <c r="IU618" s="36"/>
      <c r="IV618" s="36"/>
      <c r="IW618" s="36"/>
      <c r="IX618" s="36"/>
    </row>
    <row r="619" spans="1:258" s="37" customFormat="1" ht="12.75" customHeight="1" x14ac:dyDescent="0.2">
      <c r="A619" s="131"/>
      <c r="B619" s="132"/>
      <c r="C619" s="132"/>
      <c r="D619" s="578"/>
      <c r="E619" s="579"/>
      <c r="F619" s="579"/>
      <c r="G619" s="579"/>
      <c r="H619" s="579"/>
      <c r="I619" s="579"/>
      <c r="J619" s="579"/>
      <c r="K619" s="579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  <c r="AJ619" s="36"/>
      <c r="AK619" s="36"/>
      <c r="AL619" s="36"/>
      <c r="AM619" s="36"/>
      <c r="AN619" s="36"/>
      <c r="AO619" s="36"/>
      <c r="AP619" s="36"/>
      <c r="AQ619" s="36"/>
      <c r="AR619" s="36"/>
      <c r="AS619" s="36"/>
      <c r="AT619" s="36"/>
      <c r="AU619" s="36"/>
      <c r="AV619" s="36"/>
      <c r="AW619" s="36"/>
      <c r="AX619" s="36"/>
      <c r="AY619" s="36"/>
      <c r="AZ619" s="36"/>
      <c r="BA619" s="36"/>
      <c r="BB619" s="36"/>
      <c r="BC619" s="36"/>
      <c r="BD619" s="36"/>
      <c r="BE619" s="36"/>
      <c r="BF619" s="36"/>
      <c r="BG619" s="36"/>
      <c r="BH619" s="36"/>
      <c r="BI619" s="36"/>
      <c r="BJ619" s="36"/>
      <c r="BK619" s="36"/>
      <c r="BL619" s="36"/>
      <c r="BM619" s="36"/>
      <c r="BN619" s="36"/>
      <c r="BO619" s="36"/>
      <c r="BP619" s="36"/>
      <c r="BQ619" s="36"/>
      <c r="BR619" s="36"/>
      <c r="BS619" s="36"/>
      <c r="BT619" s="36"/>
      <c r="BU619" s="36"/>
      <c r="BV619" s="36"/>
      <c r="BW619" s="36"/>
      <c r="BX619" s="36"/>
      <c r="BY619" s="36"/>
      <c r="BZ619" s="36"/>
      <c r="CA619" s="36"/>
      <c r="CB619" s="36"/>
      <c r="CC619" s="36"/>
      <c r="CD619" s="36"/>
      <c r="CE619" s="36"/>
      <c r="CF619" s="36"/>
      <c r="CG619" s="36"/>
      <c r="CH619" s="36"/>
      <c r="CI619" s="36"/>
      <c r="CJ619" s="36"/>
      <c r="CK619" s="36"/>
      <c r="CL619" s="36"/>
      <c r="CM619" s="36"/>
      <c r="CN619" s="36"/>
      <c r="CO619" s="36"/>
      <c r="CP619" s="36"/>
      <c r="CQ619" s="36"/>
      <c r="CR619" s="36"/>
      <c r="CS619" s="36"/>
      <c r="CT619" s="36"/>
      <c r="CU619" s="36"/>
      <c r="CV619" s="36"/>
      <c r="CW619" s="36"/>
      <c r="CX619" s="36"/>
      <c r="CY619" s="36"/>
      <c r="CZ619" s="36"/>
      <c r="DA619" s="36"/>
      <c r="DB619" s="36"/>
      <c r="DC619" s="36"/>
      <c r="DD619" s="36"/>
      <c r="DE619" s="36"/>
      <c r="DF619" s="36"/>
      <c r="DG619" s="36"/>
      <c r="DH619" s="36"/>
      <c r="DI619" s="36"/>
      <c r="DJ619" s="36"/>
      <c r="DK619" s="36"/>
      <c r="DL619" s="36"/>
      <c r="DM619" s="36"/>
      <c r="DN619" s="36"/>
      <c r="DO619" s="36"/>
      <c r="DP619" s="36"/>
      <c r="DQ619" s="36"/>
      <c r="DR619" s="36"/>
      <c r="DS619" s="36"/>
      <c r="DT619" s="36"/>
      <c r="DU619" s="36"/>
      <c r="DV619" s="36"/>
      <c r="DW619" s="36"/>
      <c r="DX619" s="36"/>
      <c r="DY619" s="36"/>
      <c r="DZ619" s="36"/>
      <c r="EA619" s="36"/>
      <c r="EB619" s="36"/>
      <c r="EC619" s="36"/>
      <c r="ED619" s="36"/>
      <c r="EE619" s="36"/>
      <c r="EF619" s="36"/>
      <c r="EG619" s="36"/>
      <c r="EH619" s="36"/>
      <c r="EI619" s="36"/>
      <c r="EJ619" s="36"/>
      <c r="EK619" s="36"/>
      <c r="EL619" s="36"/>
      <c r="EM619" s="36"/>
      <c r="EN619" s="36"/>
      <c r="EO619" s="36"/>
      <c r="EP619" s="36"/>
      <c r="EQ619" s="36"/>
      <c r="ER619" s="36"/>
      <c r="ES619" s="36"/>
      <c r="ET619" s="36"/>
      <c r="EU619" s="36"/>
      <c r="EV619" s="36"/>
      <c r="EW619" s="36"/>
      <c r="EX619" s="36"/>
      <c r="EY619" s="36"/>
      <c r="EZ619" s="36"/>
      <c r="FA619" s="36"/>
      <c r="FB619" s="36"/>
      <c r="FC619" s="36"/>
      <c r="FD619" s="36"/>
      <c r="FE619" s="36"/>
      <c r="FF619" s="36"/>
      <c r="FG619" s="36"/>
      <c r="FH619" s="36"/>
      <c r="FI619" s="36"/>
      <c r="FJ619" s="36"/>
      <c r="FK619" s="36"/>
      <c r="FL619" s="36"/>
      <c r="FM619" s="36"/>
      <c r="FN619" s="36"/>
      <c r="FO619" s="36"/>
      <c r="FP619" s="36"/>
      <c r="FQ619" s="36"/>
      <c r="FR619" s="36"/>
      <c r="FS619" s="36"/>
      <c r="FT619" s="36"/>
      <c r="FU619" s="36"/>
      <c r="FV619" s="36"/>
      <c r="FW619" s="36"/>
      <c r="FX619" s="36"/>
      <c r="FY619" s="36"/>
      <c r="FZ619" s="36"/>
      <c r="GA619" s="36"/>
      <c r="GB619" s="36"/>
      <c r="GC619" s="36"/>
      <c r="GD619" s="36"/>
      <c r="GE619" s="36"/>
      <c r="GF619" s="36"/>
      <c r="GG619" s="36"/>
      <c r="GH619" s="36"/>
      <c r="GI619" s="36"/>
      <c r="GJ619" s="36"/>
      <c r="GK619" s="36"/>
      <c r="GL619" s="36"/>
      <c r="GM619" s="36"/>
      <c r="GN619" s="36"/>
      <c r="GO619" s="36"/>
      <c r="GP619" s="36"/>
      <c r="GQ619" s="36"/>
      <c r="GR619" s="36"/>
      <c r="GS619" s="36"/>
      <c r="GT619" s="36"/>
      <c r="GU619" s="36"/>
      <c r="GV619" s="36"/>
      <c r="GW619" s="36"/>
      <c r="GX619" s="36"/>
      <c r="GY619" s="36"/>
      <c r="GZ619" s="36"/>
      <c r="HA619" s="36"/>
      <c r="HB619" s="36"/>
      <c r="HC619" s="36"/>
      <c r="HD619" s="36"/>
      <c r="HE619" s="36"/>
      <c r="HF619" s="36"/>
      <c r="HG619" s="36"/>
      <c r="HH619" s="36"/>
      <c r="HI619" s="36"/>
      <c r="HJ619" s="36"/>
      <c r="HK619" s="36"/>
      <c r="HL619" s="36"/>
      <c r="HM619" s="36"/>
      <c r="HN619" s="36"/>
      <c r="HO619" s="36"/>
      <c r="HP619" s="36"/>
      <c r="HQ619" s="36"/>
      <c r="HR619" s="36"/>
      <c r="HS619" s="36"/>
      <c r="HT619" s="36"/>
      <c r="HU619" s="36"/>
      <c r="HV619" s="36"/>
      <c r="HW619" s="36"/>
      <c r="HX619" s="36"/>
      <c r="HY619" s="36"/>
      <c r="HZ619" s="36"/>
      <c r="IA619" s="36"/>
      <c r="IB619" s="36"/>
      <c r="IC619" s="36"/>
      <c r="ID619" s="36"/>
      <c r="IE619" s="36"/>
      <c r="IF619" s="36"/>
      <c r="IG619" s="36"/>
      <c r="IH619" s="36"/>
      <c r="II619" s="36"/>
      <c r="IJ619" s="36"/>
      <c r="IK619" s="36"/>
      <c r="IL619" s="36"/>
      <c r="IM619" s="36"/>
      <c r="IN619" s="36"/>
      <c r="IO619" s="36"/>
      <c r="IP619" s="36"/>
      <c r="IQ619" s="36"/>
      <c r="IR619" s="36"/>
      <c r="IS619" s="36"/>
      <c r="IT619" s="36"/>
      <c r="IU619" s="36"/>
      <c r="IV619" s="36"/>
      <c r="IW619" s="36"/>
      <c r="IX619" s="36"/>
    </row>
    <row r="620" spans="1:258" s="37" customFormat="1" ht="12.75" customHeight="1" x14ac:dyDescent="0.2">
      <c r="A620" s="131"/>
      <c r="B620" s="132"/>
      <c r="C620" s="132"/>
      <c r="D620" s="578"/>
      <c r="E620" s="579"/>
      <c r="F620" s="579"/>
      <c r="G620" s="579"/>
      <c r="H620" s="579"/>
      <c r="I620" s="579"/>
      <c r="J620" s="579"/>
      <c r="K620" s="579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  <c r="AJ620" s="36"/>
      <c r="AK620" s="36"/>
      <c r="AL620" s="36"/>
      <c r="AM620" s="36"/>
      <c r="AN620" s="36"/>
      <c r="AO620" s="36"/>
      <c r="AP620" s="36"/>
      <c r="AQ620" s="36"/>
      <c r="AR620" s="36"/>
      <c r="AS620" s="36"/>
      <c r="AT620" s="36"/>
      <c r="AU620" s="36"/>
      <c r="AV620" s="36"/>
      <c r="AW620" s="36"/>
      <c r="AX620" s="36"/>
      <c r="AY620" s="36"/>
      <c r="AZ620" s="36"/>
      <c r="BA620" s="36"/>
      <c r="BB620" s="36"/>
      <c r="BC620" s="36"/>
      <c r="BD620" s="36"/>
      <c r="BE620" s="36"/>
      <c r="BF620" s="36"/>
      <c r="BG620" s="36"/>
      <c r="BH620" s="36"/>
      <c r="BI620" s="36"/>
      <c r="BJ620" s="36"/>
      <c r="BK620" s="36"/>
      <c r="BL620" s="36"/>
      <c r="BM620" s="36"/>
      <c r="BN620" s="36"/>
      <c r="BO620" s="36"/>
      <c r="BP620" s="36"/>
      <c r="BQ620" s="36"/>
      <c r="BR620" s="36"/>
      <c r="BS620" s="36"/>
      <c r="BT620" s="36"/>
      <c r="BU620" s="36"/>
      <c r="BV620" s="36"/>
      <c r="BW620" s="36"/>
      <c r="BX620" s="36"/>
      <c r="BY620" s="36"/>
      <c r="BZ620" s="36"/>
      <c r="CA620" s="36"/>
      <c r="CB620" s="36"/>
      <c r="CC620" s="36"/>
      <c r="CD620" s="36"/>
      <c r="CE620" s="36"/>
      <c r="CF620" s="36"/>
      <c r="CG620" s="36"/>
      <c r="CH620" s="36"/>
      <c r="CI620" s="36"/>
      <c r="CJ620" s="36"/>
      <c r="CK620" s="36"/>
      <c r="CL620" s="36"/>
      <c r="CM620" s="36"/>
      <c r="CN620" s="36"/>
      <c r="CO620" s="36"/>
      <c r="CP620" s="36"/>
      <c r="CQ620" s="36"/>
      <c r="CR620" s="36"/>
      <c r="CS620" s="36"/>
      <c r="CT620" s="36"/>
      <c r="CU620" s="36"/>
      <c r="CV620" s="36"/>
      <c r="CW620" s="36"/>
      <c r="CX620" s="36"/>
      <c r="CY620" s="36"/>
      <c r="CZ620" s="36"/>
      <c r="DA620" s="36"/>
      <c r="DB620" s="36"/>
      <c r="DC620" s="36"/>
      <c r="DD620" s="36"/>
      <c r="DE620" s="36"/>
      <c r="DF620" s="36"/>
      <c r="DG620" s="36"/>
      <c r="DH620" s="36"/>
      <c r="DI620" s="36"/>
      <c r="DJ620" s="36"/>
      <c r="DK620" s="36"/>
      <c r="DL620" s="36"/>
      <c r="DM620" s="36"/>
      <c r="DN620" s="36"/>
      <c r="DO620" s="36"/>
      <c r="DP620" s="36"/>
      <c r="DQ620" s="36"/>
      <c r="DR620" s="36"/>
      <c r="DS620" s="36"/>
      <c r="DT620" s="36"/>
      <c r="DU620" s="36"/>
      <c r="DV620" s="36"/>
      <c r="DW620" s="36"/>
      <c r="DX620" s="36"/>
      <c r="DY620" s="36"/>
      <c r="DZ620" s="36"/>
      <c r="EA620" s="36"/>
      <c r="EB620" s="36"/>
      <c r="EC620" s="36"/>
      <c r="ED620" s="36"/>
      <c r="EE620" s="36"/>
      <c r="EF620" s="36"/>
      <c r="EG620" s="36"/>
      <c r="EH620" s="36"/>
      <c r="EI620" s="36"/>
      <c r="EJ620" s="36"/>
      <c r="EK620" s="36"/>
      <c r="EL620" s="36"/>
      <c r="EM620" s="36"/>
      <c r="EN620" s="36"/>
      <c r="EO620" s="36"/>
      <c r="EP620" s="36"/>
      <c r="EQ620" s="36"/>
      <c r="ER620" s="36"/>
      <c r="ES620" s="36"/>
      <c r="ET620" s="36"/>
      <c r="EU620" s="36"/>
      <c r="EV620" s="36"/>
      <c r="EW620" s="36"/>
      <c r="EX620" s="36"/>
      <c r="EY620" s="36"/>
      <c r="EZ620" s="36"/>
      <c r="FA620" s="36"/>
      <c r="FB620" s="36"/>
      <c r="FC620" s="36"/>
      <c r="FD620" s="36"/>
      <c r="FE620" s="36"/>
      <c r="FF620" s="36"/>
      <c r="FG620" s="36"/>
      <c r="FH620" s="36"/>
      <c r="FI620" s="36"/>
      <c r="FJ620" s="36"/>
      <c r="FK620" s="36"/>
      <c r="FL620" s="36"/>
      <c r="FM620" s="36"/>
      <c r="FN620" s="36"/>
      <c r="FO620" s="36"/>
      <c r="FP620" s="36"/>
      <c r="FQ620" s="36"/>
      <c r="FR620" s="36"/>
      <c r="FS620" s="36"/>
      <c r="FT620" s="36"/>
      <c r="FU620" s="36"/>
      <c r="FV620" s="36"/>
      <c r="FW620" s="36"/>
      <c r="FX620" s="36"/>
      <c r="FY620" s="36"/>
      <c r="FZ620" s="36"/>
      <c r="GA620" s="36"/>
      <c r="GB620" s="36"/>
      <c r="GC620" s="36"/>
      <c r="GD620" s="36"/>
      <c r="GE620" s="36"/>
      <c r="GF620" s="36"/>
      <c r="GG620" s="36"/>
      <c r="GH620" s="36"/>
      <c r="GI620" s="36"/>
      <c r="GJ620" s="36"/>
      <c r="GK620" s="36"/>
      <c r="GL620" s="36"/>
      <c r="GM620" s="36"/>
      <c r="GN620" s="36"/>
      <c r="GO620" s="36"/>
      <c r="GP620" s="36"/>
      <c r="GQ620" s="36"/>
      <c r="GR620" s="36"/>
      <c r="GS620" s="36"/>
      <c r="GT620" s="36"/>
      <c r="GU620" s="36"/>
      <c r="GV620" s="36"/>
      <c r="GW620" s="36"/>
      <c r="GX620" s="36"/>
      <c r="GY620" s="36"/>
      <c r="GZ620" s="36"/>
      <c r="HA620" s="36"/>
      <c r="HB620" s="36"/>
      <c r="HC620" s="36"/>
      <c r="HD620" s="36"/>
      <c r="HE620" s="36"/>
      <c r="HF620" s="36"/>
      <c r="HG620" s="36"/>
      <c r="HH620" s="36"/>
      <c r="HI620" s="36"/>
      <c r="HJ620" s="36"/>
      <c r="HK620" s="36"/>
      <c r="HL620" s="36"/>
      <c r="HM620" s="36"/>
      <c r="HN620" s="36"/>
      <c r="HO620" s="36"/>
      <c r="HP620" s="36"/>
      <c r="HQ620" s="36"/>
      <c r="HR620" s="36"/>
      <c r="HS620" s="36"/>
      <c r="HT620" s="36"/>
      <c r="HU620" s="36"/>
      <c r="HV620" s="36"/>
      <c r="HW620" s="36"/>
      <c r="HX620" s="36"/>
      <c r="HY620" s="36"/>
      <c r="HZ620" s="36"/>
      <c r="IA620" s="36"/>
      <c r="IB620" s="36"/>
      <c r="IC620" s="36"/>
      <c r="ID620" s="36"/>
      <c r="IE620" s="36"/>
      <c r="IF620" s="36"/>
      <c r="IG620" s="36"/>
      <c r="IH620" s="36"/>
      <c r="II620" s="36"/>
      <c r="IJ620" s="36"/>
      <c r="IK620" s="36"/>
      <c r="IL620" s="36"/>
      <c r="IM620" s="36"/>
      <c r="IN620" s="36"/>
      <c r="IO620" s="36"/>
      <c r="IP620" s="36"/>
      <c r="IQ620" s="36"/>
      <c r="IR620" s="36"/>
      <c r="IS620" s="36"/>
      <c r="IT620" s="36"/>
      <c r="IU620" s="36"/>
      <c r="IV620" s="36"/>
      <c r="IW620" s="36"/>
      <c r="IX620" s="36"/>
    </row>
    <row r="621" spans="1:258" s="37" customFormat="1" ht="12.75" customHeight="1" x14ac:dyDescent="0.2">
      <c r="A621" s="131"/>
      <c r="B621" s="132"/>
      <c r="C621" s="132"/>
      <c r="D621" s="578"/>
      <c r="E621" s="579"/>
      <c r="F621" s="579"/>
      <c r="G621" s="579"/>
      <c r="H621" s="579"/>
      <c r="I621" s="579"/>
      <c r="J621" s="579"/>
      <c r="K621" s="579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  <c r="AJ621" s="36"/>
      <c r="AK621" s="36"/>
      <c r="AL621" s="36"/>
      <c r="AM621" s="36"/>
      <c r="AN621" s="36"/>
      <c r="AO621" s="36"/>
      <c r="AP621" s="36"/>
      <c r="AQ621" s="36"/>
      <c r="AR621" s="36"/>
      <c r="AS621" s="36"/>
      <c r="AT621" s="36"/>
      <c r="AU621" s="36"/>
      <c r="AV621" s="36"/>
      <c r="AW621" s="36"/>
      <c r="AX621" s="36"/>
      <c r="AY621" s="36"/>
      <c r="AZ621" s="36"/>
      <c r="BA621" s="36"/>
      <c r="BB621" s="36"/>
      <c r="BC621" s="36"/>
      <c r="BD621" s="36"/>
      <c r="BE621" s="36"/>
      <c r="BF621" s="36"/>
      <c r="BG621" s="36"/>
      <c r="BH621" s="36"/>
      <c r="BI621" s="36"/>
      <c r="BJ621" s="36"/>
      <c r="BK621" s="36"/>
      <c r="BL621" s="36"/>
      <c r="BM621" s="36"/>
      <c r="BN621" s="36"/>
      <c r="BO621" s="36"/>
      <c r="BP621" s="36"/>
      <c r="BQ621" s="36"/>
      <c r="BR621" s="36"/>
      <c r="BS621" s="36"/>
      <c r="BT621" s="36"/>
      <c r="BU621" s="36"/>
      <c r="BV621" s="36"/>
      <c r="BW621" s="36"/>
      <c r="BX621" s="36"/>
      <c r="BY621" s="36"/>
      <c r="BZ621" s="36"/>
      <c r="CA621" s="36"/>
      <c r="CB621" s="36"/>
      <c r="CC621" s="36"/>
      <c r="CD621" s="36"/>
      <c r="CE621" s="36"/>
      <c r="CF621" s="36"/>
      <c r="CG621" s="36"/>
      <c r="CH621" s="36"/>
      <c r="CI621" s="36"/>
      <c r="CJ621" s="36"/>
      <c r="CK621" s="36"/>
      <c r="CL621" s="36"/>
      <c r="CM621" s="36"/>
      <c r="CN621" s="36"/>
      <c r="CO621" s="36"/>
      <c r="CP621" s="36"/>
      <c r="CQ621" s="36"/>
      <c r="CR621" s="36"/>
      <c r="CS621" s="36"/>
      <c r="CT621" s="36"/>
      <c r="CU621" s="36"/>
      <c r="CV621" s="36"/>
      <c r="CW621" s="36"/>
      <c r="CX621" s="36"/>
      <c r="CY621" s="36"/>
      <c r="CZ621" s="36"/>
      <c r="DA621" s="36"/>
      <c r="DB621" s="36"/>
      <c r="DC621" s="36"/>
      <c r="DD621" s="36"/>
      <c r="DE621" s="36"/>
      <c r="DF621" s="36"/>
      <c r="DG621" s="36"/>
      <c r="DH621" s="36"/>
      <c r="DI621" s="36"/>
      <c r="DJ621" s="36"/>
      <c r="DK621" s="36"/>
      <c r="DL621" s="36"/>
      <c r="DM621" s="36"/>
      <c r="DN621" s="36"/>
      <c r="DO621" s="36"/>
      <c r="DP621" s="36"/>
      <c r="DQ621" s="36"/>
      <c r="DR621" s="36"/>
      <c r="DS621" s="36"/>
      <c r="DT621" s="36"/>
      <c r="DU621" s="36"/>
      <c r="DV621" s="36"/>
      <c r="DW621" s="36"/>
      <c r="DX621" s="36"/>
      <c r="DY621" s="36"/>
      <c r="DZ621" s="36"/>
      <c r="EA621" s="36"/>
      <c r="EB621" s="36"/>
      <c r="EC621" s="36"/>
      <c r="ED621" s="36"/>
      <c r="EE621" s="36"/>
      <c r="EF621" s="36"/>
      <c r="EG621" s="36"/>
      <c r="EH621" s="36"/>
      <c r="EI621" s="36"/>
      <c r="EJ621" s="36"/>
      <c r="EK621" s="36"/>
      <c r="EL621" s="36"/>
      <c r="EM621" s="36"/>
      <c r="EN621" s="36"/>
      <c r="EO621" s="36"/>
      <c r="EP621" s="36"/>
      <c r="EQ621" s="36"/>
      <c r="ER621" s="36"/>
      <c r="ES621" s="36"/>
      <c r="ET621" s="36"/>
      <c r="EU621" s="36"/>
      <c r="EV621" s="36"/>
      <c r="EW621" s="36"/>
      <c r="EX621" s="36"/>
      <c r="EY621" s="36"/>
      <c r="EZ621" s="36"/>
      <c r="FA621" s="36"/>
      <c r="FB621" s="36"/>
      <c r="FC621" s="36"/>
      <c r="FD621" s="36"/>
      <c r="FE621" s="36"/>
      <c r="FF621" s="36"/>
      <c r="FG621" s="36"/>
      <c r="FH621" s="36"/>
      <c r="FI621" s="36"/>
      <c r="FJ621" s="36"/>
      <c r="FK621" s="36"/>
      <c r="FL621" s="36"/>
      <c r="FM621" s="36"/>
      <c r="FN621" s="36"/>
      <c r="FO621" s="36"/>
      <c r="FP621" s="36"/>
      <c r="FQ621" s="36"/>
      <c r="FR621" s="36"/>
      <c r="FS621" s="36"/>
      <c r="FT621" s="36"/>
      <c r="FU621" s="36"/>
      <c r="FV621" s="36"/>
      <c r="FW621" s="36"/>
      <c r="FX621" s="36"/>
      <c r="FY621" s="36"/>
      <c r="FZ621" s="36"/>
      <c r="GA621" s="36"/>
      <c r="GB621" s="36"/>
      <c r="GC621" s="36"/>
      <c r="GD621" s="36"/>
      <c r="GE621" s="36"/>
      <c r="GF621" s="36"/>
      <c r="GG621" s="36"/>
      <c r="GH621" s="36"/>
      <c r="GI621" s="36"/>
      <c r="GJ621" s="36"/>
      <c r="GK621" s="36"/>
      <c r="GL621" s="36"/>
      <c r="GM621" s="36"/>
      <c r="GN621" s="36"/>
      <c r="GO621" s="36"/>
      <c r="GP621" s="36"/>
      <c r="GQ621" s="36"/>
      <c r="GR621" s="36"/>
      <c r="GS621" s="36"/>
      <c r="GT621" s="36"/>
      <c r="GU621" s="36"/>
      <c r="GV621" s="36"/>
      <c r="GW621" s="36"/>
      <c r="GX621" s="36"/>
      <c r="GY621" s="36"/>
      <c r="GZ621" s="36"/>
      <c r="HA621" s="36"/>
      <c r="HB621" s="36"/>
      <c r="HC621" s="36"/>
      <c r="HD621" s="36"/>
      <c r="HE621" s="36"/>
      <c r="HF621" s="36"/>
      <c r="HG621" s="36"/>
      <c r="HH621" s="36"/>
      <c r="HI621" s="36"/>
      <c r="HJ621" s="36"/>
      <c r="HK621" s="36"/>
      <c r="HL621" s="36"/>
      <c r="HM621" s="36"/>
      <c r="HN621" s="36"/>
      <c r="HO621" s="36"/>
      <c r="HP621" s="36"/>
      <c r="HQ621" s="36"/>
      <c r="HR621" s="36"/>
      <c r="HS621" s="36"/>
      <c r="HT621" s="36"/>
      <c r="HU621" s="36"/>
      <c r="HV621" s="36"/>
      <c r="HW621" s="36"/>
      <c r="HX621" s="36"/>
      <c r="HY621" s="36"/>
      <c r="HZ621" s="36"/>
      <c r="IA621" s="36"/>
      <c r="IB621" s="36"/>
      <c r="IC621" s="36"/>
      <c r="ID621" s="36"/>
      <c r="IE621" s="36"/>
      <c r="IF621" s="36"/>
      <c r="IG621" s="36"/>
      <c r="IH621" s="36"/>
      <c r="II621" s="36"/>
      <c r="IJ621" s="36"/>
      <c r="IK621" s="36"/>
      <c r="IL621" s="36"/>
      <c r="IM621" s="36"/>
      <c r="IN621" s="36"/>
      <c r="IO621" s="36"/>
      <c r="IP621" s="36"/>
      <c r="IQ621" s="36"/>
      <c r="IR621" s="36"/>
      <c r="IS621" s="36"/>
      <c r="IT621" s="36"/>
      <c r="IU621" s="36"/>
      <c r="IV621" s="36"/>
      <c r="IW621" s="36"/>
      <c r="IX621" s="36"/>
    </row>
    <row r="622" spans="1:258" s="37" customFormat="1" ht="12.75" customHeight="1" x14ac:dyDescent="0.2">
      <c r="A622" s="131"/>
      <c r="B622" s="132"/>
      <c r="C622" s="132"/>
      <c r="D622" s="578"/>
      <c r="E622" s="579"/>
      <c r="F622" s="579"/>
      <c r="G622" s="579"/>
      <c r="H622" s="579"/>
      <c r="I622" s="579"/>
      <c r="J622" s="579"/>
      <c r="K622" s="579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  <c r="AJ622" s="36"/>
      <c r="AK622" s="36"/>
      <c r="AL622" s="36"/>
      <c r="AM622" s="36"/>
      <c r="AN622" s="36"/>
      <c r="AO622" s="36"/>
      <c r="AP622" s="36"/>
      <c r="AQ622" s="36"/>
      <c r="AR622" s="36"/>
      <c r="AS622" s="36"/>
      <c r="AT622" s="36"/>
      <c r="AU622" s="36"/>
      <c r="AV622" s="36"/>
      <c r="AW622" s="36"/>
      <c r="AX622" s="36"/>
      <c r="AY622" s="36"/>
      <c r="AZ622" s="36"/>
      <c r="BA622" s="36"/>
      <c r="BB622" s="36"/>
      <c r="BC622" s="36"/>
      <c r="BD622" s="36"/>
      <c r="BE622" s="36"/>
      <c r="BF622" s="36"/>
      <c r="BG622" s="36"/>
      <c r="BH622" s="36"/>
      <c r="BI622" s="36"/>
      <c r="BJ622" s="36"/>
      <c r="BK622" s="36"/>
      <c r="BL622" s="36"/>
      <c r="BM622" s="36"/>
      <c r="BN622" s="36"/>
      <c r="BO622" s="36"/>
      <c r="BP622" s="36"/>
      <c r="BQ622" s="36"/>
      <c r="BR622" s="36"/>
      <c r="BS622" s="36"/>
      <c r="BT622" s="36"/>
      <c r="BU622" s="36"/>
      <c r="BV622" s="36"/>
      <c r="BW622" s="36"/>
      <c r="BX622" s="36"/>
      <c r="BY622" s="36"/>
      <c r="BZ622" s="36"/>
      <c r="CA622" s="36"/>
      <c r="CB622" s="36"/>
      <c r="CC622" s="36"/>
      <c r="CD622" s="36"/>
      <c r="CE622" s="36"/>
      <c r="CF622" s="36"/>
      <c r="CG622" s="36"/>
      <c r="CH622" s="36"/>
      <c r="CI622" s="36"/>
      <c r="CJ622" s="36"/>
      <c r="CK622" s="36"/>
      <c r="CL622" s="36"/>
      <c r="CM622" s="36"/>
      <c r="CN622" s="36"/>
      <c r="CO622" s="36"/>
      <c r="CP622" s="36"/>
      <c r="CQ622" s="36"/>
      <c r="CR622" s="36"/>
      <c r="CS622" s="36"/>
      <c r="CT622" s="36"/>
      <c r="CU622" s="36"/>
      <c r="CV622" s="36"/>
      <c r="CW622" s="36"/>
      <c r="CX622" s="36"/>
      <c r="CY622" s="36"/>
      <c r="CZ622" s="36"/>
      <c r="DA622" s="36"/>
      <c r="DB622" s="36"/>
      <c r="DC622" s="36"/>
      <c r="DD622" s="36"/>
      <c r="DE622" s="36"/>
      <c r="DF622" s="36"/>
      <c r="DG622" s="36"/>
      <c r="DH622" s="36"/>
      <c r="DI622" s="36"/>
      <c r="DJ622" s="36"/>
      <c r="DK622" s="36"/>
      <c r="DL622" s="36"/>
      <c r="DM622" s="36"/>
      <c r="DN622" s="36"/>
      <c r="DO622" s="36"/>
      <c r="DP622" s="36"/>
      <c r="DQ622" s="36"/>
      <c r="DR622" s="36"/>
      <c r="DS622" s="36"/>
      <c r="DT622" s="36"/>
      <c r="DU622" s="36"/>
      <c r="DV622" s="36"/>
      <c r="DW622" s="36"/>
      <c r="DX622" s="36"/>
      <c r="DY622" s="36"/>
      <c r="DZ622" s="36"/>
      <c r="EA622" s="36"/>
      <c r="EB622" s="36"/>
      <c r="EC622" s="36"/>
      <c r="ED622" s="36"/>
      <c r="EE622" s="36"/>
      <c r="EF622" s="36"/>
      <c r="EG622" s="36"/>
      <c r="EH622" s="36"/>
      <c r="EI622" s="36"/>
      <c r="EJ622" s="36"/>
      <c r="EK622" s="36"/>
      <c r="EL622" s="36"/>
      <c r="EM622" s="36"/>
      <c r="EN622" s="36"/>
      <c r="EO622" s="36"/>
      <c r="EP622" s="36"/>
      <c r="EQ622" s="36"/>
      <c r="ER622" s="36"/>
      <c r="ES622" s="36"/>
      <c r="ET622" s="36"/>
      <c r="EU622" s="36"/>
      <c r="EV622" s="36"/>
      <c r="EW622" s="36"/>
      <c r="EX622" s="36"/>
      <c r="EY622" s="36"/>
      <c r="EZ622" s="36"/>
      <c r="FA622" s="36"/>
      <c r="FB622" s="36"/>
      <c r="FC622" s="36"/>
      <c r="FD622" s="36"/>
      <c r="FE622" s="36"/>
      <c r="FF622" s="36"/>
      <c r="FG622" s="36"/>
      <c r="FH622" s="36"/>
      <c r="FI622" s="36"/>
      <c r="FJ622" s="36"/>
      <c r="FK622" s="36"/>
      <c r="FL622" s="36"/>
      <c r="FM622" s="36"/>
      <c r="FN622" s="36"/>
      <c r="FO622" s="36"/>
      <c r="FP622" s="36"/>
      <c r="FQ622" s="36"/>
      <c r="FR622" s="36"/>
      <c r="FS622" s="36"/>
      <c r="FT622" s="36"/>
      <c r="FU622" s="36"/>
      <c r="FV622" s="36"/>
      <c r="FW622" s="36"/>
      <c r="FX622" s="36"/>
      <c r="FY622" s="36"/>
      <c r="FZ622" s="36"/>
      <c r="GA622" s="36"/>
      <c r="GB622" s="36"/>
      <c r="GC622" s="36"/>
      <c r="GD622" s="36"/>
      <c r="GE622" s="36"/>
      <c r="GF622" s="36"/>
      <c r="GG622" s="36"/>
      <c r="GH622" s="36"/>
      <c r="GI622" s="36"/>
      <c r="GJ622" s="36"/>
      <c r="GK622" s="36"/>
      <c r="GL622" s="36"/>
      <c r="GM622" s="36"/>
      <c r="GN622" s="36"/>
      <c r="GO622" s="36"/>
      <c r="GP622" s="36"/>
      <c r="GQ622" s="36"/>
      <c r="GR622" s="36"/>
      <c r="GS622" s="36"/>
      <c r="GT622" s="36"/>
      <c r="GU622" s="36"/>
      <c r="GV622" s="36"/>
      <c r="GW622" s="36"/>
      <c r="GX622" s="36"/>
      <c r="GY622" s="36"/>
      <c r="GZ622" s="36"/>
      <c r="HA622" s="36"/>
      <c r="HB622" s="36"/>
      <c r="HC622" s="36"/>
      <c r="HD622" s="36"/>
      <c r="HE622" s="36"/>
      <c r="HF622" s="36"/>
      <c r="HG622" s="36"/>
      <c r="HH622" s="36"/>
      <c r="HI622" s="36"/>
      <c r="HJ622" s="36"/>
      <c r="HK622" s="36"/>
      <c r="HL622" s="36"/>
      <c r="HM622" s="36"/>
      <c r="HN622" s="36"/>
      <c r="HO622" s="36"/>
      <c r="HP622" s="36"/>
      <c r="HQ622" s="36"/>
      <c r="HR622" s="36"/>
      <c r="HS622" s="36"/>
      <c r="HT622" s="36"/>
      <c r="HU622" s="36"/>
      <c r="HV622" s="36"/>
      <c r="HW622" s="36"/>
      <c r="HX622" s="36"/>
      <c r="HY622" s="36"/>
      <c r="HZ622" s="36"/>
      <c r="IA622" s="36"/>
      <c r="IB622" s="36"/>
      <c r="IC622" s="36"/>
      <c r="ID622" s="36"/>
      <c r="IE622" s="36"/>
      <c r="IF622" s="36"/>
      <c r="IG622" s="36"/>
      <c r="IH622" s="36"/>
      <c r="II622" s="36"/>
      <c r="IJ622" s="36"/>
      <c r="IK622" s="36"/>
      <c r="IL622" s="36"/>
      <c r="IM622" s="36"/>
      <c r="IN622" s="36"/>
      <c r="IO622" s="36"/>
      <c r="IP622" s="36"/>
      <c r="IQ622" s="36"/>
      <c r="IR622" s="36"/>
      <c r="IS622" s="36"/>
      <c r="IT622" s="36"/>
      <c r="IU622" s="36"/>
      <c r="IV622" s="36"/>
      <c r="IW622" s="36"/>
      <c r="IX622" s="36"/>
    </row>
    <row r="623" spans="1:258" s="37" customFormat="1" ht="12.75" customHeight="1" x14ac:dyDescent="0.2">
      <c r="A623" s="131"/>
      <c r="B623" s="132"/>
      <c r="C623" s="132"/>
      <c r="D623" s="578"/>
      <c r="E623" s="579"/>
      <c r="F623" s="579"/>
      <c r="G623" s="579"/>
      <c r="H623" s="579"/>
      <c r="I623" s="579"/>
      <c r="J623" s="579"/>
      <c r="K623" s="579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  <c r="AJ623" s="36"/>
      <c r="AK623" s="36"/>
      <c r="AL623" s="36"/>
      <c r="AM623" s="36"/>
      <c r="AN623" s="36"/>
      <c r="AO623" s="36"/>
      <c r="AP623" s="36"/>
      <c r="AQ623" s="36"/>
      <c r="AR623" s="36"/>
      <c r="AS623" s="36"/>
      <c r="AT623" s="36"/>
      <c r="AU623" s="36"/>
      <c r="AV623" s="36"/>
      <c r="AW623" s="36"/>
      <c r="AX623" s="36"/>
      <c r="AY623" s="36"/>
      <c r="AZ623" s="36"/>
      <c r="BA623" s="36"/>
      <c r="BB623" s="36"/>
      <c r="BC623" s="36"/>
      <c r="BD623" s="36"/>
      <c r="BE623" s="36"/>
      <c r="BF623" s="36"/>
      <c r="BG623" s="36"/>
      <c r="BH623" s="36"/>
      <c r="BI623" s="36"/>
      <c r="BJ623" s="36"/>
      <c r="BK623" s="36"/>
      <c r="BL623" s="36"/>
      <c r="BM623" s="36"/>
      <c r="BN623" s="36"/>
      <c r="BO623" s="36"/>
      <c r="BP623" s="36"/>
      <c r="BQ623" s="36"/>
      <c r="BR623" s="36"/>
      <c r="BS623" s="36"/>
      <c r="BT623" s="36"/>
      <c r="BU623" s="36"/>
      <c r="BV623" s="36"/>
      <c r="BW623" s="36"/>
      <c r="BX623" s="36"/>
      <c r="BY623" s="36"/>
      <c r="BZ623" s="36"/>
      <c r="CA623" s="36"/>
      <c r="CB623" s="36"/>
      <c r="CC623" s="36"/>
      <c r="CD623" s="36"/>
      <c r="CE623" s="36"/>
      <c r="CF623" s="36"/>
      <c r="CG623" s="36"/>
      <c r="CH623" s="36"/>
      <c r="CI623" s="36"/>
      <c r="CJ623" s="36"/>
      <c r="CK623" s="36"/>
      <c r="CL623" s="36"/>
      <c r="CM623" s="36"/>
      <c r="CN623" s="36"/>
      <c r="CO623" s="36"/>
      <c r="CP623" s="36"/>
      <c r="CQ623" s="36"/>
      <c r="CR623" s="36"/>
      <c r="CS623" s="36"/>
      <c r="CT623" s="36"/>
      <c r="CU623" s="36"/>
      <c r="CV623" s="36"/>
      <c r="CW623" s="36"/>
      <c r="CX623" s="36"/>
      <c r="CY623" s="36"/>
      <c r="CZ623" s="36"/>
      <c r="DA623" s="36"/>
      <c r="DB623" s="36"/>
      <c r="DC623" s="36"/>
      <c r="DD623" s="36"/>
      <c r="DE623" s="36"/>
      <c r="DF623" s="36"/>
      <c r="DG623" s="36"/>
      <c r="DH623" s="36"/>
      <c r="DI623" s="36"/>
      <c r="DJ623" s="36"/>
      <c r="DK623" s="36"/>
      <c r="DL623" s="36"/>
      <c r="DM623" s="36"/>
      <c r="DN623" s="36"/>
      <c r="DO623" s="36"/>
      <c r="DP623" s="36"/>
      <c r="DQ623" s="36"/>
      <c r="DR623" s="36"/>
      <c r="DS623" s="36"/>
      <c r="DT623" s="36"/>
      <c r="DU623" s="36"/>
      <c r="DV623" s="36"/>
      <c r="DW623" s="36"/>
      <c r="DX623" s="36"/>
      <c r="DY623" s="36"/>
      <c r="DZ623" s="36"/>
      <c r="EA623" s="36"/>
      <c r="EB623" s="36"/>
      <c r="EC623" s="36"/>
      <c r="ED623" s="36"/>
      <c r="EE623" s="36"/>
      <c r="EF623" s="36"/>
      <c r="EG623" s="36"/>
      <c r="EH623" s="36"/>
      <c r="EI623" s="36"/>
      <c r="EJ623" s="36"/>
      <c r="EK623" s="36"/>
      <c r="EL623" s="36"/>
      <c r="EM623" s="36"/>
      <c r="EN623" s="36"/>
      <c r="EO623" s="36"/>
      <c r="EP623" s="36"/>
      <c r="EQ623" s="36"/>
      <c r="ER623" s="36"/>
      <c r="ES623" s="36"/>
      <c r="ET623" s="36"/>
      <c r="EU623" s="36"/>
      <c r="EV623" s="36"/>
      <c r="EW623" s="36"/>
      <c r="EX623" s="36"/>
      <c r="EY623" s="36"/>
      <c r="EZ623" s="36"/>
      <c r="FA623" s="36"/>
      <c r="FB623" s="36"/>
      <c r="FC623" s="36"/>
      <c r="FD623" s="36"/>
      <c r="FE623" s="36"/>
      <c r="FF623" s="36"/>
      <c r="FG623" s="36"/>
      <c r="FH623" s="36"/>
      <c r="FI623" s="36"/>
      <c r="FJ623" s="36"/>
      <c r="FK623" s="36"/>
      <c r="FL623" s="36"/>
      <c r="FM623" s="36"/>
      <c r="FN623" s="36"/>
      <c r="FO623" s="36"/>
      <c r="FP623" s="36"/>
      <c r="FQ623" s="36"/>
      <c r="FR623" s="36"/>
      <c r="FS623" s="36"/>
      <c r="FT623" s="36"/>
      <c r="FU623" s="36"/>
      <c r="FV623" s="36"/>
      <c r="FW623" s="36"/>
      <c r="FX623" s="36"/>
      <c r="FY623" s="36"/>
      <c r="FZ623" s="36"/>
      <c r="GA623" s="36"/>
      <c r="GB623" s="36"/>
      <c r="GC623" s="36"/>
      <c r="GD623" s="36"/>
      <c r="GE623" s="36"/>
      <c r="GF623" s="36"/>
      <c r="GG623" s="36"/>
      <c r="GH623" s="36"/>
      <c r="GI623" s="36"/>
      <c r="GJ623" s="36"/>
      <c r="GK623" s="36"/>
      <c r="GL623" s="36"/>
      <c r="GM623" s="36"/>
      <c r="GN623" s="36"/>
      <c r="GO623" s="36"/>
      <c r="GP623" s="36"/>
      <c r="GQ623" s="36"/>
      <c r="GR623" s="36"/>
      <c r="GS623" s="36"/>
      <c r="GT623" s="36"/>
      <c r="GU623" s="36"/>
      <c r="GV623" s="36"/>
      <c r="GW623" s="36"/>
      <c r="GX623" s="36"/>
      <c r="GY623" s="36"/>
      <c r="GZ623" s="36"/>
      <c r="HA623" s="36"/>
      <c r="HB623" s="36"/>
      <c r="HC623" s="36"/>
      <c r="HD623" s="36"/>
      <c r="HE623" s="36"/>
      <c r="HF623" s="36"/>
      <c r="HG623" s="36"/>
      <c r="HH623" s="36"/>
      <c r="HI623" s="36"/>
      <c r="HJ623" s="36"/>
      <c r="HK623" s="36"/>
      <c r="HL623" s="36"/>
      <c r="HM623" s="36"/>
      <c r="HN623" s="36"/>
      <c r="HO623" s="36"/>
      <c r="HP623" s="36"/>
      <c r="HQ623" s="36"/>
      <c r="HR623" s="36"/>
      <c r="HS623" s="36"/>
      <c r="HT623" s="36"/>
      <c r="HU623" s="36"/>
      <c r="HV623" s="36"/>
      <c r="HW623" s="36"/>
      <c r="HX623" s="36"/>
      <c r="HY623" s="36"/>
      <c r="HZ623" s="36"/>
      <c r="IA623" s="36"/>
      <c r="IB623" s="36"/>
      <c r="IC623" s="36"/>
      <c r="ID623" s="36"/>
      <c r="IE623" s="36"/>
      <c r="IF623" s="36"/>
      <c r="IG623" s="36"/>
      <c r="IH623" s="36"/>
      <c r="II623" s="36"/>
      <c r="IJ623" s="36"/>
      <c r="IK623" s="36"/>
      <c r="IL623" s="36"/>
      <c r="IM623" s="36"/>
      <c r="IN623" s="36"/>
      <c r="IO623" s="36"/>
      <c r="IP623" s="36"/>
      <c r="IQ623" s="36"/>
      <c r="IR623" s="36"/>
      <c r="IS623" s="36"/>
      <c r="IT623" s="36"/>
      <c r="IU623" s="36"/>
      <c r="IV623" s="36"/>
      <c r="IW623" s="36"/>
      <c r="IX623" s="36"/>
    </row>
    <row r="624" spans="1:258" s="37" customFormat="1" ht="12.75" customHeight="1" x14ac:dyDescent="0.2">
      <c r="A624" s="131"/>
      <c r="B624" s="132"/>
      <c r="C624" s="132"/>
      <c r="D624" s="578"/>
      <c r="E624" s="579"/>
      <c r="F624" s="579"/>
      <c r="G624" s="579"/>
      <c r="H624" s="579"/>
      <c r="I624" s="579"/>
      <c r="J624" s="579"/>
      <c r="K624" s="579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  <c r="AJ624" s="36"/>
      <c r="AK624" s="36"/>
      <c r="AL624" s="36"/>
      <c r="AM624" s="36"/>
      <c r="AN624" s="36"/>
      <c r="AO624" s="36"/>
      <c r="AP624" s="36"/>
      <c r="AQ624" s="36"/>
      <c r="AR624" s="36"/>
      <c r="AS624" s="36"/>
      <c r="AT624" s="36"/>
      <c r="AU624" s="36"/>
      <c r="AV624" s="36"/>
      <c r="AW624" s="36"/>
      <c r="AX624" s="36"/>
      <c r="AY624" s="36"/>
      <c r="AZ624" s="36"/>
      <c r="BA624" s="36"/>
      <c r="BB624" s="36"/>
      <c r="BC624" s="36"/>
      <c r="BD624" s="36"/>
      <c r="BE624" s="36"/>
      <c r="BF624" s="36"/>
      <c r="BG624" s="36"/>
      <c r="BH624" s="36"/>
      <c r="BI624" s="36"/>
      <c r="BJ624" s="36"/>
      <c r="BK624" s="36"/>
      <c r="BL624" s="36"/>
      <c r="BM624" s="36"/>
      <c r="BN624" s="36"/>
      <c r="BO624" s="36"/>
      <c r="BP624" s="36"/>
      <c r="BQ624" s="36"/>
      <c r="BR624" s="36"/>
      <c r="BS624" s="36"/>
      <c r="BT624" s="36"/>
      <c r="BU624" s="36"/>
      <c r="BV624" s="36"/>
      <c r="BW624" s="36"/>
      <c r="BX624" s="36"/>
      <c r="BY624" s="36"/>
      <c r="BZ624" s="36"/>
      <c r="CA624" s="36"/>
      <c r="CB624" s="36"/>
      <c r="CC624" s="36"/>
      <c r="CD624" s="36"/>
      <c r="CE624" s="36"/>
      <c r="CF624" s="36"/>
      <c r="CG624" s="36"/>
      <c r="CH624" s="36"/>
      <c r="CI624" s="36"/>
      <c r="CJ624" s="36"/>
      <c r="CK624" s="36"/>
      <c r="CL624" s="36"/>
      <c r="CM624" s="36"/>
      <c r="CN624" s="36"/>
      <c r="CO624" s="36"/>
      <c r="CP624" s="36"/>
      <c r="CQ624" s="36"/>
      <c r="CR624" s="36"/>
      <c r="CS624" s="36"/>
      <c r="CT624" s="36"/>
      <c r="CU624" s="36"/>
      <c r="CV624" s="36"/>
      <c r="CW624" s="36"/>
      <c r="CX624" s="36"/>
      <c r="CY624" s="36"/>
      <c r="CZ624" s="36"/>
      <c r="DA624" s="36"/>
      <c r="DB624" s="36"/>
      <c r="DC624" s="36"/>
      <c r="DD624" s="36"/>
      <c r="DE624" s="36"/>
      <c r="DF624" s="36"/>
      <c r="DG624" s="36"/>
      <c r="DH624" s="36"/>
      <c r="DI624" s="36"/>
      <c r="DJ624" s="36"/>
      <c r="DK624" s="36"/>
      <c r="DL624" s="36"/>
      <c r="DM624" s="36"/>
      <c r="DN624" s="36"/>
      <c r="DO624" s="36"/>
      <c r="DP624" s="36"/>
      <c r="DQ624" s="36"/>
      <c r="DR624" s="36"/>
      <c r="DS624" s="36"/>
      <c r="DT624" s="36"/>
      <c r="DU624" s="36"/>
      <c r="DV624" s="36"/>
      <c r="DW624" s="36"/>
      <c r="DX624" s="36"/>
      <c r="DY624" s="36"/>
      <c r="DZ624" s="36"/>
      <c r="EA624" s="36"/>
      <c r="EB624" s="36"/>
      <c r="EC624" s="36"/>
      <c r="ED624" s="36"/>
      <c r="EE624" s="36"/>
      <c r="EF624" s="36"/>
      <c r="EG624" s="36"/>
      <c r="EH624" s="36"/>
      <c r="EI624" s="36"/>
      <c r="EJ624" s="36"/>
      <c r="EK624" s="36"/>
      <c r="EL624" s="36"/>
      <c r="EM624" s="36"/>
      <c r="EN624" s="36"/>
      <c r="EO624" s="36"/>
      <c r="EP624" s="36"/>
      <c r="EQ624" s="36"/>
      <c r="ER624" s="36"/>
      <c r="ES624" s="36"/>
      <c r="ET624" s="36"/>
      <c r="EU624" s="36"/>
      <c r="EV624" s="36"/>
      <c r="EW624" s="36"/>
      <c r="EX624" s="36"/>
      <c r="EY624" s="36"/>
      <c r="EZ624" s="36"/>
      <c r="FA624" s="36"/>
      <c r="FB624" s="36"/>
      <c r="FC624" s="36"/>
      <c r="FD624" s="36"/>
      <c r="FE624" s="36"/>
      <c r="FF624" s="36"/>
      <c r="FG624" s="36"/>
      <c r="FH624" s="36"/>
      <c r="FI624" s="36"/>
      <c r="FJ624" s="36"/>
      <c r="FK624" s="36"/>
      <c r="FL624" s="36"/>
      <c r="FM624" s="36"/>
      <c r="FN624" s="36"/>
      <c r="FO624" s="36"/>
      <c r="FP624" s="36"/>
      <c r="FQ624" s="36"/>
      <c r="FR624" s="36"/>
      <c r="FS624" s="36"/>
      <c r="FT624" s="36"/>
      <c r="FU624" s="36"/>
      <c r="FV624" s="36"/>
      <c r="FW624" s="36"/>
      <c r="FX624" s="36"/>
      <c r="FY624" s="36"/>
      <c r="FZ624" s="36"/>
      <c r="GA624" s="36"/>
      <c r="GB624" s="36"/>
      <c r="GC624" s="36"/>
      <c r="GD624" s="36"/>
      <c r="GE624" s="36"/>
      <c r="GF624" s="36"/>
      <c r="GG624" s="36"/>
      <c r="GH624" s="36"/>
      <c r="GI624" s="36"/>
      <c r="GJ624" s="36"/>
      <c r="GK624" s="36"/>
      <c r="GL624" s="36"/>
      <c r="GM624" s="36"/>
      <c r="GN624" s="36"/>
      <c r="GO624" s="36"/>
      <c r="GP624" s="36"/>
      <c r="GQ624" s="36"/>
      <c r="GR624" s="36"/>
      <c r="GS624" s="36"/>
      <c r="GT624" s="36"/>
      <c r="GU624" s="36"/>
      <c r="GV624" s="36"/>
      <c r="GW624" s="36"/>
      <c r="GX624" s="36"/>
      <c r="GY624" s="36"/>
      <c r="GZ624" s="36"/>
      <c r="HA624" s="36"/>
      <c r="HB624" s="36"/>
      <c r="HC624" s="36"/>
      <c r="HD624" s="36"/>
      <c r="HE624" s="36"/>
      <c r="HF624" s="36"/>
      <c r="HG624" s="36"/>
      <c r="HH624" s="36"/>
      <c r="HI624" s="36"/>
      <c r="HJ624" s="36"/>
      <c r="HK624" s="36"/>
      <c r="HL624" s="36"/>
      <c r="HM624" s="36"/>
      <c r="HN624" s="36"/>
      <c r="HO624" s="36"/>
      <c r="HP624" s="36"/>
      <c r="HQ624" s="36"/>
      <c r="HR624" s="36"/>
      <c r="HS624" s="36"/>
      <c r="HT624" s="36"/>
      <c r="HU624" s="36"/>
      <c r="HV624" s="36"/>
      <c r="HW624" s="36"/>
      <c r="HX624" s="36"/>
      <c r="HY624" s="36"/>
      <c r="HZ624" s="36"/>
      <c r="IA624" s="36"/>
      <c r="IB624" s="36"/>
      <c r="IC624" s="36"/>
      <c r="ID624" s="36"/>
      <c r="IE624" s="36"/>
      <c r="IF624" s="36"/>
      <c r="IG624" s="36"/>
      <c r="IH624" s="36"/>
      <c r="II624" s="36"/>
      <c r="IJ624" s="36"/>
      <c r="IK624" s="36"/>
      <c r="IL624" s="36"/>
      <c r="IM624" s="36"/>
      <c r="IN624" s="36"/>
      <c r="IO624" s="36"/>
      <c r="IP624" s="36"/>
      <c r="IQ624" s="36"/>
      <c r="IR624" s="36"/>
      <c r="IS624" s="36"/>
      <c r="IT624" s="36"/>
      <c r="IU624" s="36"/>
      <c r="IV624" s="36"/>
      <c r="IW624" s="36"/>
      <c r="IX624" s="36"/>
    </row>
    <row r="625" spans="1:258" s="37" customFormat="1" ht="12.75" customHeight="1" x14ac:dyDescent="0.2">
      <c r="A625" s="131"/>
      <c r="B625" s="132"/>
      <c r="C625" s="132"/>
      <c r="D625" s="578"/>
      <c r="E625" s="579"/>
      <c r="F625" s="579"/>
      <c r="G625" s="579"/>
      <c r="H625" s="579"/>
      <c r="I625" s="579"/>
      <c r="J625" s="579"/>
      <c r="K625" s="579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  <c r="AJ625" s="36"/>
      <c r="AK625" s="36"/>
      <c r="AL625" s="36"/>
      <c r="AM625" s="36"/>
      <c r="AN625" s="36"/>
      <c r="AO625" s="36"/>
      <c r="AP625" s="36"/>
      <c r="AQ625" s="36"/>
      <c r="AR625" s="36"/>
      <c r="AS625" s="36"/>
      <c r="AT625" s="36"/>
      <c r="AU625" s="36"/>
      <c r="AV625" s="36"/>
      <c r="AW625" s="36"/>
      <c r="AX625" s="36"/>
      <c r="AY625" s="36"/>
      <c r="AZ625" s="36"/>
      <c r="BA625" s="36"/>
      <c r="BB625" s="36"/>
      <c r="BC625" s="36"/>
      <c r="BD625" s="36"/>
      <c r="BE625" s="36"/>
      <c r="BF625" s="36"/>
      <c r="BG625" s="36"/>
      <c r="BH625" s="36"/>
      <c r="BI625" s="36"/>
      <c r="BJ625" s="36"/>
      <c r="BK625" s="36"/>
      <c r="BL625" s="36"/>
      <c r="BM625" s="36"/>
      <c r="BN625" s="36"/>
      <c r="BO625" s="36"/>
      <c r="BP625" s="36"/>
      <c r="BQ625" s="36"/>
      <c r="BR625" s="36"/>
      <c r="BS625" s="36"/>
      <c r="BT625" s="36"/>
      <c r="BU625" s="36"/>
      <c r="BV625" s="36"/>
      <c r="BW625" s="36"/>
      <c r="BX625" s="36"/>
      <c r="BY625" s="36"/>
      <c r="BZ625" s="36"/>
      <c r="CA625" s="36"/>
      <c r="CB625" s="36"/>
      <c r="CC625" s="36"/>
      <c r="CD625" s="36"/>
      <c r="CE625" s="36"/>
      <c r="CF625" s="36"/>
      <c r="CG625" s="36"/>
      <c r="CH625" s="36"/>
      <c r="CI625" s="36"/>
      <c r="CJ625" s="36"/>
      <c r="CK625" s="36"/>
      <c r="CL625" s="36"/>
      <c r="CM625" s="36"/>
      <c r="CN625" s="36"/>
      <c r="CO625" s="36"/>
      <c r="CP625" s="36"/>
      <c r="CQ625" s="36"/>
      <c r="CR625" s="36"/>
      <c r="CS625" s="36"/>
      <c r="CT625" s="36"/>
      <c r="CU625" s="36"/>
      <c r="CV625" s="36"/>
      <c r="CW625" s="36"/>
      <c r="CX625" s="36"/>
      <c r="CY625" s="36"/>
      <c r="CZ625" s="36"/>
      <c r="DA625" s="36"/>
      <c r="DB625" s="36"/>
      <c r="DC625" s="36"/>
      <c r="DD625" s="36"/>
      <c r="DE625" s="36"/>
      <c r="DF625" s="36"/>
      <c r="DG625" s="36"/>
      <c r="DH625" s="36"/>
      <c r="DI625" s="36"/>
      <c r="DJ625" s="36"/>
      <c r="DK625" s="36"/>
      <c r="DL625" s="36"/>
      <c r="DM625" s="36"/>
      <c r="DN625" s="36"/>
      <c r="DO625" s="36"/>
      <c r="DP625" s="36"/>
      <c r="DQ625" s="36"/>
      <c r="DR625" s="36"/>
      <c r="DS625" s="36"/>
      <c r="DT625" s="36"/>
      <c r="DU625" s="36"/>
      <c r="DV625" s="36"/>
      <c r="DW625" s="36"/>
      <c r="DX625" s="36"/>
      <c r="DY625" s="36"/>
      <c r="DZ625" s="36"/>
      <c r="EA625" s="36"/>
      <c r="EB625" s="36"/>
      <c r="EC625" s="36"/>
      <c r="ED625" s="36"/>
      <c r="EE625" s="36"/>
      <c r="EF625" s="36"/>
      <c r="EG625" s="36"/>
      <c r="EH625" s="36"/>
      <c r="EI625" s="36"/>
      <c r="EJ625" s="36"/>
      <c r="EK625" s="36"/>
      <c r="EL625" s="36"/>
      <c r="EM625" s="36"/>
      <c r="EN625" s="36"/>
      <c r="EO625" s="36"/>
      <c r="EP625" s="36"/>
      <c r="EQ625" s="36"/>
      <c r="ER625" s="36"/>
      <c r="ES625" s="36"/>
      <c r="ET625" s="36"/>
      <c r="EU625" s="36"/>
      <c r="EV625" s="36"/>
      <c r="EW625" s="36"/>
      <c r="EX625" s="36"/>
      <c r="EY625" s="36"/>
      <c r="EZ625" s="36"/>
      <c r="FA625" s="36"/>
      <c r="FB625" s="36"/>
      <c r="FC625" s="36"/>
      <c r="FD625" s="36"/>
      <c r="FE625" s="36"/>
      <c r="FF625" s="36"/>
      <c r="FG625" s="36"/>
      <c r="FH625" s="36"/>
      <c r="FI625" s="36"/>
      <c r="FJ625" s="36"/>
      <c r="FK625" s="36"/>
      <c r="FL625" s="36"/>
      <c r="FM625" s="36"/>
      <c r="FN625" s="36"/>
      <c r="FO625" s="36"/>
      <c r="FP625" s="36"/>
      <c r="FQ625" s="36"/>
      <c r="FR625" s="36"/>
      <c r="FS625" s="36"/>
      <c r="FT625" s="36"/>
      <c r="FU625" s="36"/>
      <c r="FV625" s="36"/>
      <c r="FW625" s="36"/>
      <c r="FX625" s="36"/>
      <c r="FY625" s="36"/>
      <c r="FZ625" s="36"/>
      <c r="GA625" s="36"/>
      <c r="GB625" s="36"/>
      <c r="GC625" s="36"/>
      <c r="GD625" s="36"/>
      <c r="GE625" s="36"/>
      <c r="GF625" s="36"/>
      <c r="GG625" s="36"/>
      <c r="GH625" s="36"/>
      <c r="GI625" s="36"/>
      <c r="GJ625" s="36"/>
      <c r="GK625" s="36"/>
      <c r="GL625" s="36"/>
      <c r="GM625" s="36"/>
      <c r="GN625" s="36"/>
      <c r="GO625" s="36"/>
      <c r="GP625" s="36"/>
      <c r="GQ625" s="36"/>
      <c r="GR625" s="36"/>
      <c r="GS625" s="36"/>
      <c r="GT625" s="36"/>
      <c r="GU625" s="36"/>
      <c r="GV625" s="36"/>
      <c r="GW625" s="36"/>
      <c r="GX625" s="36"/>
      <c r="GY625" s="36"/>
      <c r="GZ625" s="36"/>
      <c r="HA625" s="36"/>
      <c r="HB625" s="36"/>
      <c r="HC625" s="36"/>
      <c r="HD625" s="36"/>
      <c r="HE625" s="36"/>
      <c r="HF625" s="36"/>
      <c r="HG625" s="36"/>
      <c r="HH625" s="36"/>
      <c r="HI625" s="36"/>
      <c r="HJ625" s="36"/>
      <c r="HK625" s="36"/>
      <c r="HL625" s="36"/>
      <c r="HM625" s="36"/>
      <c r="HN625" s="36"/>
      <c r="HO625" s="36"/>
      <c r="HP625" s="36"/>
      <c r="HQ625" s="36"/>
      <c r="HR625" s="36"/>
      <c r="HS625" s="36"/>
      <c r="HT625" s="36"/>
      <c r="HU625" s="36"/>
      <c r="HV625" s="36"/>
      <c r="HW625" s="36"/>
      <c r="HX625" s="36"/>
      <c r="HY625" s="36"/>
      <c r="HZ625" s="36"/>
      <c r="IA625" s="36"/>
      <c r="IB625" s="36"/>
      <c r="IC625" s="36"/>
      <c r="ID625" s="36"/>
      <c r="IE625" s="36"/>
      <c r="IF625" s="36"/>
      <c r="IG625" s="36"/>
      <c r="IH625" s="36"/>
      <c r="II625" s="36"/>
      <c r="IJ625" s="36"/>
      <c r="IK625" s="36"/>
      <c r="IL625" s="36"/>
      <c r="IM625" s="36"/>
      <c r="IN625" s="36"/>
      <c r="IO625" s="36"/>
      <c r="IP625" s="36"/>
      <c r="IQ625" s="36"/>
      <c r="IR625" s="36"/>
      <c r="IS625" s="36"/>
      <c r="IT625" s="36"/>
      <c r="IU625" s="36"/>
      <c r="IV625" s="36"/>
      <c r="IW625" s="36"/>
      <c r="IX625" s="36"/>
    </row>
    <row r="626" spans="1:258" s="37" customFormat="1" ht="12.75" customHeight="1" thickBot="1" x14ac:dyDescent="0.25">
      <c r="A626" s="131"/>
      <c r="B626" s="132"/>
      <c r="C626" s="132"/>
      <c r="D626" s="578"/>
      <c r="E626" s="579"/>
      <c r="F626" s="579"/>
      <c r="G626" s="579"/>
      <c r="H626" s="579"/>
      <c r="I626" s="579"/>
      <c r="J626" s="579"/>
      <c r="K626" s="579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  <c r="AJ626" s="36"/>
      <c r="AK626" s="36"/>
      <c r="AL626" s="36"/>
      <c r="AM626" s="36"/>
      <c r="AN626" s="36"/>
      <c r="AO626" s="36"/>
      <c r="AP626" s="36"/>
      <c r="AQ626" s="36"/>
      <c r="AR626" s="36"/>
      <c r="AS626" s="36"/>
      <c r="AT626" s="36"/>
      <c r="AU626" s="36"/>
      <c r="AV626" s="36"/>
      <c r="AW626" s="36"/>
      <c r="AX626" s="36"/>
      <c r="AY626" s="36"/>
      <c r="AZ626" s="36"/>
      <c r="BA626" s="36"/>
      <c r="BB626" s="36"/>
      <c r="BC626" s="36"/>
      <c r="BD626" s="36"/>
      <c r="BE626" s="36"/>
      <c r="BF626" s="36"/>
      <c r="BG626" s="36"/>
      <c r="BH626" s="36"/>
      <c r="BI626" s="36"/>
      <c r="BJ626" s="36"/>
      <c r="BK626" s="36"/>
      <c r="BL626" s="36"/>
      <c r="BM626" s="36"/>
      <c r="BN626" s="36"/>
      <c r="BO626" s="36"/>
      <c r="BP626" s="36"/>
      <c r="BQ626" s="36"/>
      <c r="BR626" s="36"/>
      <c r="BS626" s="36"/>
      <c r="BT626" s="36"/>
      <c r="BU626" s="36"/>
      <c r="BV626" s="36"/>
      <c r="BW626" s="36"/>
      <c r="BX626" s="36"/>
      <c r="BY626" s="36"/>
      <c r="BZ626" s="36"/>
      <c r="CA626" s="36"/>
      <c r="CB626" s="36"/>
      <c r="CC626" s="36"/>
      <c r="CD626" s="36"/>
      <c r="CE626" s="36"/>
      <c r="CF626" s="36"/>
      <c r="CG626" s="36"/>
      <c r="CH626" s="36"/>
      <c r="CI626" s="36"/>
      <c r="CJ626" s="36"/>
      <c r="CK626" s="36"/>
      <c r="CL626" s="36"/>
      <c r="CM626" s="36"/>
      <c r="CN626" s="36"/>
      <c r="CO626" s="36"/>
      <c r="CP626" s="36"/>
      <c r="CQ626" s="36"/>
      <c r="CR626" s="36"/>
      <c r="CS626" s="36"/>
      <c r="CT626" s="36"/>
      <c r="CU626" s="36"/>
      <c r="CV626" s="36"/>
      <c r="CW626" s="36"/>
      <c r="CX626" s="36"/>
      <c r="CY626" s="36"/>
      <c r="CZ626" s="36"/>
      <c r="DA626" s="36"/>
      <c r="DB626" s="36"/>
      <c r="DC626" s="36"/>
      <c r="DD626" s="36"/>
      <c r="DE626" s="36"/>
      <c r="DF626" s="36"/>
      <c r="DG626" s="36"/>
      <c r="DH626" s="36"/>
      <c r="DI626" s="36"/>
      <c r="DJ626" s="36"/>
      <c r="DK626" s="36"/>
      <c r="DL626" s="36"/>
      <c r="DM626" s="36"/>
      <c r="DN626" s="36"/>
      <c r="DO626" s="36"/>
      <c r="DP626" s="36"/>
      <c r="DQ626" s="36"/>
      <c r="DR626" s="36"/>
      <c r="DS626" s="36"/>
      <c r="DT626" s="36"/>
      <c r="DU626" s="36"/>
      <c r="DV626" s="36"/>
      <c r="DW626" s="36"/>
      <c r="DX626" s="36"/>
      <c r="DY626" s="36"/>
      <c r="DZ626" s="36"/>
      <c r="EA626" s="36"/>
      <c r="EB626" s="36"/>
      <c r="EC626" s="36"/>
      <c r="ED626" s="36"/>
      <c r="EE626" s="36"/>
      <c r="EF626" s="36"/>
      <c r="EG626" s="36"/>
      <c r="EH626" s="36"/>
      <c r="EI626" s="36"/>
      <c r="EJ626" s="36"/>
      <c r="EK626" s="36"/>
      <c r="EL626" s="36"/>
      <c r="EM626" s="36"/>
      <c r="EN626" s="36"/>
      <c r="EO626" s="36"/>
      <c r="EP626" s="36"/>
      <c r="EQ626" s="36"/>
      <c r="ER626" s="36"/>
      <c r="ES626" s="36"/>
      <c r="ET626" s="36"/>
      <c r="EU626" s="36"/>
      <c r="EV626" s="36"/>
      <c r="EW626" s="36"/>
      <c r="EX626" s="36"/>
      <c r="EY626" s="36"/>
      <c r="EZ626" s="36"/>
      <c r="FA626" s="36"/>
      <c r="FB626" s="36"/>
      <c r="FC626" s="36"/>
      <c r="FD626" s="36"/>
      <c r="FE626" s="36"/>
      <c r="FF626" s="36"/>
      <c r="FG626" s="36"/>
      <c r="FH626" s="36"/>
      <c r="FI626" s="36"/>
      <c r="FJ626" s="36"/>
      <c r="FK626" s="36"/>
      <c r="FL626" s="36"/>
      <c r="FM626" s="36"/>
      <c r="FN626" s="36"/>
      <c r="FO626" s="36"/>
      <c r="FP626" s="36"/>
      <c r="FQ626" s="36"/>
      <c r="FR626" s="36"/>
      <c r="FS626" s="36"/>
      <c r="FT626" s="36"/>
      <c r="FU626" s="36"/>
      <c r="FV626" s="36"/>
      <c r="FW626" s="36"/>
      <c r="FX626" s="36"/>
      <c r="FY626" s="36"/>
      <c r="FZ626" s="36"/>
      <c r="GA626" s="36"/>
      <c r="GB626" s="36"/>
      <c r="GC626" s="36"/>
      <c r="GD626" s="36"/>
      <c r="GE626" s="36"/>
      <c r="GF626" s="36"/>
      <c r="GG626" s="36"/>
      <c r="GH626" s="36"/>
      <c r="GI626" s="36"/>
      <c r="GJ626" s="36"/>
      <c r="GK626" s="36"/>
      <c r="GL626" s="36"/>
      <c r="GM626" s="36"/>
      <c r="GN626" s="36"/>
      <c r="GO626" s="36"/>
      <c r="GP626" s="36"/>
      <c r="GQ626" s="36"/>
      <c r="GR626" s="36"/>
      <c r="GS626" s="36"/>
      <c r="GT626" s="36"/>
      <c r="GU626" s="36"/>
      <c r="GV626" s="36"/>
      <c r="GW626" s="36"/>
      <c r="GX626" s="36"/>
      <c r="GY626" s="36"/>
      <c r="GZ626" s="36"/>
      <c r="HA626" s="36"/>
      <c r="HB626" s="36"/>
      <c r="HC626" s="36"/>
      <c r="HD626" s="36"/>
      <c r="HE626" s="36"/>
      <c r="HF626" s="36"/>
      <c r="HG626" s="36"/>
      <c r="HH626" s="36"/>
      <c r="HI626" s="36"/>
      <c r="HJ626" s="36"/>
      <c r="HK626" s="36"/>
      <c r="HL626" s="36"/>
      <c r="HM626" s="36"/>
      <c r="HN626" s="36"/>
      <c r="HO626" s="36"/>
      <c r="HP626" s="36"/>
      <c r="HQ626" s="36"/>
      <c r="HR626" s="36"/>
      <c r="HS626" s="36"/>
      <c r="HT626" s="36"/>
      <c r="HU626" s="36"/>
      <c r="HV626" s="36"/>
      <c r="HW626" s="36"/>
      <c r="HX626" s="36"/>
      <c r="HY626" s="36"/>
      <c r="HZ626" s="36"/>
      <c r="IA626" s="36"/>
      <c r="IB626" s="36"/>
      <c r="IC626" s="36"/>
      <c r="ID626" s="36"/>
      <c r="IE626" s="36"/>
      <c r="IF626" s="36"/>
      <c r="IG626" s="36"/>
      <c r="IH626" s="36"/>
      <c r="II626" s="36"/>
      <c r="IJ626" s="36"/>
      <c r="IK626" s="36"/>
      <c r="IL626" s="36"/>
      <c r="IM626" s="36"/>
      <c r="IN626" s="36"/>
      <c r="IO626" s="36"/>
      <c r="IP626" s="36"/>
      <c r="IQ626" s="36"/>
      <c r="IR626" s="36"/>
      <c r="IS626" s="36"/>
      <c r="IT626" s="36"/>
      <c r="IU626" s="36"/>
      <c r="IV626" s="36"/>
      <c r="IW626" s="36"/>
      <c r="IX626" s="36"/>
    </row>
    <row r="627" spans="1:258" ht="12.75" customHeight="1" thickBot="1" x14ac:dyDescent="0.25"/>
  </sheetData>
  <mergeCells count="10">
    <mergeCell ref="A309:K309"/>
    <mergeCell ref="A46:K46"/>
    <mergeCell ref="A228:K228"/>
    <mergeCell ref="A273:K273"/>
    <mergeCell ref="A295:K295"/>
    <mergeCell ref="A1:K1"/>
    <mergeCell ref="B2:B3"/>
    <mergeCell ref="D2:J2"/>
    <mergeCell ref="K2:K3"/>
    <mergeCell ref="A4:K4"/>
  </mergeCells>
  <pageMargins left="0.39375000000000004" right="0.39375000000000004" top="0.39375000000000004" bottom="0.39375000000000004" header="0.51180599999999998" footer="0.51180599999999998"/>
  <pageSetup paperSize="9" scale="8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База практик на 2026 г.</vt:lpstr>
      <vt:lpstr>ИТС 2026</vt:lpstr>
      <vt:lpstr>ИРИТ 2026</vt:lpstr>
      <vt:lpstr>ИПТМ 2026</vt:lpstr>
      <vt:lpstr>ИХФТиМ 2026</vt:lpstr>
      <vt:lpstr>ИЯЭиТФ 2026</vt:lpstr>
      <vt:lpstr>ИНЭЛ 2026</vt:lpstr>
      <vt:lpstr>ИНЭУ 2026</vt:lpstr>
      <vt:lpstr>'База практик на 2026 г.'!Область_печати</vt:lpstr>
      <vt:lpstr>'ИНЭЛ 2026'!Область_печати</vt:lpstr>
      <vt:lpstr>'ИНЭУ 2026'!Область_печати</vt:lpstr>
      <vt:lpstr>'ИПТМ 2026'!Область_печати</vt:lpstr>
      <vt:lpstr>'ИРИТ 2026'!Область_печати</vt:lpstr>
      <vt:lpstr>'ИТС 2026'!Область_печати</vt:lpstr>
      <vt:lpstr>'ИХФТиМ 2026'!Область_печати</vt:lpstr>
      <vt:lpstr>'ИЯЭиТФ 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147</cp:revision>
  <cp:lastPrinted>2023-09-27T13:05:10Z</cp:lastPrinted>
  <dcterms:modified xsi:type="dcterms:W3CDTF">2026-10-02T10:51:44Z</dcterms:modified>
</cp:coreProperties>
</file>